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M:\Technical Services\Publications\Cobbett Open File Report_AGU Tectonics\Appendices\Appendix I_LA-ICP-MS\"/>
    </mc:Choice>
  </mc:AlternateContent>
  <xr:revisionPtr revIDLastSave="0" documentId="13_ncr:1_{DEA16967-B3DB-40BB-9657-A09B3597AB2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R2" sheetId="5" r:id="rId1"/>
    <sheet name="G48336" sheetId="6" r:id="rId2"/>
  </sheets>
  <definedNames>
    <definedName name="_xlnm._FilterDatabase" localSheetId="0" hidden="1">'DR2'!$A$1506:$CK$1506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6" i="5" l="1"/>
  <c r="Y167" i="5"/>
  <c r="Y168" i="5"/>
  <c r="Y169" i="5"/>
  <c r="Y170" i="5"/>
  <c r="Y171" i="5"/>
  <c r="Y172" i="5"/>
  <c r="Y173" i="5" l="1"/>
  <c r="Y174" i="5"/>
  <c r="Y175" i="5"/>
  <c r="Y176" i="5"/>
  <c r="Y177" i="5"/>
  <c r="Y178" i="5"/>
  <c r="Y179" i="5"/>
  <c r="Y180" i="5"/>
  <c r="Y851" i="5" l="1"/>
  <c r="Y852" i="5"/>
  <c r="Y853" i="5"/>
  <c r="Y854" i="5"/>
  <c r="Y855" i="5"/>
  <c r="Y856" i="5"/>
  <c r="Y857" i="5"/>
  <c r="Y858" i="5"/>
  <c r="Y859" i="5"/>
  <c r="Y860" i="5"/>
  <c r="Y861" i="5"/>
  <c r="Y862" i="5"/>
  <c r="Y863" i="5"/>
  <c r="Y864" i="5"/>
  <c r="Y865" i="5"/>
  <c r="Y866" i="5"/>
  <c r="Y867" i="5"/>
  <c r="Y868" i="5"/>
  <c r="Y869" i="5"/>
  <c r="Y870" i="5"/>
  <c r="Y871" i="5"/>
  <c r="Y872" i="5"/>
  <c r="Y873" i="5"/>
  <c r="Y874" i="5"/>
  <c r="Y875" i="5"/>
  <c r="Y876" i="5"/>
  <c r="Y877" i="5"/>
  <c r="Y878" i="5"/>
  <c r="Y879" i="5"/>
  <c r="Y880" i="5"/>
  <c r="Y881" i="5"/>
  <c r="Y882" i="5"/>
  <c r="Y883" i="5"/>
  <c r="Y884" i="5"/>
  <c r="Y885" i="5"/>
  <c r="Y886" i="5"/>
  <c r="Y887" i="5"/>
  <c r="Y888" i="5"/>
  <c r="Y889" i="5"/>
  <c r="Y890" i="5"/>
  <c r="Y891" i="5"/>
  <c r="Y892" i="5"/>
  <c r="Y893" i="5"/>
  <c r="Y894" i="5"/>
  <c r="Y895" i="5"/>
  <c r="Y896" i="5"/>
  <c r="Y897" i="5"/>
  <c r="Y898" i="5"/>
  <c r="Y899" i="5"/>
  <c r="Y900" i="5"/>
  <c r="Y901" i="5"/>
  <c r="Y902" i="5"/>
  <c r="Y903" i="5"/>
  <c r="Y904" i="5"/>
  <c r="Y905" i="5"/>
  <c r="Y906" i="5"/>
  <c r="Y907" i="5"/>
  <c r="Y908" i="5"/>
  <c r="Y909" i="5"/>
  <c r="Y910" i="5"/>
  <c r="Y911" i="5"/>
  <c r="Y912" i="5"/>
  <c r="Y913" i="5"/>
  <c r="Y914" i="5"/>
  <c r="Y915" i="5"/>
  <c r="Y916" i="5"/>
  <c r="Y917" i="5"/>
  <c r="Y918" i="5"/>
  <c r="Y919" i="5"/>
  <c r="Y920" i="5"/>
  <c r="Y921" i="5"/>
  <c r="Y922" i="5"/>
  <c r="Y923" i="5"/>
  <c r="Y924" i="5"/>
  <c r="Y925" i="5"/>
  <c r="Y926" i="5"/>
  <c r="Y927" i="5"/>
  <c r="Y928" i="5"/>
  <c r="Y929" i="5"/>
  <c r="Y930" i="5"/>
  <c r="Y931" i="5"/>
  <c r="Y932" i="5"/>
  <c r="Y933" i="5"/>
  <c r="Y934" i="5"/>
  <c r="Y935" i="5"/>
  <c r="Y936" i="5"/>
  <c r="Y937" i="5"/>
  <c r="Y938" i="5"/>
  <c r="Y939" i="5"/>
  <c r="Y940" i="5"/>
  <c r="Y941" i="5"/>
  <c r="Y942" i="5"/>
  <c r="Y943" i="5"/>
  <c r="Y944" i="5"/>
  <c r="Y945" i="5"/>
  <c r="Y946" i="5"/>
  <c r="Y947" i="5"/>
  <c r="Y948" i="5"/>
  <c r="Y949" i="5"/>
  <c r="Y950" i="5"/>
  <c r="Y951" i="5"/>
  <c r="Y952" i="5"/>
  <c r="Y953" i="5"/>
  <c r="Y954" i="5"/>
  <c r="Y955" i="5"/>
  <c r="Y956" i="5"/>
  <c r="Y957" i="5"/>
  <c r="Y958" i="5"/>
  <c r="Y959" i="5"/>
  <c r="Y850" i="5"/>
  <c r="Y849" i="5"/>
  <c r="Y848" i="5"/>
  <c r="Y792" i="5"/>
  <c r="Y793" i="5"/>
  <c r="Y794" i="5"/>
  <c r="Y795" i="5"/>
  <c r="Y796" i="5"/>
  <c r="Y797" i="5"/>
  <c r="Y798" i="5"/>
  <c r="Y799" i="5"/>
  <c r="Y800" i="5"/>
  <c r="Y801" i="5"/>
  <c r="Y802" i="5"/>
  <c r="Y803" i="5"/>
  <c r="Y804" i="5"/>
  <c r="Y805" i="5"/>
  <c r="Y806" i="5"/>
  <c r="Y807" i="5"/>
  <c r="Y808" i="5"/>
  <c r="Y809" i="5"/>
  <c r="Y810" i="5"/>
  <c r="Y811" i="5"/>
  <c r="Y812" i="5"/>
  <c r="Y813" i="5"/>
  <c r="Y814" i="5"/>
  <c r="Y815" i="5"/>
  <c r="Y816" i="5"/>
  <c r="Y817" i="5"/>
  <c r="Y818" i="5"/>
  <c r="Y819" i="5"/>
  <c r="Y820" i="5"/>
  <c r="Y821" i="5"/>
  <c r="Y822" i="5"/>
  <c r="Y823" i="5"/>
  <c r="Y824" i="5"/>
  <c r="Y825" i="5"/>
  <c r="Y826" i="5"/>
  <c r="Y827" i="5"/>
  <c r="Y828" i="5"/>
  <c r="Y791" i="5"/>
  <c r="Y759" i="5"/>
  <c r="Y760" i="5"/>
  <c r="Y761" i="5"/>
  <c r="Y762" i="5"/>
  <c r="Y763" i="5"/>
  <c r="Y764" i="5"/>
  <c r="Y765" i="5"/>
  <c r="Y766" i="5"/>
  <c r="Y767" i="5"/>
  <c r="Y768" i="5"/>
  <c r="Y769" i="5"/>
  <c r="Y770" i="5"/>
  <c r="Y771" i="5"/>
  <c r="Y772" i="5"/>
  <c r="Y773" i="5"/>
  <c r="Y774" i="5"/>
  <c r="Y775" i="5"/>
  <c r="Y776" i="5"/>
  <c r="Y758" i="5"/>
  <c r="Y695" i="5"/>
  <c r="Y696" i="5"/>
  <c r="Y697" i="5"/>
  <c r="Y698" i="5"/>
  <c r="Y699" i="5"/>
  <c r="Y700" i="5"/>
  <c r="Y701" i="5"/>
  <c r="Y702" i="5"/>
  <c r="Y703" i="5"/>
  <c r="Y704" i="5"/>
  <c r="Y705" i="5"/>
  <c r="Y706" i="5"/>
  <c r="Y707" i="5"/>
  <c r="Y708" i="5"/>
  <c r="Y709" i="5"/>
  <c r="Y710" i="5"/>
  <c r="Y711" i="5"/>
  <c r="Y712" i="5"/>
  <c r="Y713" i="5"/>
  <c r="Y714" i="5"/>
  <c r="Y715" i="5"/>
  <c r="Y716" i="5"/>
  <c r="Y717" i="5"/>
  <c r="Y718" i="5"/>
  <c r="Y719" i="5"/>
  <c r="Y720" i="5"/>
  <c r="Y721" i="5"/>
  <c r="Y722" i="5"/>
  <c r="Y723" i="5"/>
  <c r="Y724" i="5"/>
  <c r="Y725" i="5"/>
  <c r="Y726" i="5"/>
  <c r="Y727" i="5"/>
  <c r="Y728" i="5"/>
  <c r="Y729" i="5"/>
  <c r="Y730" i="5"/>
  <c r="Y731" i="5"/>
  <c r="Y732" i="5"/>
  <c r="Y733" i="5"/>
  <c r="Y734" i="5"/>
  <c r="Y735" i="5"/>
  <c r="Y736" i="5"/>
  <c r="Y737" i="5"/>
  <c r="Y738" i="5"/>
  <c r="Y739" i="5"/>
  <c r="Y740" i="5"/>
  <c r="Y741" i="5"/>
  <c r="Y742" i="5"/>
  <c r="Y743" i="5"/>
  <c r="Y744" i="5"/>
  <c r="Y745" i="5"/>
  <c r="Y746" i="5"/>
  <c r="Y747" i="5"/>
  <c r="Y748" i="5"/>
  <c r="Y694" i="5"/>
  <c r="Y691" i="5"/>
  <c r="Y618" i="5"/>
  <c r="Y619" i="5"/>
  <c r="Y620" i="5"/>
  <c r="Y621" i="5"/>
  <c r="Y622" i="5"/>
  <c r="Y623" i="5"/>
  <c r="Y624" i="5"/>
  <c r="Y625" i="5"/>
  <c r="Y626" i="5"/>
  <c r="Y627" i="5"/>
  <c r="Y628" i="5"/>
  <c r="Y629" i="5"/>
  <c r="Y630" i="5"/>
  <c r="Y631" i="5"/>
  <c r="Y632" i="5"/>
  <c r="Y633" i="5"/>
  <c r="Y634" i="5"/>
  <c r="Y635" i="5"/>
  <c r="Y636" i="5"/>
  <c r="Y637" i="5"/>
  <c r="Y638" i="5"/>
  <c r="Y639" i="5"/>
  <c r="Y640" i="5"/>
  <c r="Y641" i="5"/>
  <c r="Y642" i="5"/>
  <c r="Y643" i="5"/>
  <c r="Y644" i="5"/>
  <c r="Y645" i="5"/>
  <c r="Y646" i="5"/>
  <c r="Y647" i="5"/>
  <c r="Y648" i="5"/>
  <c r="Y649" i="5"/>
  <c r="Y650" i="5"/>
  <c r="Y651" i="5"/>
  <c r="Y652" i="5"/>
  <c r="Y653" i="5"/>
  <c r="Y654" i="5"/>
  <c r="Y655" i="5"/>
  <c r="Y656" i="5"/>
  <c r="Y657" i="5"/>
  <c r="Y658" i="5"/>
  <c r="Y659" i="5"/>
  <c r="Y660" i="5"/>
  <c r="Y661" i="5"/>
  <c r="Y662" i="5"/>
  <c r="Y663" i="5"/>
  <c r="Y664" i="5"/>
  <c r="Y665" i="5"/>
  <c r="Y666" i="5"/>
  <c r="Y667" i="5"/>
  <c r="Y668" i="5"/>
  <c r="Y669" i="5"/>
  <c r="Y670" i="5"/>
  <c r="Y671" i="5"/>
  <c r="Y672" i="5"/>
  <c r="Y673" i="5"/>
  <c r="Y674" i="5"/>
  <c r="Y675" i="5"/>
  <c r="Y676" i="5"/>
  <c r="Y677" i="5"/>
  <c r="Y678" i="5"/>
  <c r="Y679" i="5"/>
  <c r="Y680" i="5"/>
  <c r="Y681" i="5"/>
  <c r="Y682" i="5"/>
  <c r="Y683" i="5"/>
  <c r="Y684" i="5"/>
  <c r="Y685" i="5"/>
  <c r="Y686" i="5"/>
  <c r="Y687" i="5"/>
  <c r="Y688" i="5"/>
  <c r="Y617" i="5"/>
  <c r="Y555" i="5"/>
  <c r="Y556" i="5"/>
  <c r="Y557" i="5"/>
  <c r="Y558" i="5"/>
  <c r="Y559" i="5"/>
  <c r="Y560" i="5"/>
  <c r="Y561" i="5"/>
  <c r="Y562" i="5"/>
  <c r="Y563" i="5"/>
  <c r="Y564" i="5"/>
  <c r="Y565" i="5"/>
  <c r="Y566" i="5"/>
  <c r="Y567" i="5"/>
  <c r="Y568" i="5"/>
  <c r="Y569" i="5"/>
  <c r="Y570" i="5"/>
  <c r="Y571" i="5"/>
  <c r="Y572" i="5"/>
  <c r="Y573" i="5"/>
  <c r="Y574" i="5"/>
  <c r="Y575" i="5"/>
  <c r="Y576" i="5"/>
  <c r="Y577" i="5"/>
  <c r="Y578" i="5"/>
  <c r="Y579" i="5"/>
  <c r="Y580" i="5"/>
  <c r="Y581" i="5"/>
  <c r="Y582" i="5"/>
  <c r="Y583" i="5"/>
  <c r="Y584" i="5"/>
  <c r="Y585" i="5"/>
  <c r="Y586" i="5"/>
  <c r="Y587" i="5"/>
  <c r="Y588" i="5"/>
  <c r="Y589" i="5"/>
  <c r="Y554" i="5"/>
  <c r="Y429" i="5"/>
  <c r="Y430" i="5"/>
  <c r="Y431" i="5"/>
  <c r="Y432" i="5"/>
  <c r="Y433" i="5"/>
  <c r="Y434" i="5"/>
  <c r="Y435" i="5"/>
  <c r="Y436" i="5"/>
  <c r="Y437" i="5"/>
  <c r="Y438" i="5"/>
  <c r="Y439" i="5"/>
  <c r="Y440" i="5"/>
  <c r="Y441" i="5"/>
  <c r="Y442" i="5"/>
  <c r="Y443" i="5"/>
  <c r="Y444" i="5"/>
  <c r="Y445" i="5"/>
  <c r="Y446" i="5"/>
  <c r="Y447" i="5"/>
  <c r="Y448" i="5"/>
  <c r="Y449" i="5"/>
  <c r="Y450" i="5"/>
  <c r="Y451" i="5"/>
  <c r="Y452" i="5"/>
  <c r="Y453" i="5"/>
  <c r="Y454" i="5"/>
  <c r="Y455" i="5"/>
  <c r="Y456" i="5"/>
  <c r="Y457" i="5"/>
  <c r="Y458" i="5"/>
  <c r="Y459" i="5"/>
  <c r="Y460" i="5"/>
  <c r="Y461" i="5"/>
  <c r="Y462" i="5"/>
  <c r="Y463" i="5"/>
  <c r="Y464" i="5"/>
  <c r="Y465" i="5"/>
  <c r="Y466" i="5"/>
  <c r="Y467" i="5"/>
  <c r="Y468" i="5"/>
  <c r="Y469" i="5"/>
  <c r="Y470" i="5"/>
  <c r="Y471" i="5"/>
  <c r="Y472" i="5"/>
  <c r="Y473" i="5"/>
  <c r="Y474" i="5"/>
  <c r="Y475" i="5"/>
  <c r="Y476" i="5"/>
  <c r="Y477" i="5"/>
  <c r="Y478" i="5"/>
  <c r="Y479" i="5"/>
  <c r="Y480" i="5"/>
  <c r="Y481" i="5"/>
  <c r="Y482" i="5"/>
  <c r="Y483" i="5"/>
  <c r="Y484" i="5"/>
  <c r="Y485" i="5"/>
  <c r="Y486" i="5"/>
  <c r="Y487" i="5"/>
  <c r="Y488" i="5"/>
  <c r="Y489" i="5"/>
  <c r="Y490" i="5"/>
  <c r="Y491" i="5"/>
  <c r="Y492" i="5"/>
  <c r="Y493" i="5"/>
  <c r="Y494" i="5"/>
  <c r="Y495" i="5"/>
  <c r="Y496" i="5"/>
  <c r="Y497" i="5"/>
  <c r="Y498" i="5"/>
  <c r="Y499" i="5"/>
  <c r="Y500" i="5"/>
  <c r="Y501" i="5"/>
  <c r="Y502" i="5"/>
  <c r="Y503" i="5"/>
  <c r="Y504" i="5"/>
  <c r="Y505" i="5"/>
  <c r="Y506" i="5"/>
  <c r="Y507" i="5"/>
  <c r="Y508" i="5"/>
  <c r="Y509" i="5"/>
  <c r="Y510" i="5"/>
  <c r="Y511" i="5"/>
  <c r="Y512" i="5"/>
  <c r="Y513" i="5"/>
  <c r="Y514" i="5"/>
  <c r="Y515" i="5"/>
  <c r="Y516" i="5"/>
  <c r="Y517" i="5"/>
  <c r="Y518" i="5"/>
  <c r="Y519" i="5"/>
  <c r="Y520" i="5"/>
  <c r="Y521" i="5"/>
  <c r="Y522" i="5"/>
  <c r="Y523" i="5"/>
  <c r="Y524" i="5"/>
  <c r="Y525" i="5"/>
  <c r="Y526" i="5"/>
  <c r="Y527" i="5"/>
  <c r="Y528" i="5"/>
  <c r="Y529" i="5"/>
  <c r="Y530" i="5"/>
  <c r="Y531" i="5"/>
  <c r="Y532" i="5"/>
  <c r="Y533" i="5"/>
  <c r="Y534" i="5"/>
  <c r="Y535" i="5"/>
  <c r="Y536" i="5"/>
  <c r="Y537" i="5"/>
  <c r="Y538" i="5"/>
  <c r="Y539" i="5"/>
  <c r="Y540" i="5"/>
  <c r="Y541" i="5"/>
  <c r="Y542" i="5"/>
  <c r="Y543" i="5"/>
  <c r="Y544" i="5"/>
  <c r="Y545" i="5"/>
  <c r="Y546" i="5"/>
  <c r="Y547" i="5"/>
  <c r="Y548" i="5"/>
  <c r="Y549" i="5"/>
  <c r="Y550" i="5"/>
  <c r="Y551" i="5"/>
  <c r="Y552" i="5"/>
  <c r="Y553" i="5"/>
  <c r="Y428" i="5"/>
  <c r="Y362" i="5" l="1"/>
  <c r="Y363" i="5"/>
  <c r="Y364" i="5"/>
  <c r="Y365" i="5"/>
  <c r="Y366" i="5"/>
  <c r="Y367" i="5"/>
  <c r="Y368" i="5"/>
  <c r="Y369" i="5"/>
  <c r="Y370" i="5"/>
  <c r="Y371" i="5"/>
  <c r="Y372" i="5"/>
  <c r="Y373" i="5"/>
  <c r="Y374" i="5"/>
  <c r="Y375" i="5"/>
  <c r="Y376" i="5"/>
  <c r="Y377" i="5"/>
  <c r="Y378" i="5"/>
  <c r="Y379" i="5"/>
  <c r="Y380" i="5"/>
  <c r="Y381" i="5"/>
  <c r="Y382" i="5"/>
  <c r="Y383" i="5"/>
  <c r="Y384" i="5"/>
  <c r="Y385" i="5"/>
  <c r="Y386" i="5"/>
  <c r="Y387" i="5"/>
  <c r="Y388" i="5"/>
  <c r="Y389" i="5"/>
  <c r="Y390" i="5"/>
  <c r="Y391" i="5"/>
  <c r="Y392" i="5"/>
  <c r="Y393" i="5"/>
  <c r="Y394" i="5"/>
  <c r="Y395" i="5"/>
  <c r="Y396" i="5"/>
  <c r="Y397" i="5"/>
  <c r="Y398" i="5"/>
  <c r="Y399" i="5"/>
  <c r="Y400" i="5"/>
  <c r="Y401" i="5"/>
  <c r="Y402" i="5"/>
  <c r="Y361" i="5"/>
  <c r="Y348" i="5"/>
  <c r="Y349" i="5"/>
  <c r="Y347" i="5"/>
  <c r="Y290" i="5"/>
  <c r="Y291" i="5"/>
  <c r="Y292" i="5"/>
  <c r="Y293" i="5"/>
  <c r="Y294" i="5"/>
  <c r="Y295" i="5"/>
  <c r="Y296" i="5"/>
  <c r="Y297" i="5"/>
  <c r="Y298" i="5"/>
  <c r="Y299" i="5"/>
  <c r="Y300" i="5"/>
  <c r="Y301" i="5"/>
  <c r="Y302" i="5"/>
  <c r="Y303" i="5"/>
  <c r="Y304" i="5"/>
  <c r="Y305" i="5"/>
  <c r="Y306" i="5"/>
  <c r="Y307" i="5"/>
  <c r="Y308" i="5"/>
  <c r="Y309" i="5"/>
  <c r="Y310" i="5"/>
  <c r="Y311" i="5"/>
  <c r="Y312" i="5"/>
  <c r="Y313" i="5"/>
  <c r="Y314" i="5"/>
  <c r="Y315" i="5"/>
  <c r="Y316" i="5"/>
  <c r="Y317" i="5"/>
  <c r="Y318" i="5"/>
  <c r="Y319" i="5"/>
  <c r="Y320" i="5"/>
  <c r="Y321" i="5"/>
  <c r="Y322" i="5"/>
  <c r="Y323" i="5"/>
  <c r="Y324" i="5"/>
  <c r="Y325" i="5"/>
  <c r="Y326" i="5"/>
  <c r="Y327" i="5"/>
  <c r="Y328" i="5"/>
  <c r="Y329" i="5"/>
  <c r="Y330" i="5"/>
  <c r="Y331" i="5"/>
  <c r="Y332" i="5"/>
  <c r="Y333" i="5"/>
  <c r="Y334" i="5"/>
  <c r="Y335" i="5"/>
  <c r="Y336" i="5"/>
  <c r="Y337" i="5"/>
  <c r="Y338" i="5"/>
  <c r="Y339" i="5"/>
  <c r="Y340" i="5"/>
  <c r="Y341" i="5"/>
  <c r="Y342" i="5"/>
  <c r="Y343" i="5"/>
  <c r="Y344" i="5"/>
  <c r="Y345" i="5"/>
  <c r="Y346" i="5"/>
  <c r="Y289" i="5"/>
  <c r="Y225" i="5"/>
  <c r="Y226" i="5"/>
  <c r="Y227" i="5"/>
  <c r="Y228" i="5"/>
  <c r="Y229" i="5"/>
  <c r="Y230" i="5"/>
  <c r="Y231" i="5"/>
  <c r="Y232" i="5"/>
  <c r="Y233" i="5"/>
  <c r="Y234" i="5"/>
  <c r="Y235" i="5"/>
  <c r="Y236" i="5"/>
  <c r="Y237" i="5"/>
  <c r="Y238" i="5"/>
  <c r="Y239" i="5"/>
  <c r="Y240" i="5"/>
  <c r="Y241" i="5"/>
  <c r="Y242" i="5"/>
  <c r="Y243" i="5"/>
  <c r="Y244" i="5"/>
  <c r="Y245" i="5"/>
  <c r="Y246" i="5"/>
  <c r="Y247" i="5"/>
  <c r="Y248" i="5"/>
  <c r="Y249" i="5"/>
  <c r="Y250" i="5"/>
  <c r="Y251" i="5"/>
  <c r="Y252" i="5"/>
  <c r="Y253" i="5"/>
  <c r="Y254" i="5"/>
  <c r="Y255" i="5"/>
  <c r="Y256" i="5"/>
  <c r="Y257" i="5"/>
  <c r="Y258" i="5"/>
  <c r="Y259" i="5"/>
  <c r="Y260" i="5"/>
  <c r="Y261" i="5"/>
  <c r="Y262" i="5"/>
  <c r="Y263" i="5"/>
  <c r="Y264" i="5"/>
  <c r="Y265" i="5"/>
  <c r="Y266" i="5"/>
  <c r="Y224" i="5"/>
  <c r="Y186" i="5"/>
  <c r="Y187" i="5"/>
  <c r="Y188" i="5"/>
  <c r="Y189" i="5"/>
  <c r="Y190" i="5"/>
  <c r="Y191" i="5"/>
  <c r="Y192" i="5"/>
  <c r="Y193" i="5"/>
  <c r="Y194" i="5"/>
  <c r="Y195" i="5"/>
  <c r="Y196" i="5"/>
  <c r="Y197" i="5"/>
  <c r="Y198" i="5"/>
  <c r="Y199" i="5"/>
  <c r="Y200" i="5"/>
  <c r="Y201" i="5"/>
  <c r="Y202" i="5"/>
  <c r="Y203" i="5"/>
  <c r="Y204" i="5"/>
  <c r="Y205" i="5"/>
  <c r="Y206" i="5"/>
  <c r="Y185" i="5"/>
  <c r="Y184" i="5"/>
  <c r="Y183" i="5"/>
  <c r="Y137" i="5" l="1"/>
  <c r="Y138" i="5"/>
  <c r="Y139" i="5"/>
  <c r="Y140" i="5"/>
  <c r="Y141" i="5"/>
  <c r="Y142" i="5"/>
  <c r="Y143" i="5"/>
  <c r="Y136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81" i="5"/>
  <c r="U53" i="5"/>
  <c r="U54" i="5"/>
  <c r="U55" i="5"/>
  <c r="U56" i="5"/>
  <c r="U57" i="5"/>
  <c r="U58" i="5"/>
  <c r="U59" i="5"/>
  <c r="U60" i="5"/>
  <c r="U52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7" i="5"/>
</calcChain>
</file>

<file path=xl/sharedStrings.xml><?xml version="1.0" encoding="utf-8"?>
<sst xmlns="http://schemas.openxmlformats.org/spreadsheetml/2006/main" count="870" uniqueCount="48">
  <si>
    <t>Isotope ratios</t>
  </si>
  <si>
    <t>Apparent ages (Ma)</t>
  </si>
  <si>
    <t>Analysis</t>
  </si>
  <si>
    <t>U</t>
  </si>
  <si>
    <t>206Pb</t>
  </si>
  <si>
    <t>206Pb*</t>
  </si>
  <si>
    <t>207Pb*</t>
  </si>
  <si>
    <t>error</t>
  </si>
  <si>
    <t>204Pb</t>
  </si>
  <si>
    <t>235U*</t>
  </si>
  <si>
    <t>238U</t>
  </si>
  <si>
    <t>corr.</t>
  </si>
  <si>
    <t>238U*</t>
  </si>
  <si>
    <t>235U</t>
  </si>
  <si>
    <t>disc.</t>
  </si>
  <si>
    <t>"Best Age"</t>
  </si>
  <si>
    <t>±2σ</t>
  </si>
  <si>
    <t>Th</t>
  </si>
  <si>
    <t>Concordance</t>
  </si>
  <si>
    <t/>
  </si>
  <si>
    <t>x</t>
  </si>
  <si>
    <t>Reject</t>
  </si>
  <si>
    <t>&gt;10% 2σ</t>
  </si>
  <si>
    <t>&lt;-5% 2σ</t>
  </si>
  <si>
    <t>Rejected Analyses (&gt;10% discordant; &gt;5% reverse discordant; &gt;10% 2σ uncertainty)</t>
  </si>
  <si>
    <t>%</t>
  </si>
  <si>
    <t>Ma</t>
  </si>
  <si>
    <t>Gibson, T.M., et al., 2021, A detrital zircon test of large-scale terrane displacement along the Arctic margin of North America: Geology, v. 49, https://doi.org/10.1130/G48336.1</t>
  </si>
  <si>
    <t>&lt;900 Ma cut-off</t>
  </si>
  <si>
    <t>&gt;900 Ma cut-off</t>
  </si>
  <si>
    <t>11MC059, n=54/70</t>
  </si>
  <si>
    <t>12MC162, n=45/63</t>
  </si>
  <si>
    <t>18PS016, n=15/15</t>
  </si>
  <si>
    <t>19TA095, n=10/24</t>
  </si>
  <si>
    <t>20RC092, n=54/61</t>
  </si>
  <si>
    <t>X</t>
  </si>
  <si>
    <t>22RC029-1, n=61/62</t>
  </si>
  <si>
    <t>22RC029-2, n=50/55</t>
  </si>
  <si>
    <t>JB-1901A, n=9/19</t>
  </si>
  <si>
    <t>LA-ICP-MS filtered data</t>
  </si>
  <si>
    <t>20RC043-3, n=25/43</t>
  </si>
  <si>
    <t>19RC170-1, n=24/38</t>
  </si>
  <si>
    <t>19RC016-1, n=70/112</t>
  </si>
  <si>
    <t>20RC173-2, n=139/162</t>
  </si>
  <si>
    <t>20RC142-1, n=24/42</t>
  </si>
  <si>
    <t>Table A2</t>
  </si>
  <si>
    <t>Best ages</t>
  </si>
  <si>
    <t>Reject filters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</si>
</sst>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&quot;%&quot;"/>
    <numFmt numFmtId="167" formatCode="0.00000"/>
    <numFmt numFmtId="168" formatCode="0.000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i/>
      <sz val="12"/>
      <color theme="1"/>
      <name val="Calibri"/>
      <family val="2"/>
      <scheme val="minor"/>
    </font>
    <font>
      <sz val="12"/>
      <name val="Helvetic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Verdana"/>
    </font>
    <font>
      <sz val="9"/>
      <name val="Times"/>
      <family val="1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BB8"/>
        <bgColor indexed="64"/>
      </patternFill>
    </fill>
    <fill>
      <patternFill patternType="solid">
        <fgColor rgb="FFEEEDE1"/>
        <bgColor indexed="64"/>
      </patternFill>
    </fill>
    <fill>
      <patternFill patternType="solid">
        <fgColor rgb="FFEEEDE1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5" fillId="0" borderId="0" applyNumberFormat="0" applyFont="0" applyFill="0" applyBorder="0" applyAlignment="0" applyProtection="0"/>
  </cellStyleXfs>
  <cellXfs count="655">
    <xf numFmtId="0" fontId="0" fillId="0" borderId="0" xfId="0"/>
    <xf numFmtId="1" fontId="2" fillId="3" borderId="5" xfId="0" applyNumberFormat="1" applyFont="1" applyFill="1" applyBorder="1" applyAlignment="1">
      <alignment horizontal="center"/>
    </xf>
    <xf numFmtId="0" fontId="5" fillId="0" borderId="0" xfId="0" applyFont="1"/>
    <xf numFmtId="0" fontId="2" fillId="3" borderId="1" xfId="0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0" borderId="4" xfId="0" applyBorder="1"/>
    <xf numFmtId="0" fontId="0" fillId="0" borderId="1" xfId="0" applyBorder="1"/>
    <xf numFmtId="0" fontId="0" fillId="3" borderId="1" xfId="0" applyFill="1" applyBorder="1" applyAlignment="1">
      <alignment horizontal="center"/>
    </xf>
    <xf numFmtId="1" fontId="0" fillId="0" borderId="1" xfId="0" applyNumberFormat="1" applyBorder="1"/>
    <xf numFmtId="165" fontId="0" fillId="0" borderId="2" xfId="0" applyNumberFormat="1" applyBorder="1"/>
    <xf numFmtId="2" fontId="0" fillId="0" borderId="1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2" borderId="3" xfId="0" applyNumberFormat="1" applyFill="1" applyBorder="1"/>
    <xf numFmtId="1" fontId="0" fillId="2" borderId="4" xfId="0" applyNumberFormat="1" applyFill="1" applyBorder="1"/>
    <xf numFmtId="164" fontId="0" fillId="0" borderId="4" xfId="0" applyNumberFormat="1" applyBorder="1"/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2" fontId="0" fillId="0" borderId="4" xfId="0" applyNumberFormat="1" applyBorder="1"/>
    <xf numFmtId="1" fontId="0" fillId="0" borderId="0" xfId="0" applyNumberFormat="1"/>
    <xf numFmtId="1" fontId="0" fillId="0" borderId="1" xfId="0" applyNumberFormat="1" applyBorder="1" applyAlignment="1">
      <alignment horizontal="right"/>
    </xf>
    <xf numFmtId="1" fontId="3" fillId="0" borderId="1" xfId="0" applyNumberFormat="1" applyFont="1" applyBorder="1"/>
    <xf numFmtId="1" fontId="3" fillId="0" borderId="2" xfId="0" applyNumberFormat="1" applyFont="1" applyBorder="1"/>
    <xf numFmtId="1" fontId="3" fillId="0" borderId="10" xfId="0" applyNumberFormat="1" applyFont="1" applyBorder="1"/>
    <xf numFmtId="0" fontId="5" fillId="0" borderId="1" xfId="0" applyFont="1" applyBorder="1"/>
    <xf numFmtId="0" fontId="0" fillId="0" borderId="7" xfId="0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20" xfId="0" applyBorder="1"/>
    <xf numFmtId="0" fontId="0" fillId="0" borderId="5" xfId="0" applyBorder="1"/>
    <xf numFmtId="1" fontId="11" fillId="0" borderId="1" xfId="0" applyNumberFormat="1" applyFont="1" applyBorder="1"/>
    <xf numFmtId="1" fontId="3" fillId="0" borderId="0" xfId="0" applyNumberFormat="1" applyFont="1"/>
    <xf numFmtId="2" fontId="0" fillId="0" borderId="0" xfId="0" applyNumberFormat="1"/>
    <xf numFmtId="1" fontId="2" fillId="3" borderId="2" xfId="0" applyNumberFormat="1" applyFont="1" applyFill="1" applyBorder="1" applyAlignment="1">
      <alignment horizontal="center"/>
    </xf>
    <xf numFmtId="1" fontId="9" fillId="0" borderId="3" xfId="0" applyNumberFormat="1" applyFont="1" applyBorder="1"/>
    <xf numFmtId="1" fontId="3" fillId="0" borderId="5" xfId="0" applyNumberFormat="1" applyFont="1" applyBorder="1"/>
    <xf numFmtId="1" fontId="9" fillId="0" borderId="4" xfId="0" applyNumberFormat="1" applyFont="1" applyBorder="1"/>
    <xf numFmtId="1" fontId="11" fillId="0" borderId="5" xfId="0" applyNumberFormat="1" applyFont="1" applyBorder="1"/>
    <xf numFmtId="1" fontId="3" fillId="0" borderId="16" xfId="0" applyNumberFormat="1" applyFont="1" applyBorder="1"/>
    <xf numFmtId="0" fontId="12" fillId="0" borderId="1" xfId="0" applyFont="1" applyBorder="1"/>
    <xf numFmtId="165" fontId="0" fillId="0" borderId="0" xfId="0" applyNumberFormat="1"/>
    <xf numFmtId="1" fontId="11" fillId="0" borderId="10" xfId="0" applyNumberFormat="1" applyFont="1" applyBorder="1"/>
    <xf numFmtId="0" fontId="2" fillId="3" borderId="21" xfId="0" applyFont="1" applyFill="1" applyBorder="1" applyAlignment="1">
      <alignment horizontal="center"/>
    </xf>
    <xf numFmtId="1" fontId="6" fillId="0" borderId="18" xfId="0" applyNumberFormat="1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9" fontId="7" fillId="3" borderId="22" xfId="1" applyFont="1" applyFill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5" fillId="0" borderId="25" xfId="0" applyFont="1" applyBorder="1"/>
    <xf numFmtId="1" fontId="6" fillId="0" borderId="28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9" fontId="7" fillId="3" borderId="29" xfId="1" applyFont="1" applyFill="1" applyBorder="1" applyAlignment="1">
      <alignment horizontal="center"/>
    </xf>
    <xf numFmtId="1" fontId="5" fillId="0" borderId="27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64" fontId="6" fillId="2" borderId="30" xfId="0" applyNumberFormat="1" applyFont="1" applyFill="1" applyBorder="1" applyAlignment="1">
      <alignment horizontal="center"/>
    </xf>
    <xf numFmtId="164" fontId="5" fillId="2" borderId="27" xfId="0" applyNumberFormat="1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/>
    </xf>
    <xf numFmtId="1" fontId="0" fillId="0" borderId="6" xfId="0" applyNumberFormat="1" applyBorder="1"/>
    <xf numFmtId="1" fontId="0" fillId="0" borderId="7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9" fontId="7" fillId="4" borderId="22" xfId="0" applyNumberFormat="1" applyFont="1" applyFill="1" applyBorder="1" applyAlignment="1">
      <alignment horizontal="center"/>
    </xf>
    <xf numFmtId="9" fontId="7" fillId="4" borderId="33" xfId="0" applyNumberFormat="1" applyFont="1" applyFill="1" applyBorder="1" applyAlignment="1">
      <alignment horizontal="center"/>
    </xf>
    <xf numFmtId="165" fontId="0" fillId="0" borderId="12" xfId="0" applyNumberFormat="1" applyBorder="1"/>
    <xf numFmtId="2" fontId="0" fillId="0" borderId="7" xfId="0" applyNumberFormat="1" applyBorder="1"/>
    <xf numFmtId="1" fontId="0" fillId="0" borderId="11" xfId="0" applyNumberFormat="1" applyBorder="1"/>
    <xf numFmtId="1" fontId="3" fillId="0" borderId="7" xfId="0" applyNumberFormat="1" applyFont="1" applyBorder="1"/>
    <xf numFmtId="1" fontId="2" fillId="3" borderId="12" xfId="0" applyNumberFormat="1" applyFont="1" applyFill="1" applyBorder="1" applyAlignment="1">
      <alignment horizontal="center"/>
    </xf>
    <xf numFmtId="1" fontId="3" fillId="0" borderId="8" xfId="0" applyNumberFormat="1" applyFont="1" applyBorder="1"/>
    <xf numFmtId="1" fontId="3" fillId="0" borderId="12" xfId="0" applyNumberFormat="1" applyFont="1" applyBorder="1"/>
    <xf numFmtId="1" fontId="3" fillId="0" borderId="9" xfId="0" applyNumberFormat="1" applyFont="1" applyBorder="1"/>
    <xf numFmtId="1" fontId="2" fillId="3" borderId="8" xfId="0" applyNumberFormat="1" applyFont="1" applyFill="1" applyBorder="1" applyAlignment="1">
      <alignment horizontal="center"/>
    </xf>
    <xf numFmtId="1" fontId="0" fillId="2" borderId="11" xfId="0" applyNumberFormat="1" applyFill="1" applyBorder="1"/>
    <xf numFmtId="1" fontId="0" fillId="2" borderId="6" xfId="0" applyNumberFormat="1" applyFill="1" applyBorder="1"/>
    <xf numFmtId="164" fontId="0" fillId="0" borderId="6" xfId="0" applyNumberFormat="1" applyBorder="1"/>
    <xf numFmtId="164" fontId="0" fillId="0" borderId="7" xfId="0" applyNumberFormat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9" fontId="7" fillId="3" borderId="0" xfId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5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1" applyNumberFormat="1" applyFont="1" applyBorder="1"/>
    <xf numFmtId="0" fontId="0" fillId="0" borderId="41" xfId="0" applyBorder="1"/>
    <xf numFmtId="0" fontId="3" fillId="2" borderId="0" xfId="0" applyFont="1" applyFill="1"/>
    <xf numFmtId="1" fontId="3" fillId="2" borderId="5" xfId="0" applyNumberFormat="1" applyFont="1" applyFill="1" applyBorder="1"/>
    <xf numFmtId="0" fontId="3" fillId="2" borderId="5" xfId="0" applyFont="1" applyFill="1" applyBorder="1"/>
    <xf numFmtId="1" fontId="3" fillId="2" borderId="8" xfId="0" applyNumberFormat="1" applyFont="1" applyFill="1" applyBorder="1"/>
    <xf numFmtId="1" fontId="2" fillId="3" borderId="0" xfId="0" applyNumberFormat="1" applyFont="1" applyFill="1" applyAlignment="1">
      <alignment horizontal="center"/>
    </xf>
    <xf numFmtId="1" fontId="0" fillId="2" borderId="0" xfId="0" applyNumberFormat="1" applyFill="1"/>
    <xf numFmtId="1" fontId="3" fillId="2" borderId="0" xfId="0" applyNumberFormat="1" applyFont="1" applyFill="1"/>
    <xf numFmtId="1" fontId="0" fillId="0" borderId="0" xfId="1" applyNumberFormat="1" applyFont="1" applyBorder="1"/>
    <xf numFmtId="0" fontId="5" fillId="0" borderId="9" xfId="0" applyFont="1" applyBorder="1" applyAlignment="1">
      <alignment horizontal="left" vertical="center"/>
    </xf>
    <xf numFmtId="1" fontId="0" fillId="0" borderId="9" xfId="0" applyNumberFormat="1" applyBorder="1"/>
    <xf numFmtId="165" fontId="0" fillId="0" borderId="9" xfId="0" applyNumberFormat="1" applyBorder="1"/>
    <xf numFmtId="2" fontId="0" fillId="0" borderId="9" xfId="0" applyNumberFormat="1" applyBorder="1"/>
    <xf numFmtId="1" fontId="2" fillId="3" borderId="9" xfId="0" applyNumberFormat="1" applyFont="1" applyFill="1" applyBorder="1" applyAlignment="1">
      <alignment horizontal="center"/>
    </xf>
    <xf numFmtId="1" fontId="0" fillId="2" borderId="9" xfId="0" applyNumberFormat="1" applyFill="1" applyBorder="1"/>
    <xf numFmtId="1" fontId="3" fillId="2" borderId="9" xfId="0" applyNumberFormat="1" applyFont="1" applyFill="1" applyBorder="1"/>
    <xf numFmtId="164" fontId="0" fillId="0" borderId="9" xfId="0" applyNumberFormat="1" applyBorder="1"/>
    <xf numFmtId="0" fontId="2" fillId="3" borderId="9" xfId="0" applyFont="1" applyFill="1" applyBorder="1" applyAlignment="1">
      <alignment horizontal="center"/>
    </xf>
    <xf numFmtId="0" fontId="0" fillId="0" borderId="9" xfId="0" applyBorder="1"/>
    <xf numFmtId="0" fontId="0" fillId="0" borderId="7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1" fontId="0" fillId="0" borderId="34" xfId="0" applyNumberFormat="1" applyBorder="1"/>
    <xf numFmtId="165" fontId="0" fillId="0" borderId="35" xfId="0" applyNumberFormat="1" applyBorder="1"/>
    <xf numFmtId="2" fontId="0" fillId="0" borderId="34" xfId="0" applyNumberFormat="1" applyBorder="1"/>
    <xf numFmtId="1" fontId="0" fillId="0" borderId="38" xfId="0" applyNumberFormat="1" applyBorder="1"/>
    <xf numFmtId="1" fontId="3" fillId="0" borderId="34" xfId="0" applyNumberFormat="1" applyFont="1" applyBorder="1"/>
    <xf numFmtId="1" fontId="2" fillId="3" borderId="35" xfId="0" applyNumberFormat="1" applyFont="1" applyFill="1" applyBorder="1" applyAlignment="1">
      <alignment horizontal="center"/>
    </xf>
    <xf numFmtId="1" fontId="0" fillId="0" borderId="36" xfId="0" applyNumberFormat="1" applyBorder="1"/>
    <xf numFmtId="1" fontId="3" fillId="0" borderId="37" xfId="0" applyNumberFormat="1" applyFont="1" applyBorder="1"/>
    <xf numFmtId="1" fontId="3" fillId="0" borderId="41" xfId="0" applyNumberFormat="1" applyFont="1" applyBorder="1"/>
    <xf numFmtId="1" fontId="2" fillId="3" borderId="37" xfId="0" applyNumberFormat="1" applyFont="1" applyFill="1" applyBorder="1" applyAlignment="1">
      <alignment horizontal="center"/>
    </xf>
    <xf numFmtId="1" fontId="0" fillId="2" borderId="38" xfId="0" applyNumberFormat="1" applyFill="1" applyBorder="1"/>
    <xf numFmtId="1" fontId="3" fillId="2" borderId="37" xfId="0" applyNumberFormat="1" applyFont="1" applyFill="1" applyBorder="1"/>
    <xf numFmtId="1" fontId="0" fillId="2" borderId="36" xfId="0" applyNumberFormat="1" applyFill="1" applyBorder="1"/>
    <xf numFmtId="164" fontId="0" fillId="0" borderId="36" xfId="0" applyNumberFormat="1" applyBorder="1"/>
    <xf numFmtId="164" fontId="0" fillId="0" borderId="34" xfId="0" applyNumberFormat="1" applyBorder="1"/>
    <xf numFmtId="0" fontId="2" fillId="3" borderId="3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1" fontId="9" fillId="0" borderId="0" xfId="0" applyNumberFormat="1" applyFont="1"/>
    <xf numFmtId="1" fontId="11" fillId="0" borderId="0" xfId="0" applyNumberFormat="1" applyFont="1"/>
    <xf numFmtId="1" fontId="9" fillId="0" borderId="6" xfId="0" applyNumberFormat="1" applyFont="1" applyBorder="1"/>
    <xf numFmtId="1" fontId="11" fillId="0" borderId="8" xfId="0" applyNumberFormat="1" applyFont="1" applyBorder="1"/>
    <xf numFmtId="1" fontId="9" fillId="0" borderId="11" xfId="0" applyNumberFormat="1" applyFont="1" applyBorder="1"/>
    <xf numFmtId="1" fontId="11" fillId="0" borderId="7" xfId="0" applyNumberFormat="1" applyFont="1" applyBorder="1"/>
    <xf numFmtId="1" fontId="3" fillId="0" borderId="42" xfId="0" applyNumberFormat="1" applyFont="1" applyBorder="1"/>
    <xf numFmtId="167" fontId="8" fillId="0" borderId="17" xfId="0" applyNumberFormat="1" applyFont="1" applyBorder="1" applyAlignment="1">
      <alignment horizontal="center" vertical="center"/>
    </xf>
    <xf numFmtId="167" fontId="5" fillId="0" borderId="27" xfId="0" applyNumberFormat="1" applyFont="1" applyBorder="1" applyAlignment="1">
      <alignment horizontal="center" vertical="center"/>
    </xf>
    <xf numFmtId="167" fontId="0" fillId="0" borderId="9" xfId="0" applyNumberFormat="1" applyBorder="1"/>
    <xf numFmtId="167" fontId="0" fillId="0" borderId="4" xfId="0" applyNumberFormat="1" applyBorder="1"/>
    <xf numFmtId="167" fontId="0" fillId="0" borderId="0" xfId="0" applyNumberFormat="1"/>
    <xf numFmtId="167" fontId="0" fillId="0" borderId="6" xfId="0" applyNumberFormat="1" applyBorder="1"/>
    <xf numFmtId="167" fontId="0" fillId="0" borderId="36" xfId="0" applyNumberFormat="1" applyBorder="1"/>
    <xf numFmtId="167" fontId="3" fillId="0" borderId="6" xfId="0" applyNumberFormat="1" applyFont="1" applyBorder="1"/>
    <xf numFmtId="167" fontId="3" fillId="0" borderId="4" xfId="0" applyNumberFormat="1" applyFont="1" applyBorder="1"/>
    <xf numFmtId="167" fontId="3" fillId="0" borderId="0" xfId="0" applyNumberFormat="1" applyFont="1"/>
    <xf numFmtId="167" fontId="0" fillId="0" borderId="0" xfId="0" applyNumberFormat="1" applyAlignment="1">
      <alignment horizontal="center" vertical="center"/>
    </xf>
    <xf numFmtId="167" fontId="5" fillId="0" borderId="28" xfId="0" applyNumberFormat="1" applyFont="1" applyBorder="1" applyAlignment="1">
      <alignment horizontal="center" vertical="center"/>
    </xf>
    <xf numFmtId="167" fontId="0" fillId="0" borderId="1" xfId="0" applyNumberFormat="1" applyBorder="1"/>
    <xf numFmtId="167" fontId="0" fillId="0" borderId="7" xfId="0" applyNumberFormat="1" applyBorder="1"/>
    <xf numFmtId="167" fontId="0" fillId="0" borderId="34" xfId="0" applyNumberFormat="1" applyBorder="1"/>
    <xf numFmtId="167" fontId="3" fillId="0" borderId="7" xfId="0" applyNumberFormat="1" applyFont="1" applyBorder="1"/>
    <xf numFmtId="167" fontId="3" fillId="0" borderId="1" xfId="0" applyNumberFormat="1" applyFont="1" applyBorder="1"/>
    <xf numFmtId="168" fontId="0" fillId="0" borderId="9" xfId="0" applyNumberFormat="1" applyBorder="1"/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3" fillId="0" borderId="7" xfId="0" applyNumberFormat="1" applyFont="1" applyBorder="1"/>
    <xf numFmtId="164" fontId="3" fillId="0" borderId="1" xfId="0" applyNumberFormat="1" applyFont="1" applyBorder="1"/>
    <xf numFmtId="164" fontId="3" fillId="0" borderId="0" xfId="0" applyNumberFormat="1" applyFont="1"/>
    <xf numFmtId="167" fontId="8" fillId="0" borderId="18" xfId="0" applyNumberFormat="1" applyFont="1" applyBorder="1" applyAlignment="1">
      <alignment horizontal="center" vertical="center"/>
    </xf>
    <xf numFmtId="168" fontId="5" fillId="0" borderId="19" xfId="0" applyNumberFormat="1" applyFont="1" applyBorder="1" applyAlignment="1">
      <alignment horizontal="center" vertical="center"/>
    </xf>
    <xf numFmtId="168" fontId="5" fillId="0" borderId="30" xfId="0" applyNumberFormat="1" applyFont="1" applyBorder="1" applyAlignment="1">
      <alignment horizontal="center" vertical="center"/>
    </xf>
    <xf numFmtId="168" fontId="0" fillId="0" borderId="8" xfId="0" applyNumberFormat="1" applyBorder="1"/>
    <xf numFmtId="168" fontId="0" fillId="0" borderId="5" xfId="0" applyNumberFormat="1" applyBorder="1"/>
    <xf numFmtId="168" fontId="0" fillId="0" borderId="37" xfId="0" applyNumberFormat="1" applyBorder="1"/>
    <xf numFmtId="168" fontId="0" fillId="0" borderId="2" xfId="0" applyNumberFormat="1" applyBorder="1"/>
    <xf numFmtId="168" fontId="0" fillId="0" borderId="12" xfId="0" applyNumberFormat="1" applyBorder="1"/>
    <xf numFmtId="1" fontId="6" fillId="0" borderId="31" xfId="0" applyNumberFormat="1" applyFont="1" applyBorder="1" applyAlignment="1">
      <alignment horizontal="center"/>
    </xf>
    <xf numFmtId="1" fontId="0" fillId="2" borderId="27" xfId="0" applyNumberFormat="1" applyFill="1" applyBorder="1"/>
    <xf numFmtId="164" fontId="6" fillId="2" borderId="29" xfId="0" applyNumberFormat="1" applyFont="1" applyFill="1" applyBorder="1" applyAlignment="1">
      <alignment horizontal="center"/>
    </xf>
    <xf numFmtId="0" fontId="5" fillId="0" borderId="34" xfId="0" applyFont="1" applyBorder="1"/>
    <xf numFmtId="0" fontId="5" fillId="0" borderId="37" xfId="0" applyFont="1" applyBorder="1"/>
    <xf numFmtId="1" fontId="6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166" fontId="7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" fontId="0" fillId="2" borderId="17" xfId="0" applyNumberFormat="1" applyFill="1" applyBorder="1"/>
    <xf numFmtId="164" fontId="0" fillId="0" borderId="18" xfId="0" applyNumberFormat="1" applyBorder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0" fillId="0" borderId="28" xfId="0" applyNumberFormat="1" applyBorder="1"/>
    <xf numFmtId="0" fontId="2" fillId="3" borderId="28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0" fillId="0" borderId="27" xfId="0" applyBorder="1"/>
    <xf numFmtId="168" fontId="0" fillId="0" borderId="30" xfId="0" applyNumberFormat="1" applyBorder="1"/>
    <xf numFmtId="2" fontId="2" fillId="3" borderId="19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1" fontId="2" fillId="3" borderId="30" xfId="0" applyNumberFormat="1" applyFont="1" applyFill="1" applyBorder="1" applyAlignment="1">
      <alignment horizontal="center"/>
    </xf>
    <xf numFmtId="2" fontId="0" fillId="0" borderId="11" xfId="0" applyNumberFormat="1" applyBorder="1"/>
    <xf numFmtId="0" fontId="17" fillId="0" borderId="0" xfId="0" applyFont="1"/>
    <xf numFmtId="1" fontId="17" fillId="0" borderId="0" xfId="0" applyNumberFormat="1" applyFont="1"/>
    <xf numFmtId="2" fontId="17" fillId="0" borderId="11" xfId="0" applyNumberFormat="1" applyFont="1" applyBorder="1"/>
    <xf numFmtId="2" fontId="17" fillId="0" borderId="7" xfId="0" applyNumberFormat="1" applyFont="1" applyBorder="1"/>
    <xf numFmtId="2" fontId="17" fillId="0" borderId="12" xfId="0" applyNumberFormat="1" applyFont="1" applyBorder="1"/>
    <xf numFmtId="0" fontId="17" fillId="0" borderId="13" xfId="0" applyFont="1" applyBorder="1"/>
    <xf numFmtId="1" fontId="17" fillId="0" borderId="14" xfId="0" applyNumberFormat="1" applyFont="1" applyBorder="1"/>
    <xf numFmtId="165" fontId="17" fillId="0" borderId="14" xfId="0" applyNumberFormat="1" applyFont="1" applyBorder="1"/>
    <xf numFmtId="167" fontId="17" fillId="0" borderId="14" xfId="0" applyNumberFormat="1" applyFont="1" applyBorder="1"/>
    <xf numFmtId="164" fontId="17" fillId="0" borderId="14" xfId="0" applyNumberFormat="1" applyFont="1" applyBorder="1"/>
    <xf numFmtId="168" fontId="17" fillId="0" borderId="14" xfId="0" applyNumberFormat="1" applyFont="1" applyBorder="1"/>
    <xf numFmtId="1" fontId="18" fillId="0" borderId="14" xfId="0" applyNumberFormat="1" applyFont="1" applyBorder="1"/>
    <xf numFmtId="1" fontId="19" fillId="0" borderId="14" xfId="0" applyNumberFormat="1" applyFont="1" applyBorder="1" applyAlignment="1">
      <alignment horizontal="center"/>
    </xf>
    <xf numFmtId="0" fontId="17" fillId="0" borderId="14" xfId="0" applyFont="1" applyBorder="1"/>
    <xf numFmtId="0" fontId="18" fillId="0" borderId="14" xfId="0" applyFont="1" applyBorder="1"/>
    <xf numFmtId="0" fontId="17" fillId="0" borderId="14" xfId="0" applyFont="1" applyBorder="1" applyAlignment="1">
      <alignment horizontal="center"/>
    </xf>
    <xf numFmtId="0" fontId="17" fillId="0" borderId="15" xfId="0" applyFont="1" applyBorder="1"/>
    <xf numFmtId="0" fontId="0" fillId="0" borderId="23" xfId="0" applyBorder="1"/>
    <xf numFmtId="0" fontId="0" fillId="0" borderId="3" xfId="0" applyBorder="1"/>
    <xf numFmtId="0" fontId="5" fillId="0" borderId="38" xfId="0" applyFont="1" applyBorder="1"/>
    <xf numFmtId="2" fontId="0" fillId="0" borderId="3" xfId="0" applyNumberFormat="1" applyBorder="1"/>
    <xf numFmtId="2" fontId="0" fillId="0" borderId="38" xfId="0" applyNumberFormat="1" applyBorder="1"/>
    <xf numFmtId="1" fontId="17" fillId="0" borderId="0" xfId="1" applyNumberFormat="1" applyFont="1" applyBorder="1"/>
    <xf numFmtId="2" fontId="17" fillId="0" borderId="0" xfId="0" applyNumberFormat="1" applyFont="1"/>
    <xf numFmtId="1" fontId="8" fillId="0" borderId="0" xfId="0" applyNumberFormat="1" applyFont="1" applyAlignment="1">
      <alignment horizontal="center" vertical="center"/>
    </xf>
    <xf numFmtId="0" fontId="10" fillId="0" borderId="0" xfId="0" applyFont="1"/>
    <xf numFmtId="11" fontId="0" fillId="0" borderId="0" xfId="0" applyNumberFormat="1"/>
    <xf numFmtId="1" fontId="12" fillId="0" borderId="1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" fontId="0" fillId="0" borderId="18" xfId="0" applyNumberFormat="1" applyBorder="1"/>
    <xf numFmtId="0" fontId="5" fillId="0" borderId="4" xfId="0" applyFont="1" applyBorder="1" applyAlignment="1">
      <alignment horizontal="left" vertical="center"/>
    </xf>
    <xf numFmtId="165" fontId="0" fillId="0" borderId="5" xfId="0" applyNumberFormat="1" applyBorder="1"/>
    <xf numFmtId="1" fontId="0" fillId="0" borderId="27" xfId="0" applyNumberFormat="1" applyBorder="1"/>
    <xf numFmtId="1" fontId="0" fillId="0" borderId="28" xfId="0" applyNumberFormat="1" applyBorder="1"/>
    <xf numFmtId="165" fontId="0" fillId="0" borderId="30" xfId="0" applyNumberFormat="1" applyBorder="1"/>
    <xf numFmtId="168" fontId="0" fillId="0" borderId="22" xfId="0" applyNumberFormat="1" applyBorder="1"/>
    <xf numFmtId="165" fontId="0" fillId="0" borderId="29" xfId="0" applyNumberFormat="1" applyBorder="1"/>
    <xf numFmtId="167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167" fontId="12" fillId="0" borderId="17" xfId="0" applyNumberFormat="1" applyFont="1" applyBorder="1" applyAlignment="1">
      <alignment horizontal="center"/>
    </xf>
    <xf numFmtId="2" fontId="12" fillId="0" borderId="18" xfId="0" applyNumberFormat="1" applyFont="1" applyBorder="1" applyAlignment="1">
      <alignment horizontal="center"/>
    </xf>
    <xf numFmtId="167" fontId="12" fillId="0" borderId="18" xfId="0" applyNumberFormat="1" applyFont="1" applyBorder="1" applyAlignment="1">
      <alignment horizontal="center"/>
    </xf>
    <xf numFmtId="167" fontId="12" fillId="0" borderId="4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167" fontId="0" fillId="0" borderId="27" xfId="0" applyNumberFormat="1" applyBorder="1"/>
    <xf numFmtId="167" fontId="0" fillId="0" borderId="28" xfId="0" applyNumberFormat="1" applyBorder="1"/>
    <xf numFmtId="2" fontId="12" fillId="0" borderId="22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168" fontId="0" fillId="0" borderId="29" xfId="0" applyNumberFormat="1" applyBorder="1"/>
    <xf numFmtId="1" fontId="12" fillId="0" borderId="17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3" fillId="0" borderId="28" xfId="0" applyNumberFormat="1" applyFont="1" applyBorder="1"/>
    <xf numFmtId="1" fontId="2" fillId="3" borderId="22" xfId="0" applyNumberFormat="1" applyFont="1" applyFill="1" applyBorder="1" applyAlignment="1">
      <alignment horizontal="center"/>
    </xf>
    <xf numFmtId="1" fontId="2" fillId="3" borderId="29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0" fillId="2" borderId="1" xfId="0" applyNumberFormat="1" applyFill="1" applyBorder="1"/>
    <xf numFmtId="1" fontId="3" fillId="2" borderId="1" xfId="0" applyNumberFormat="1" applyFont="1" applyFill="1" applyBorder="1"/>
    <xf numFmtId="1" fontId="12" fillId="2" borderId="17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1" fontId="3" fillId="2" borderId="30" xfId="0" applyNumberFormat="1" applyFont="1" applyFill="1" applyBorder="1"/>
    <xf numFmtId="1" fontId="12" fillId="2" borderId="22" xfId="0" applyNumberFormat="1" applyFont="1" applyFill="1" applyBorder="1" applyAlignment="1">
      <alignment horizontal="center"/>
    </xf>
    <xf numFmtId="1" fontId="12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/>
    <xf numFmtId="1" fontId="3" fillId="2" borderId="29" xfId="0" applyNumberFormat="1" applyFont="1" applyFill="1" applyBorder="1"/>
    <xf numFmtId="1" fontId="3" fillId="2" borderId="22" xfId="0" applyNumberFormat="1" applyFont="1" applyFill="1" applyBorder="1"/>
    <xf numFmtId="164" fontId="0" fillId="0" borderId="27" xfId="0" applyNumberFormat="1" applyBorder="1"/>
    <xf numFmtId="164" fontId="0" fillId="0" borderId="22" xfId="0" applyNumberFormat="1" applyBorder="1"/>
    <xf numFmtId="164" fontId="0" fillId="0" borderId="2" xfId="0" applyNumberFormat="1" applyBorder="1"/>
    <xf numFmtId="164" fontId="0" fillId="0" borderId="29" xfId="0" applyNumberFormat="1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0" fillId="3" borderId="20" xfId="0" applyFill="1" applyBorder="1"/>
    <xf numFmtId="0" fontId="5" fillId="0" borderId="48" xfId="0" applyFont="1" applyBorder="1"/>
    <xf numFmtId="1" fontId="0" fillId="0" borderId="48" xfId="0" applyNumberFormat="1" applyBorder="1"/>
    <xf numFmtId="165" fontId="0" fillId="0" borderId="49" xfId="0" applyNumberFormat="1" applyBorder="1"/>
    <xf numFmtId="167" fontId="0" fillId="0" borderId="50" xfId="0" applyNumberFormat="1" applyBorder="1"/>
    <xf numFmtId="164" fontId="0" fillId="0" borderId="48" xfId="0" applyNumberFormat="1" applyBorder="1"/>
    <xf numFmtId="167" fontId="0" fillId="0" borderId="48" xfId="0" applyNumberFormat="1" applyBorder="1"/>
    <xf numFmtId="168" fontId="0" fillId="0" borderId="51" xfId="0" applyNumberFormat="1" applyBorder="1"/>
    <xf numFmtId="1" fontId="0" fillId="0" borderId="52" xfId="0" applyNumberFormat="1" applyBorder="1"/>
    <xf numFmtId="1" fontId="3" fillId="0" borderId="48" xfId="0" applyNumberFormat="1" applyFont="1" applyBorder="1"/>
    <xf numFmtId="1" fontId="0" fillId="0" borderId="50" xfId="0" applyNumberFormat="1" applyBorder="1"/>
    <xf numFmtId="1" fontId="3" fillId="0" borderId="51" xfId="0" applyNumberFormat="1" applyFont="1" applyBorder="1"/>
    <xf numFmtId="1" fontId="2" fillId="3" borderId="51" xfId="0" applyNumberFormat="1" applyFont="1" applyFill="1" applyBorder="1" applyAlignment="1">
      <alignment horizontal="center"/>
    </xf>
    <xf numFmtId="1" fontId="0" fillId="2" borderId="52" xfId="0" applyNumberFormat="1" applyFill="1" applyBorder="1"/>
    <xf numFmtId="1" fontId="3" fillId="2" borderId="51" xfId="0" applyNumberFormat="1" applyFont="1" applyFill="1" applyBorder="1"/>
    <xf numFmtId="1" fontId="0" fillId="2" borderId="50" xfId="0" applyNumberFormat="1" applyFill="1" applyBorder="1"/>
    <xf numFmtId="0" fontId="2" fillId="3" borderId="42" xfId="0" applyFont="1" applyFill="1" applyBorder="1" applyAlignment="1">
      <alignment horizontal="center"/>
    </xf>
    <xf numFmtId="164" fontId="0" fillId="0" borderId="50" xfId="0" applyNumberFormat="1" applyBorder="1"/>
    <xf numFmtId="0" fontId="2" fillId="3" borderId="48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1" fontId="2" fillId="3" borderId="49" xfId="0" applyNumberFormat="1" applyFont="1" applyFill="1" applyBorder="1" applyAlignment="1">
      <alignment horizontal="center"/>
    </xf>
    <xf numFmtId="0" fontId="5" fillId="0" borderId="4" xfId="0" applyFont="1" applyBorder="1"/>
    <xf numFmtId="0" fontId="0" fillId="0" borderId="36" xfId="0" applyBorder="1"/>
    <xf numFmtId="1" fontId="2" fillId="3" borderId="18" xfId="0" applyNumberFormat="1" applyFont="1" applyFill="1" applyBorder="1" applyAlignment="1">
      <alignment horizontal="center"/>
    </xf>
    <xf numFmtId="1" fontId="2" fillId="3" borderId="28" xfId="0" applyNumberFormat="1" applyFont="1" applyFill="1" applyBorder="1" applyAlignment="1">
      <alignment horizontal="center"/>
    </xf>
    <xf numFmtId="1" fontId="12" fillId="2" borderId="18" xfId="0" applyNumberFormat="1" applyFont="1" applyFill="1" applyBorder="1" applyAlignment="1">
      <alignment horizontal="center"/>
    </xf>
    <xf numFmtId="1" fontId="3" fillId="2" borderId="28" xfId="0" applyNumberFormat="1" applyFont="1" applyFill="1" applyBorder="1"/>
    <xf numFmtId="1" fontId="0" fillId="2" borderId="28" xfId="0" applyNumberFormat="1" applyFill="1" applyBorder="1"/>
    <xf numFmtId="0" fontId="0" fillId="0" borderId="6" xfId="0" applyBorder="1"/>
    <xf numFmtId="1" fontId="12" fillId="0" borderId="7" xfId="0" applyNumberFormat="1" applyFont="1" applyBorder="1" applyAlignment="1">
      <alignment horizontal="center"/>
    </xf>
    <xf numFmtId="0" fontId="5" fillId="0" borderId="27" xfId="0" applyFont="1" applyBorder="1" applyAlignment="1">
      <alignment horizontal="left" vertical="center"/>
    </xf>
    <xf numFmtId="168" fontId="12" fillId="0" borderId="22" xfId="0" applyNumberFormat="1" applyFont="1" applyBorder="1" applyAlignment="1">
      <alignment horizontal="right"/>
    </xf>
    <xf numFmtId="168" fontId="12" fillId="0" borderId="2" xfId="0" applyNumberFormat="1" applyFont="1" applyBorder="1" applyAlignment="1">
      <alignment horizontal="right"/>
    </xf>
    <xf numFmtId="167" fontId="12" fillId="0" borderId="6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167" fontId="12" fillId="0" borderId="7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/>
    <xf numFmtId="1" fontId="12" fillId="2" borderId="7" xfId="0" applyNumberFormat="1" applyFont="1" applyFill="1" applyBorder="1" applyAlignment="1">
      <alignment horizontal="center"/>
    </xf>
    <xf numFmtId="1" fontId="12" fillId="2" borderId="12" xfId="0" applyNumberFormat="1" applyFont="1" applyFill="1" applyBorder="1" applyAlignment="1">
      <alignment horizontal="center"/>
    </xf>
    <xf numFmtId="1" fontId="0" fillId="2" borderId="18" xfId="0" applyNumberFormat="1" applyFill="1" applyBorder="1"/>
    <xf numFmtId="0" fontId="2" fillId="3" borderId="53" xfId="0" applyFont="1" applyFill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2" fontId="12" fillId="0" borderId="37" xfId="0" applyNumberFormat="1" applyFont="1" applyBorder="1" applyAlignment="1">
      <alignment horizontal="center"/>
    </xf>
    <xf numFmtId="167" fontId="12" fillId="0" borderId="36" xfId="0" applyNumberFormat="1" applyFont="1" applyBorder="1" applyAlignment="1">
      <alignment horizontal="center"/>
    </xf>
    <xf numFmtId="2" fontId="12" fillId="0" borderId="34" xfId="0" applyNumberFormat="1" applyFont="1" applyBorder="1" applyAlignment="1">
      <alignment horizontal="center"/>
    </xf>
    <xf numFmtId="167" fontId="12" fillId="0" borderId="34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1" fontId="12" fillId="2" borderId="36" xfId="0" applyNumberFormat="1" applyFont="1" applyFill="1" applyBorder="1" applyAlignment="1">
      <alignment horizontal="center"/>
    </xf>
    <xf numFmtId="1" fontId="12" fillId="2" borderId="34" xfId="0" applyNumberFormat="1" applyFont="1" applyFill="1" applyBorder="1" applyAlignment="1">
      <alignment horizontal="center"/>
    </xf>
    <xf numFmtId="1" fontId="0" fillId="2" borderId="34" xfId="0" applyNumberFormat="1" applyFill="1" applyBorder="1"/>
    <xf numFmtId="168" fontId="12" fillId="0" borderId="12" xfId="0" applyNumberFormat="1" applyFont="1" applyBorder="1" applyAlignment="1">
      <alignment horizontal="right"/>
    </xf>
    <xf numFmtId="1" fontId="12" fillId="2" borderId="6" xfId="0" applyNumberFormat="1" applyFont="1" applyFill="1" applyBorder="1" applyAlignment="1">
      <alignment horizontal="center"/>
    </xf>
    <xf numFmtId="1" fontId="0" fillId="2" borderId="7" xfId="0" applyNumberFormat="1" applyFill="1" applyBorder="1"/>
    <xf numFmtId="1" fontId="3" fillId="2" borderId="12" xfId="0" applyNumberFormat="1" applyFont="1" applyFill="1" applyBorder="1"/>
    <xf numFmtId="0" fontId="2" fillId="3" borderId="8" xfId="0" applyFont="1" applyFill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1" fontId="12" fillId="0" borderId="14" xfId="0" applyNumberFormat="1" applyFont="1" applyBorder="1" applyAlignment="1">
      <alignment horizontal="center"/>
    </xf>
    <xf numFmtId="1" fontId="0" fillId="0" borderId="14" xfId="0" applyNumberFormat="1" applyBorder="1"/>
    <xf numFmtId="165" fontId="0" fillId="0" borderId="14" xfId="0" applyNumberFormat="1" applyBorder="1"/>
    <xf numFmtId="167" fontId="0" fillId="0" borderId="14" xfId="0" applyNumberFormat="1" applyBorder="1"/>
    <xf numFmtId="164" fontId="0" fillId="0" borderId="14" xfId="0" applyNumberFormat="1" applyBorder="1"/>
    <xf numFmtId="168" fontId="0" fillId="0" borderId="14" xfId="0" applyNumberFormat="1" applyBorder="1"/>
    <xf numFmtId="1" fontId="3" fillId="0" borderId="14" xfId="0" applyNumberFormat="1" applyFont="1" applyBorder="1"/>
    <xf numFmtId="1" fontId="2" fillId="3" borderId="14" xfId="0" applyNumberFormat="1" applyFont="1" applyFill="1" applyBorder="1" applyAlignment="1">
      <alignment horizontal="center"/>
    </xf>
    <xf numFmtId="0" fontId="0" fillId="2" borderId="14" xfId="0" applyFill="1" applyBorder="1"/>
    <xf numFmtId="0" fontId="3" fillId="2" borderId="14" xfId="0" applyFont="1" applyFill="1" applyBorder="1"/>
    <xf numFmtId="0" fontId="0" fillId="0" borderId="14" xfId="0" applyBorder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0" fontId="5" fillId="0" borderId="13" xfId="0" applyFont="1" applyBorder="1"/>
    <xf numFmtId="1" fontId="0" fillId="2" borderId="14" xfId="0" applyNumberFormat="1" applyFill="1" applyBorder="1"/>
    <xf numFmtId="1" fontId="3" fillId="2" borderId="14" xfId="0" applyNumberFormat="1" applyFont="1" applyFill="1" applyBorder="1"/>
    <xf numFmtId="0" fontId="5" fillId="0" borderId="47" xfId="0" applyFont="1" applyBorder="1"/>
    <xf numFmtId="1" fontId="0" fillId="0" borderId="40" xfId="0" applyNumberFormat="1" applyBorder="1"/>
    <xf numFmtId="165" fontId="0" fillId="0" borderId="40" xfId="0" applyNumberFormat="1" applyBorder="1"/>
    <xf numFmtId="167" fontId="0" fillId="0" borderId="40" xfId="0" applyNumberFormat="1" applyBorder="1"/>
    <xf numFmtId="164" fontId="0" fillId="0" borderId="40" xfId="0" applyNumberFormat="1" applyBorder="1"/>
    <xf numFmtId="168" fontId="0" fillId="0" borderId="40" xfId="0" applyNumberFormat="1" applyBorder="1"/>
    <xf numFmtId="1" fontId="3" fillId="0" borderId="40" xfId="0" applyNumberFormat="1" applyFont="1" applyBorder="1"/>
    <xf numFmtId="1" fontId="2" fillId="3" borderId="40" xfId="0" applyNumberFormat="1" applyFont="1" applyFill="1" applyBorder="1" applyAlignment="1">
      <alignment horizontal="center"/>
    </xf>
    <xf numFmtId="1" fontId="0" fillId="2" borderId="40" xfId="0" applyNumberFormat="1" applyFill="1" applyBorder="1"/>
    <xf numFmtId="1" fontId="3" fillId="2" borderId="40" xfId="0" applyNumberFormat="1" applyFont="1" applyFill="1" applyBorder="1"/>
    <xf numFmtId="0" fontId="2" fillId="3" borderId="40" xfId="0" applyFont="1" applyFill="1" applyBorder="1" applyAlignment="1">
      <alignment horizontal="center"/>
    </xf>
    <xf numFmtId="0" fontId="5" fillId="0" borderId="47" xfId="0" applyFont="1" applyBorder="1" applyAlignment="1">
      <alignment horizontal="left" vertical="center"/>
    </xf>
    <xf numFmtId="1" fontId="13" fillId="6" borderId="1" xfId="2" applyNumberFormat="1" applyFont="1" applyFill="1" applyBorder="1" applyAlignment="1">
      <alignment horizontal="center"/>
    </xf>
    <xf numFmtId="167" fontId="13" fillId="6" borderId="1" xfId="2" applyNumberFormat="1" applyFont="1" applyFill="1" applyBorder="1"/>
    <xf numFmtId="164" fontId="13" fillId="6" borderId="1" xfId="2" applyNumberFormat="1" applyFont="1" applyFill="1" applyBorder="1"/>
    <xf numFmtId="165" fontId="13" fillId="6" borderId="1" xfId="2" applyNumberFormat="1" applyFont="1" applyFill="1" applyBorder="1"/>
    <xf numFmtId="164" fontId="13" fillId="6" borderId="1" xfId="2" applyNumberFormat="1" applyFont="1" applyFill="1" applyBorder="1" applyAlignment="1">
      <alignment horizontal="center"/>
    </xf>
    <xf numFmtId="164" fontId="13" fillId="2" borderId="1" xfId="2" applyNumberFormat="1" applyFont="1" applyFill="1" applyBorder="1" applyAlignment="1">
      <alignment horizontal="center"/>
    </xf>
    <xf numFmtId="1" fontId="0" fillId="0" borderId="17" xfId="0" applyNumberFormat="1" applyBorder="1"/>
    <xf numFmtId="2" fontId="13" fillId="6" borderId="5" xfId="2" applyNumberFormat="1" applyFont="1" applyFill="1" applyBorder="1" applyAlignment="1">
      <alignment horizontal="center"/>
    </xf>
    <xf numFmtId="167" fontId="13" fillId="6" borderId="4" xfId="2" applyNumberFormat="1" applyFont="1" applyFill="1" applyBorder="1"/>
    <xf numFmtId="0" fontId="13" fillId="6" borderId="5" xfId="2" applyFont="1" applyFill="1" applyBorder="1"/>
    <xf numFmtId="1" fontId="13" fillId="6" borderId="4" xfId="2" applyNumberFormat="1" applyFont="1" applyFill="1" applyBorder="1" applyAlignment="1">
      <alignment horizontal="center"/>
    </xf>
    <xf numFmtId="1" fontId="13" fillId="2" borderId="4" xfId="2" applyNumberFormat="1" applyFont="1" applyFill="1" applyBorder="1" applyAlignment="1">
      <alignment horizontal="center"/>
    </xf>
    <xf numFmtId="164" fontId="13" fillId="6" borderId="4" xfId="2" applyNumberFormat="1" applyFont="1" applyFill="1" applyBorder="1" applyAlignment="1">
      <alignment horizontal="center"/>
    </xf>
    <xf numFmtId="1" fontId="13" fillId="6" borderId="7" xfId="2" applyNumberFormat="1" applyFont="1" applyFill="1" applyBorder="1" applyAlignment="1">
      <alignment horizontal="center"/>
    </xf>
    <xf numFmtId="2" fontId="13" fillId="6" borderId="8" xfId="2" applyNumberFormat="1" applyFont="1" applyFill="1" applyBorder="1" applyAlignment="1">
      <alignment horizontal="center"/>
    </xf>
    <xf numFmtId="167" fontId="13" fillId="6" borderId="6" xfId="2" applyNumberFormat="1" applyFont="1" applyFill="1" applyBorder="1"/>
    <xf numFmtId="164" fontId="13" fillId="6" borderId="7" xfId="2" applyNumberFormat="1" applyFont="1" applyFill="1" applyBorder="1"/>
    <xf numFmtId="165" fontId="13" fillId="6" borderId="7" xfId="2" applyNumberFormat="1" applyFont="1" applyFill="1" applyBorder="1"/>
    <xf numFmtId="167" fontId="13" fillId="6" borderId="7" xfId="2" applyNumberFormat="1" applyFont="1" applyFill="1" applyBorder="1"/>
    <xf numFmtId="0" fontId="13" fillId="6" borderId="8" xfId="2" applyFont="1" applyFill="1" applyBorder="1"/>
    <xf numFmtId="1" fontId="13" fillId="6" borderId="6" xfId="2" applyNumberFormat="1" applyFont="1" applyFill="1" applyBorder="1" applyAlignment="1">
      <alignment horizontal="center"/>
    </xf>
    <xf numFmtId="164" fontId="13" fillId="6" borderId="7" xfId="2" applyNumberFormat="1" applyFont="1" applyFill="1" applyBorder="1" applyAlignment="1">
      <alignment horizontal="center"/>
    </xf>
    <xf numFmtId="1" fontId="13" fillId="2" borderId="6" xfId="2" applyNumberFormat="1" applyFont="1" applyFill="1" applyBorder="1" applyAlignment="1">
      <alignment horizontal="center"/>
    </xf>
    <xf numFmtId="164" fontId="13" fillId="2" borderId="7" xfId="2" applyNumberFormat="1" applyFont="1" applyFill="1" applyBorder="1" applyAlignment="1">
      <alignment horizontal="center"/>
    </xf>
    <xf numFmtId="164" fontId="13" fillId="6" borderId="6" xfId="2" applyNumberFormat="1" applyFont="1" applyFill="1" applyBorder="1" applyAlignment="1">
      <alignment horizontal="center"/>
    </xf>
    <xf numFmtId="1" fontId="16" fillId="6" borderId="4" xfId="2" applyNumberFormat="1" applyFont="1" applyFill="1" applyBorder="1" applyAlignment="1">
      <alignment horizontal="center"/>
    </xf>
    <xf numFmtId="1" fontId="16" fillId="2" borderId="4" xfId="2" applyNumberFormat="1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1" fontId="13" fillId="6" borderId="1" xfId="0" applyNumberFormat="1" applyFont="1" applyFill="1" applyBorder="1" applyAlignment="1">
      <alignment horizontal="center"/>
    </xf>
    <xf numFmtId="2" fontId="13" fillId="6" borderId="1" xfId="0" applyNumberFormat="1" applyFont="1" applyFill="1" applyBorder="1" applyAlignment="1">
      <alignment horizontal="center"/>
    </xf>
    <xf numFmtId="167" fontId="13" fillId="6" borderId="1" xfId="0" applyNumberFormat="1" applyFont="1" applyFill="1" applyBorder="1"/>
    <xf numFmtId="164" fontId="13" fillId="6" borderId="1" xfId="0" applyNumberFormat="1" applyFont="1" applyFill="1" applyBorder="1"/>
    <xf numFmtId="165" fontId="13" fillId="6" borderId="1" xfId="0" applyNumberFormat="1" applyFont="1" applyFill="1" applyBorder="1"/>
    <xf numFmtId="164" fontId="13" fillId="6" borderId="1" xfId="0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13" fillId="6" borderId="3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164" fontId="13" fillId="6" borderId="4" xfId="0" applyNumberFormat="1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2" fontId="13" fillId="6" borderId="2" xfId="0" applyNumberFormat="1" applyFont="1" applyFill="1" applyBorder="1" applyAlignment="1">
      <alignment horizontal="center"/>
    </xf>
    <xf numFmtId="167" fontId="13" fillId="6" borderId="4" xfId="0" applyNumberFormat="1" applyFont="1" applyFill="1" applyBorder="1"/>
    <xf numFmtId="0" fontId="13" fillId="6" borderId="5" xfId="0" applyFont="1" applyFill="1" applyBorder="1"/>
    <xf numFmtId="1" fontId="3" fillId="2" borderId="34" xfId="0" applyNumberFormat="1" applyFont="1" applyFill="1" applyBorder="1"/>
    <xf numFmtId="0" fontId="2" fillId="3" borderId="37" xfId="0" applyFont="1" applyFill="1" applyBorder="1" applyAlignment="1">
      <alignment horizontal="center"/>
    </xf>
    <xf numFmtId="1" fontId="13" fillId="6" borderId="7" xfId="0" applyNumberFormat="1" applyFont="1" applyFill="1" applyBorder="1" applyAlignment="1">
      <alignment horizontal="center"/>
    </xf>
    <xf numFmtId="2" fontId="13" fillId="6" borderId="8" xfId="0" applyNumberFormat="1" applyFont="1" applyFill="1" applyBorder="1" applyAlignment="1">
      <alignment horizontal="center"/>
    </xf>
    <xf numFmtId="167" fontId="13" fillId="6" borderId="6" xfId="0" applyNumberFormat="1" applyFont="1" applyFill="1" applyBorder="1"/>
    <xf numFmtId="164" fontId="13" fillId="6" borderId="7" xfId="0" applyNumberFormat="1" applyFont="1" applyFill="1" applyBorder="1"/>
    <xf numFmtId="165" fontId="13" fillId="6" borderId="7" xfId="0" applyNumberFormat="1" applyFont="1" applyFill="1" applyBorder="1"/>
    <xf numFmtId="167" fontId="13" fillId="6" borderId="7" xfId="0" applyNumberFormat="1" applyFont="1" applyFill="1" applyBorder="1"/>
    <xf numFmtId="0" fontId="13" fillId="6" borderId="8" xfId="0" applyFont="1" applyFill="1" applyBorder="1"/>
    <xf numFmtId="1" fontId="13" fillId="6" borderId="6" xfId="0" applyNumberFormat="1" applyFont="1" applyFill="1" applyBorder="1" applyAlignment="1">
      <alignment horizontal="center"/>
    </xf>
    <xf numFmtId="164" fontId="13" fillId="6" borderId="7" xfId="0" applyNumberFormat="1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164" fontId="13" fillId="2" borderId="7" xfId="0" applyNumberFormat="1" applyFont="1" applyFill="1" applyBorder="1" applyAlignment="1">
      <alignment horizontal="center"/>
    </xf>
    <xf numFmtId="164" fontId="13" fillId="6" borderId="6" xfId="0" applyNumberFormat="1" applyFont="1" applyFill="1" applyBorder="1" applyAlignment="1">
      <alignment horizontal="center"/>
    </xf>
    <xf numFmtId="164" fontId="20" fillId="5" borderId="1" xfId="0" applyNumberFormat="1" applyFont="1" applyFill="1" applyBorder="1"/>
    <xf numFmtId="1" fontId="20" fillId="5" borderId="1" xfId="0" applyNumberFormat="1" applyFont="1" applyFill="1" applyBorder="1" applyAlignment="1">
      <alignment horizontal="center"/>
    </xf>
    <xf numFmtId="167" fontId="20" fillId="5" borderId="1" xfId="0" applyNumberFormat="1" applyFont="1" applyFill="1" applyBorder="1"/>
    <xf numFmtId="1" fontId="0" fillId="3" borderId="1" xfId="0" applyNumberFormat="1" applyFill="1" applyBorder="1" applyAlignment="1">
      <alignment horizontal="center"/>
    </xf>
    <xf numFmtId="1" fontId="20" fillId="5" borderId="1" xfId="0" applyNumberFormat="1" applyFont="1" applyFill="1" applyBorder="1"/>
    <xf numFmtId="1" fontId="21" fillId="5" borderId="1" xfId="0" applyNumberFormat="1" applyFont="1" applyFill="1" applyBorder="1" applyAlignment="1">
      <alignment horizontal="center"/>
    </xf>
    <xf numFmtId="1" fontId="20" fillId="2" borderId="1" xfId="0" applyNumberFormat="1" applyFont="1" applyFill="1" applyBorder="1" applyAlignment="1">
      <alignment horizontal="center"/>
    </xf>
    <xf numFmtId="164" fontId="20" fillId="5" borderId="18" xfId="0" applyNumberFormat="1" applyFont="1" applyFill="1" applyBorder="1"/>
    <xf numFmtId="1" fontId="20" fillId="5" borderId="18" xfId="0" applyNumberFormat="1" applyFont="1" applyFill="1" applyBorder="1" applyAlignment="1">
      <alignment horizontal="center"/>
    </xf>
    <xf numFmtId="168" fontId="20" fillId="5" borderId="19" xfId="0" applyNumberFormat="1" applyFont="1" applyFill="1" applyBorder="1"/>
    <xf numFmtId="168" fontId="20" fillId="5" borderId="5" xfId="0" applyNumberFormat="1" applyFont="1" applyFill="1" applyBorder="1"/>
    <xf numFmtId="2" fontId="20" fillId="5" borderId="5" xfId="0" applyNumberFormat="1" applyFont="1" applyFill="1" applyBorder="1"/>
    <xf numFmtId="167" fontId="20" fillId="5" borderId="17" xfId="0" applyNumberFormat="1" applyFont="1" applyFill="1" applyBorder="1"/>
    <xf numFmtId="167" fontId="20" fillId="5" borderId="18" xfId="0" applyNumberFormat="1" applyFont="1" applyFill="1" applyBorder="1"/>
    <xf numFmtId="167" fontId="20" fillId="5" borderId="4" xfId="0" applyNumberFormat="1" applyFont="1" applyFill="1" applyBorder="1"/>
    <xf numFmtId="0" fontId="20" fillId="5" borderId="5" xfId="0" applyFont="1" applyFill="1" applyBorder="1"/>
    <xf numFmtId="1" fontId="20" fillId="5" borderId="17" xfId="0" applyNumberFormat="1" applyFont="1" applyFill="1" applyBorder="1" applyAlignment="1">
      <alignment horizontal="center"/>
    </xf>
    <xf numFmtId="1" fontId="0" fillId="3" borderId="18" xfId="0" applyNumberFormat="1" applyFill="1" applyBorder="1" applyAlignment="1">
      <alignment horizontal="center"/>
    </xf>
    <xf numFmtId="1" fontId="20" fillId="5" borderId="4" xfId="0" applyNumberFormat="1" applyFont="1" applyFill="1" applyBorder="1" applyAlignment="1">
      <alignment horizontal="center"/>
    </xf>
    <xf numFmtId="1" fontId="21" fillId="5" borderId="4" xfId="0" applyNumberFormat="1" applyFont="1" applyFill="1" applyBorder="1" applyAlignment="1">
      <alignment horizontal="center"/>
    </xf>
    <xf numFmtId="1" fontId="20" fillId="2" borderId="18" xfId="0" applyNumberFormat="1" applyFont="1" applyFill="1" applyBorder="1" applyAlignment="1">
      <alignment horizontal="center"/>
    </xf>
    <xf numFmtId="1" fontId="20" fillId="2" borderId="19" xfId="0" applyNumberFormat="1" applyFont="1" applyFill="1" applyBorder="1" applyAlignment="1">
      <alignment horizontal="center"/>
    </xf>
    <xf numFmtId="1" fontId="20" fillId="2" borderId="5" xfId="0" applyNumberFormat="1" applyFont="1" applyFill="1" applyBorder="1" applyAlignment="1">
      <alignment horizontal="center"/>
    </xf>
    <xf numFmtId="1" fontId="20" fillId="2" borderId="4" xfId="0" applyNumberFormat="1" applyFont="1" applyFill="1" applyBorder="1" applyAlignment="1">
      <alignment horizontal="center"/>
    </xf>
    <xf numFmtId="1" fontId="0" fillId="2" borderId="5" xfId="0" applyNumberFormat="1" applyFill="1" applyBorder="1"/>
    <xf numFmtId="165" fontId="0" fillId="0" borderId="37" xfId="0" applyNumberFormat="1" applyBorder="1"/>
    <xf numFmtId="2" fontId="13" fillId="6" borderId="12" xfId="0" applyNumberFormat="1" applyFont="1" applyFill="1" applyBorder="1" applyAlignment="1">
      <alignment horizontal="center"/>
    </xf>
    <xf numFmtId="1" fontId="13" fillId="6" borderId="11" xfId="0" applyNumberFormat="1" applyFont="1" applyFill="1" applyBorder="1" applyAlignment="1">
      <alignment horizontal="center"/>
    </xf>
    <xf numFmtId="164" fontId="20" fillId="5" borderId="1" xfId="0" applyNumberFormat="1" applyFont="1" applyFill="1" applyBorder="1" applyAlignment="1">
      <alignment horizontal="center"/>
    </xf>
    <xf numFmtId="0" fontId="20" fillId="5" borderId="19" xfId="0" applyFont="1" applyFill="1" applyBorder="1"/>
    <xf numFmtId="1" fontId="0" fillId="3" borderId="28" xfId="0" applyNumberFormat="1" applyFill="1" applyBorder="1" applyAlignment="1">
      <alignment horizontal="center"/>
    </xf>
    <xf numFmtId="1" fontId="0" fillId="2" borderId="30" xfId="0" applyNumberFormat="1" applyFill="1" applyBorder="1"/>
    <xf numFmtId="1" fontId="0" fillId="3" borderId="34" xfId="0" applyNumberFormat="1" applyFill="1" applyBorder="1" applyAlignment="1">
      <alignment horizontal="center"/>
    </xf>
    <xf numFmtId="1" fontId="0" fillId="2" borderId="37" xfId="0" applyNumberFormat="1" applyFill="1" applyBorder="1"/>
    <xf numFmtId="164" fontId="20" fillId="5" borderId="7" xfId="0" applyNumberFormat="1" applyFont="1" applyFill="1" applyBorder="1"/>
    <xf numFmtId="1" fontId="20" fillId="5" borderId="7" xfId="0" applyNumberFormat="1" applyFont="1" applyFill="1" applyBorder="1" applyAlignment="1">
      <alignment horizontal="center"/>
    </xf>
    <xf numFmtId="168" fontId="20" fillId="5" borderId="8" xfId="0" applyNumberFormat="1" applyFont="1" applyFill="1" applyBorder="1"/>
    <xf numFmtId="167" fontId="20" fillId="5" borderId="6" xfId="0" applyNumberFormat="1" applyFont="1" applyFill="1" applyBorder="1"/>
    <xf numFmtId="167" fontId="20" fillId="5" borderId="7" xfId="0" applyNumberFormat="1" applyFont="1" applyFill="1" applyBorder="1"/>
    <xf numFmtId="2" fontId="20" fillId="5" borderId="8" xfId="0" applyNumberFormat="1" applyFont="1" applyFill="1" applyBorder="1"/>
    <xf numFmtId="1" fontId="20" fillId="5" borderId="6" xfId="0" applyNumberFormat="1" applyFon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20" fillId="2" borderId="7" xfId="0" applyNumberFormat="1" applyFont="1" applyFill="1" applyBorder="1" applyAlignment="1">
      <alignment horizontal="center"/>
    </xf>
    <xf numFmtId="1" fontId="20" fillId="2" borderId="8" xfId="0" applyNumberFormat="1" applyFon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1" fontId="21" fillId="2" borderId="1" xfId="0" applyNumberFormat="1" applyFont="1" applyFill="1" applyBorder="1" applyAlignment="1">
      <alignment horizontal="center"/>
    </xf>
    <xf numFmtId="164" fontId="20" fillId="5" borderId="5" xfId="0" applyNumberFormat="1" applyFont="1" applyFill="1" applyBorder="1"/>
    <xf numFmtId="1" fontId="0" fillId="3" borderId="19" xfId="0" applyNumberFormat="1" applyFill="1" applyBorder="1" applyAlignment="1">
      <alignment horizontal="center"/>
    </xf>
    <xf numFmtId="1" fontId="0" fillId="3" borderId="30" xfId="0" applyNumberFormat="1" applyFill="1" applyBorder="1" applyAlignment="1">
      <alignment horizontal="center"/>
    </xf>
    <xf numFmtId="1" fontId="0" fillId="2" borderId="19" xfId="0" applyNumberFormat="1" applyFill="1" applyBorder="1"/>
    <xf numFmtId="1" fontId="21" fillId="2" borderId="4" xfId="0" applyNumberFormat="1" applyFont="1" applyFill="1" applyBorder="1" applyAlignment="1">
      <alignment horizontal="center"/>
    </xf>
    <xf numFmtId="1" fontId="0" fillId="3" borderId="37" xfId="0" applyNumberFormat="1" applyFill="1" applyBorder="1" applyAlignment="1">
      <alignment horizontal="center"/>
    </xf>
    <xf numFmtId="0" fontId="20" fillId="5" borderId="8" xfId="0" applyFont="1" applyFill="1" applyBorder="1"/>
    <xf numFmtId="164" fontId="20" fillId="5" borderId="7" xfId="0" applyNumberFormat="1" applyFon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" fontId="20" fillId="2" borderId="6" xfId="0" applyNumberFormat="1" applyFont="1" applyFill="1" applyBorder="1" applyAlignment="1">
      <alignment horizontal="center"/>
    </xf>
    <xf numFmtId="1" fontId="0" fillId="2" borderId="8" xfId="0" applyNumberFormat="1" applyFill="1" applyBorder="1"/>
    <xf numFmtId="0" fontId="20" fillId="5" borderId="2" xfId="0" applyFont="1" applyFill="1" applyBorder="1"/>
    <xf numFmtId="2" fontId="20" fillId="5" borderId="2" xfId="0" applyNumberFormat="1" applyFont="1" applyFill="1" applyBorder="1"/>
    <xf numFmtId="0" fontId="20" fillId="5" borderId="12" xfId="0" applyFont="1" applyFill="1" applyBorder="1"/>
    <xf numFmtId="1" fontId="0" fillId="3" borderId="12" xfId="0" applyNumberFormat="1" applyFill="1" applyBorder="1" applyAlignment="1">
      <alignment horizontal="center"/>
    </xf>
    <xf numFmtId="1" fontId="22" fillId="5" borderId="1" xfId="0" applyNumberFormat="1" applyFont="1" applyFill="1" applyBorder="1"/>
    <xf numFmtId="1" fontId="22" fillId="5" borderId="1" xfId="0" applyNumberFormat="1" applyFont="1" applyFill="1" applyBorder="1" applyAlignment="1">
      <alignment horizontal="center"/>
    </xf>
    <xf numFmtId="167" fontId="22" fillId="5" borderId="1" xfId="0" applyNumberFormat="1" applyFont="1" applyFill="1" applyBorder="1"/>
    <xf numFmtId="164" fontId="22" fillId="5" borderId="1" xfId="0" applyNumberFormat="1" applyFont="1" applyFill="1" applyBorder="1"/>
    <xf numFmtId="1" fontId="22" fillId="2" borderId="1" xfId="0" applyNumberFormat="1" applyFont="1" applyFill="1" applyBorder="1" applyAlignment="1">
      <alignment horizontal="center"/>
    </xf>
    <xf numFmtId="168" fontId="22" fillId="5" borderId="5" xfId="0" applyNumberFormat="1" applyFont="1" applyFill="1" applyBorder="1"/>
    <xf numFmtId="167" fontId="22" fillId="5" borderId="4" xfId="0" applyNumberFormat="1" applyFont="1" applyFill="1" applyBorder="1"/>
    <xf numFmtId="0" fontId="22" fillId="5" borderId="5" xfId="0" applyFont="1" applyFill="1" applyBorder="1"/>
    <xf numFmtId="1" fontId="22" fillId="5" borderId="4" xfId="0" applyNumberFormat="1" applyFont="1" applyFill="1" applyBorder="1" applyAlignment="1">
      <alignment horizontal="center"/>
    </xf>
    <xf numFmtId="1" fontId="22" fillId="2" borderId="4" xfId="0" applyNumberFormat="1" applyFont="1" applyFill="1" applyBorder="1" applyAlignment="1">
      <alignment horizontal="center"/>
    </xf>
    <xf numFmtId="1" fontId="0" fillId="0" borderId="47" xfId="0" applyNumberFormat="1" applyBorder="1"/>
    <xf numFmtId="165" fontId="0" fillId="0" borderId="46" xfId="0" applyNumberFormat="1" applyBorder="1"/>
    <xf numFmtId="167" fontId="0" fillId="0" borderId="47" xfId="0" applyNumberFormat="1" applyBorder="1"/>
    <xf numFmtId="168" fontId="0" fillId="0" borderId="46" xfId="0" applyNumberFormat="1" applyBorder="1"/>
    <xf numFmtId="1" fontId="2" fillId="3" borderId="46" xfId="0" applyNumberFormat="1" applyFont="1" applyFill="1" applyBorder="1" applyAlignment="1">
      <alignment horizontal="center"/>
    </xf>
    <xf numFmtId="1" fontId="0" fillId="2" borderId="47" xfId="0" applyNumberFormat="1" applyFill="1" applyBorder="1"/>
    <xf numFmtId="1" fontId="3" fillId="2" borderId="46" xfId="0" applyNumberFormat="1" applyFont="1" applyFill="1" applyBorder="1"/>
    <xf numFmtId="164" fontId="0" fillId="0" borderId="47" xfId="0" applyNumberFormat="1" applyBorder="1"/>
    <xf numFmtId="0" fontId="2" fillId="3" borderId="44" xfId="0" applyFont="1" applyFill="1" applyBorder="1" applyAlignment="1">
      <alignment horizontal="center"/>
    </xf>
    <xf numFmtId="1" fontId="23" fillId="0" borderId="18" xfId="0" applyNumberFormat="1" applyFont="1" applyBorder="1"/>
    <xf numFmtId="2" fontId="23" fillId="0" borderId="19" xfId="0" applyNumberFormat="1" applyFont="1" applyBorder="1"/>
    <xf numFmtId="167" fontId="23" fillId="0" borderId="17" xfId="0" applyNumberFormat="1" applyFont="1" applyBorder="1"/>
    <xf numFmtId="164" fontId="23" fillId="0" borderId="18" xfId="0" applyNumberFormat="1" applyFont="1" applyBorder="1"/>
    <xf numFmtId="167" fontId="23" fillId="0" borderId="18" xfId="0" applyNumberFormat="1" applyFont="1" applyBorder="1"/>
    <xf numFmtId="168" fontId="0" fillId="0" borderId="19" xfId="0" applyNumberFormat="1" applyBorder="1"/>
    <xf numFmtId="1" fontId="23" fillId="0" borderId="17" xfId="0" applyNumberFormat="1" applyFont="1" applyBorder="1"/>
    <xf numFmtId="2" fontId="0" fillId="3" borderId="19" xfId="0" applyNumberFormat="1" applyFill="1" applyBorder="1" applyAlignment="1">
      <alignment horizontal="center"/>
    </xf>
    <xf numFmtId="1" fontId="23" fillId="0" borderId="19" xfId="0" applyNumberFormat="1" applyFont="1" applyBorder="1"/>
    <xf numFmtId="1" fontId="23" fillId="0" borderId="23" xfId="0" applyNumberFormat="1" applyFont="1" applyBorder="1"/>
    <xf numFmtId="1" fontId="23" fillId="2" borderId="17" xfId="0" applyNumberFormat="1" applyFont="1" applyFill="1" applyBorder="1"/>
    <xf numFmtId="164" fontId="23" fillId="2" borderId="19" xfId="0" applyNumberFormat="1" applyFont="1" applyFill="1" applyBorder="1"/>
    <xf numFmtId="1" fontId="23" fillId="0" borderId="17" xfId="0" applyNumberFormat="1" applyFont="1" applyBorder="1" applyAlignment="1">
      <alignment horizontal="center"/>
    </xf>
    <xf numFmtId="1" fontId="23" fillId="0" borderId="1" xfId="0" applyNumberFormat="1" applyFont="1" applyBorder="1"/>
    <xf numFmtId="2" fontId="23" fillId="0" borderId="5" xfId="0" applyNumberFormat="1" applyFont="1" applyBorder="1"/>
    <xf numFmtId="167" fontId="23" fillId="0" borderId="4" xfId="0" applyNumberFormat="1" applyFont="1" applyBorder="1"/>
    <xf numFmtId="164" fontId="23" fillId="0" borderId="1" xfId="0" applyNumberFormat="1" applyFont="1" applyBorder="1"/>
    <xf numFmtId="167" fontId="23" fillId="0" borderId="1" xfId="0" applyNumberFormat="1" applyFont="1" applyBorder="1"/>
    <xf numFmtId="1" fontId="23" fillId="0" borderId="4" xfId="0" applyNumberFormat="1" applyFont="1" applyBorder="1"/>
    <xf numFmtId="2" fontId="0" fillId="3" borderId="5" xfId="0" applyNumberFormat="1" applyFill="1" applyBorder="1" applyAlignment="1">
      <alignment horizontal="center"/>
    </xf>
    <xf numFmtId="1" fontId="23" fillId="0" borderId="5" xfId="0" applyNumberFormat="1" applyFont="1" applyBorder="1"/>
    <xf numFmtId="1" fontId="23" fillId="0" borderId="3" xfId="0" applyNumberFormat="1" applyFont="1" applyBorder="1"/>
    <xf numFmtId="1" fontId="23" fillId="2" borderId="4" xfId="0" applyNumberFormat="1" applyFont="1" applyFill="1" applyBorder="1"/>
    <xf numFmtId="164" fontId="23" fillId="2" borderId="5" xfId="0" applyNumberFormat="1" applyFont="1" applyFill="1" applyBorder="1"/>
    <xf numFmtId="1" fontId="23" fillId="0" borderId="4" xfId="0" applyNumberFormat="1" applyFont="1" applyBorder="1" applyAlignment="1">
      <alignment horizontal="center"/>
    </xf>
    <xf numFmtId="1" fontId="23" fillId="0" borderId="28" xfId="0" applyNumberFormat="1" applyFont="1" applyBorder="1"/>
    <xf numFmtId="2" fontId="23" fillId="0" borderId="30" xfId="0" applyNumberFormat="1" applyFont="1" applyBorder="1"/>
    <xf numFmtId="167" fontId="23" fillId="0" borderId="27" xfId="0" applyNumberFormat="1" applyFont="1" applyBorder="1"/>
    <xf numFmtId="164" fontId="23" fillId="0" borderId="28" xfId="0" applyNumberFormat="1" applyFont="1" applyBorder="1"/>
    <xf numFmtId="167" fontId="23" fillId="0" borderId="28" xfId="0" applyNumberFormat="1" applyFont="1" applyBorder="1"/>
    <xf numFmtId="1" fontId="23" fillId="0" borderId="27" xfId="0" applyNumberFormat="1" applyFont="1" applyBorder="1"/>
    <xf numFmtId="1" fontId="23" fillId="0" borderId="30" xfId="0" applyNumberFormat="1" applyFont="1" applyBorder="1"/>
    <xf numFmtId="1" fontId="23" fillId="0" borderId="31" xfId="0" applyNumberFormat="1" applyFont="1" applyBorder="1"/>
    <xf numFmtId="164" fontId="23" fillId="2" borderId="30" xfId="0" applyNumberFormat="1" applyFont="1" applyFill="1" applyBorder="1"/>
    <xf numFmtId="1" fontId="23" fillId="0" borderId="27" xfId="0" applyNumberFormat="1" applyFont="1" applyBorder="1" applyAlignment="1">
      <alignment horizontal="center"/>
    </xf>
    <xf numFmtId="1" fontId="20" fillId="5" borderId="7" xfId="0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1" fontId="0" fillId="3" borderId="0" xfId="0" applyNumberFormat="1" applyFill="1" applyAlignment="1">
      <alignment horizontal="center"/>
    </xf>
    <xf numFmtId="1" fontId="0" fillId="3" borderId="14" xfId="0" applyNumberFormat="1" applyFill="1" applyBorder="1" applyAlignment="1">
      <alignment horizontal="center"/>
    </xf>
    <xf numFmtId="1" fontId="0" fillId="3" borderId="40" xfId="0" applyNumberFormat="1" applyFill="1" applyBorder="1" applyAlignment="1">
      <alignment horizontal="center"/>
    </xf>
    <xf numFmtId="1" fontId="0" fillId="3" borderId="29" xfId="0" applyNumberFormat="1" applyFill="1" applyBorder="1" applyAlignment="1">
      <alignment horizontal="center"/>
    </xf>
    <xf numFmtId="1" fontId="0" fillId="2" borderId="2" xfId="0" applyNumberFormat="1" applyFill="1" applyBorder="1"/>
    <xf numFmtId="1" fontId="0" fillId="2" borderId="29" xfId="0" applyNumberFormat="1" applyFill="1" applyBorder="1"/>
    <xf numFmtId="1" fontId="0" fillId="2" borderId="12" xfId="0" applyNumberFormat="1" applyFill="1" applyBorder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67" fontId="23" fillId="0" borderId="1" xfId="0" applyNumberFormat="1" applyFont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1" fontId="23" fillId="0" borderId="18" xfId="0" applyNumberFormat="1" applyFont="1" applyBorder="1" applyAlignment="1">
      <alignment horizontal="center"/>
    </xf>
    <xf numFmtId="2" fontId="23" fillId="0" borderId="19" xfId="0" applyNumberFormat="1" applyFont="1" applyBorder="1" applyAlignment="1">
      <alignment horizontal="center"/>
    </xf>
    <xf numFmtId="2" fontId="23" fillId="0" borderId="5" xfId="0" applyNumberFormat="1" applyFont="1" applyBorder="1" applyAlignment="1">
      <alignment horizontal="center"/>
    </xf>
    <xf numFmtId="167" fontId="23" fillId="0" borderId="17" xfId="0" applyNumberFormat="1" applyFont="1" applyBorder="1" applyAlignment="1">
      <alignment horizontal="center"/>
    </xf>
    <xf numFmtId="2" fontId="23" fillId="0" borderId="18" xfId="0" applyNumberFormat="1" applyFont="1" applyBorder="1" applyAlignment="1">
      <alignment horizontal="center"/>
    </xf>
    <xf numFmtId="167" fontId="23" fillId="0" borderId="18" xfId="0" applyNumberFormat="1" applyFont="1" applyBorder="1" applyAlignment="1">
      <alignment horizontal="center"/>
    </xf>
    <xf numFmtId="167" fontId="23" fillId="0" borderId="4" xfId="0" applyNumberFormat="1" applyFont="1" applyBorder="1" applyAlignment="1">
      <alignment horizontal="center"/>
    </xf>
    <xf numFmtId="1" fontId="23" fillId="2" borderId="18" xfId="0" applyNumberFormat="1" applyFont="1" applyFill="1" applyBorder="1" applyAlignment="1">
      <alignment horizontal="center"/>
    </xf>
    <xf numFmtId="1" fontId="23" fillId="2" borderId="4" xfId="0" applyNumberFormat="1" applyFont="1" applyFill="1" applyBorder="1" applyAlignment="1">
      <alignment horizontal="center"/>
    </xf>
    <xf numFmtId="1" fontId="23" fillId="0" borderId="7" xfId="0" applyNumberFormat="1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167" fontId="23" fillId="0" borderId="6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167" fontId="23" fillId="0" borderId="7" xfId="0" applyNumberFormat="1" applyFont="1" applyBorder="1" applyAlignment="1">
      <alignment horizontal="center"/>
    </xf>
    <xf numFmtId="1" fontId="23" fillId="0" borderId="6" xfId="0" applyNumberFormat="1" applyFont="1" applyBorder="1" applyAlignment="1">
      <alignment horizontal="center"/>
    </xf>
    <xf numFmtId="1" fontId="23" fillId="2" borderId="6" xfId="0" applyNumberFormat="1" applyFont="1" applyFill="1" applyBorder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9" xfId="0" applyNumberFormat="1" applyFont="1" applyFill="1" applyBorder="1" applyAlignment="1">
      <alignment horizontal="center"/>
    </xf>
    <xf numFmtId="1" fontId="23" fillId="2" borderId="5" xfId="0" applyNumberFormat="1" applyFont="1" applyFill="1" applyBorder="1" applyAlignment="1">
      <alignment horizontal="center"/>
    </xf>
    <xf numFmtId="0" fontId="23" fillId="0" borderId="1" xfId="0" applyFont="1" applyBorder="1"/>
    <xf numFmtId="164" fontId="0" fillId="3" borderId="1" xfId="0" applyNumberFormat="1" applyFill="1" applyBorder="1" applyAlignment="1">
      <alignment horizontal="center"/>
    </xf>
    <xf numFmtId="1" fontId="23" fillId="2" borderId="1" xfId="0" applyNumberFormat="1" applyFont="1" applyFill="1" applyBorder="1"/>
    <xf numFmtId="1" fontId="23" fillId="2" borderId="3" xfId="0" applyNumberFormat="1" applyFont="1" applyFill="1" applyBorder="1"/>
    <xf numFmtId="1" fontId="0" fillId="3" borderId="49" xfId="0" applyNumberFormat="1" applyFill="1" applyBorder="1" applyAlignment="1">
      <alignment horizontal="center"/>
    </xf>
    <xf numFmtId="1" fontId="0" fillId="0" borderId="51" xfId="0" applyNumberFormat="1" applyBorder="1"/>
    <xf numFmtId="1" fontId="0" fillId="3" borderId="51" xfId="0" applyNumberFormat="1" applyFill="1" applyBorder="1" applyAlignment="1">
      <alignment horizontal="center"/>
    </xf>
    <xf numFmtId="1" fontId="0" fillId="2" borderId="51" xfId="0" applyNumberFormat="1" applyFill="1" applyBorder="1"/>
    <xf numFmtId="168" fontId="23" fillId="0" borderId="19" xfId="0" applyNumberFormat="1" applyFont="1" applyBorder="1"/>
    <xf numFmtId="168" fontId="23" fillId="0" borderId="5" xfId="0" applyNumberFormat="1" applyFont="1" applyBorder="1"/>
    <xf numFmtId="1" fontId="23" fillId="2" borderId="18" xfId="0" applyNumberFormat="1" applyFont="1" applyFill="1" applyBorder="1"/>
    <xf numFmtId="1" fontId="23" fillId="0" borderId="7" xfId="0" applyNumberFormat="1" applyFont="1" applyBorder="1"/>
    <xf numFmtId="0" fontId="23" fillId="0" borderId="7" xfId="0" applyFont="1" applyBorder="1"/>
    <xf numFmtId="2" fontId="23" fillId="0" borderId="8" xfId="0" applyNumberFormat="1" applyFont="1" applyBorder="1"/>
    <xf numFmtId="167" fontId="23" fillId="0" borderId="6" xfId="0" applyNumberFormat="1" applyFont="1" applyBorder="1"/>
    <xf numFmtId="164" fontId="23" fillId="0" borderId="7" xfId="0" applyNumberFormat="1" applyFont="1" applyBorder="1"/>
    <xf numFmtId="167" fontId="23" fillId="0" borderId="7" xfId="0" applyNumberFormat="1" applyFont="1" applyBorder="1"/>
    <xf numFmtId="168" fontId="23" fillId="0" borderId="8" xfId="0" applyNumberFormat="1" applyFont="1" applyBorder="1"/>
    <xf numFmtId="1" fontId="23" fillId="0" borderId="6" xfId="0" applyNumberFormat="1" applyFont="1" applyBorder="1"/>
    <xf numFmtId="164" fontId="0" fillId="3" borderId="7" xfId="0" applyNumberFormat="1" applyFill="1" applyBorder="1" applyAlignment="1">
      <alignment horizontal="center"/>
    </xf>
    <xf numFmtId="1" fontId="23" fillId="2" borderId="6" xfId="0" applyNumberFormat="1" applyFont="1" applyFill="1" applyBorder="1"/>
    <xf numFmtId="1" fontId="23" fillId="2" borderId="7" xfId="0" applyNumberFormat="1" applyFont="1" applyFill="1" applyBorder="1"/>
    <xf numFmtId="167" fontId="24" fillId="0" borderId="1" xfId="0" applyNumberFormat="1" applyFont="1" applyBorder="1"/>
    <xf numFmtId="164" fontId="24" fillId="0" borderId="1" xfId="0" applyNumberFormat="1" applyFont="1" applyBorder="1"/>
    <xf numFmtId="1" fontId="24" fillId="0" borderId="1" xfId="0" applyNumberFormat="1" applyFont="1" applyBorder="1"/>
    <xf numFmtId="1" fontId="24" fillId="2" borderId="1" xfId="0" applyNumberFormat="1" applyFont="1" applyFill="1" applyBorder="1"/>
    <xf numFmtId="1" fontId="0" fillId="2" borderId="49" xfId="0" applyNumberFormat="1" applyFill="1" applyBorder="1"/>
    <xf numFmtId="1" fontId="24" fillId="0" borderId="4" xfId="0" applyNumberFormat="1" applyFont="1" applyBorder="1"/>
    <xf numFmtId="1" fontId="23" fillId="2" borderId="19" xfId="0" applyNumberFormat="1" applyFont="1" applyFill="1" applyBorder="1"/>
    <xf numFmtId="1" fontId="23" fillId="2" borderId="5" xfId="0" applyNumberFormat="1" applyFont="1" applyFill="1" applyBorder="1"/>
    <xf numFmtId="1" fontId="24" fillId="2" borderId="4" xfId="0" applyNumberFormat="1" applyFont="1" applyFill="1" applyBorder="1"/>
    <xf numFmtId="1" fontId="24" fillId="2" borderId="27" xfId="0" applyNumberFormat="1" applyFont="1" applyFill="1" applyBorder="1"/>
    <xf numFmtId="1" fontId="24" fillId="2" borderId="28" xfId="0" applyNumberFormat="1" applyFont="1" applyFill="1" applyBorder="1"/>
    <xf numFmtId="0" fontId="5" fillId="0" borderId="54" xfId="0" applyFont="1" applyBorder="1"/>
    <xf numFmtId="164" fontId="23" fillId="2" borderId="1" xfId="0" applyNumberFormat="1" applyFont="1" applyFill="1" applyBorder="1"/>
    <xf numFmtId="164" fontId="5" fillId="0" borderId="30" xfId="0" applyNumberFormat="1" applyFont="1" applyBorder="1" applyAlignment="1">
      <alignment horizontal="center" vertical="center"/>
    </xf>
    <xf numFmtId="9" fontId="5" fillId="3" borderId="28" xfId="1" applyFont="1" applyFill="1" applyBorder="1" applyAlignment="1">
      <alignment horizontal="center"/>
    </xf>
    <xf numFmtId="164" fontId="5" fillId="2" borderId="28" xfId="0" applyNumberFormat="1" applyFont="1" applyFill="1" applyBorder="1" applyAlignment="1">
      <alignment horizontal="center"/>
    </xf>
    <xf numFmtId="164" fontId="5" fillId="2" borderId="28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/>
    </xf>
    <xf numFmtId="1" fontId="5" fillId="0" borderId="27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166" fontId="7" fillId="3" borderId="28" xfId="0" applyNumberFormat="1" applyFont="1" applyFill="1" applyBorder="1" applyAlignment="1">
      <alignment horizontal="center"/>
    </xf>
    <xf numFmtId="166" fontId="7" fillId="3" borderId="30" xfId="0" applyNumberFormat="1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9" fontId="5" fillId="3" borderId="29" xfId="1" applyFont="1" applyFill="1" applyBorder="1" applyAlignment="1">
      <alignment horizontal="center"/>
    </xf>
    <xf numFmtId="164" fontId="23" fillId="2" borderId="8" xfId="0" applyNumberFormat="1" applyFont="1" applyFill="1" applyBorder="1"/>
    <xf numFmtId="1" fontId="0" fillId="2" borderId="23" xfId="0" applyNumberFormat="1" applyFill="1" applyBorder="1"/>
    <xf numFmtId="2" fontId="2" fillId="3" borderId="1" xfId="0" applyNumberFormat="1" applyFont="1" applyFill="1" applyBorder="1" applyAlignment="1">
      <alignment horizontal="center"/>
    </xf>
    <xf numFmtId="2" fontId="0" fillId="3" borderId="37" xfId="0" applyNumberFormat="1" applyFill="1" applyBorder="1" applyAlignment="1">
      <alignment horizontal="center"/>
    </xf>
    <xf numFmtId="1" fontId="23" fillId="2" borderId="31" xfId="0" applyNumberFormat="1" applyFont="1" applyFill="1" applyBorder="1"/>
    <xf numFmtId="2" fontId="2" fillId="3" borderId="28" xfId="0" applyNumberFormat="1" applyFont="1" applyFill="1" applyBorder="1" applyAlignment="1">
      <alignment horizontal="center"/>
    </xf>
    <xf numFmtId="1" fontId="3" fillId="0" borderId="40" xfId="0" applyNumberFormat="1" applyFont="1" applyBorder="1" applyAlignment="1">
      <alignment horizontal="center" vertical="center"/>
    </xf>
    <xf numFmtId="1" fontId="3" fillId="0" borderId="4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0" borderId="47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5" fontId="5" fillId="0" borderId="47" xfId="0" applyNumberFormat="1" applyFont="1" applyBorder="1" applyAlignment="1">
      <alignment horizontal="center" vertical="center"/>
    </xf>
    <xf numFmtId="165" fontId="5" fillId="0" borderId="40" xfId="0" applyNumberFormat="1" applyFont="1" applyBorder="1" applyAlignment="1">
      <alignment horizontal="center" vertical="center"/>
    </xf>
    <xf numFmtId="165" fontId="5" fillId="0" borderId="46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2" fontId="7" fillId="3" borderId="43" xfId="0" applyNumberFormat="1" applyFont="1" applyFill="1" applyBorder="1" applyAlignment="1">
      <alignment horizontal="center" wrapText="1"/>
    </xf>
    <xf numFmtId="2" fontId="7" fillId="3" borderId="44" xfId="0" applyNumberFormat="1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/>
    </xf>
  </cellXfs>
  <cellStyles count="6">
    <cellStyle name="Normal" xfId="0" builtinId="0"/>
    <cellStyle name="Normal 2" xfId="3" xr:uid="{00000000-0005-0000-0000-000001000000}"/>
    <cellStyle name="Normal 3" xfId="4" xr:uid="{00000000-0005-0000-0000-000002000000}"/>
    <cellStyle name="Normal 4" xfId="2" xr:uid="{00000000-0005-0000-0000-000003000000}"/>
    <cellStyle name="Percent" xfId="1" builtinId="5"/>
    <cellStyle name="TEMPLATE" xfId="5" xr:uid="{00000000-0005-0000-0000-000005000000}"/>
  </cellStyles>
  <dxfs count="0"/>
  <tableStyles count="0" defaultTableStyle="TableStyleMedium2" defaultPivotStyle="PivotStyleLight16"/>
  <colors>
    <mruColors>
      <color rgb="FFEEEDE1"/>
      <color rgb="FFFFFBB8"/>
      <color rgb="FFB9FBBB"/>
      <color rgb="FF73FB79"/>
      <color rgb="FFC5FFFF"/>
      <color rgb="FFFFBAE8"/>
      <color rgb="FF52FBB4"/>
      <color rgb="FF00FB92"/>
      <color rgb="FFEEE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0554"/>
  <sheetViews>
    <sheetView tabSelected="1" zoomScale="70" zoomScaleNormal="70" workbookViewId="0">
      <pane ySplit="4" topLeftCell="A5" activePane="bottomLeft" state="frozen"/>
      <selection pane="bottomLeft" activeCell="AD11" sqref="AD11"/>
    </sheetView>
  </sheetViews>
  <sheetFormatPr defaultColWidth="10.875" defaultRowHeight="15.75" x14ac:dyDescent="0.25"/>
  <cols>
    <col min="1" max="1" width="10.875" style="7" customWidth="1"/>
    <col min="2" max="2" width="10.875" style="9"/>
    <col min="3" max="3" width="10.875" style="9" customWidth="1"/>
    <col min="4" max="4" width="11.625" style="10" bestFit="1" customWidth="1"/>
    <col min="5" max="5" width="10.875" style="152"/>
    <col min="6" max="6" width="10.875" style="17"/>
    <col min="7" max="7" width="10.875" style="161"/>
    <col min="8" max="8" width="10.875" style="17" customWidth="1"/>
    <col min="9" max="9" width="10.875" style="161"/>
    <col min="10" max="10" width="10.875" style="17"/>
    <col min="11" max="11" width="7.25" style="178" customWidth="1"/>
    <col min="12" max="12" width="10.875" style="12"/>
    <col min="13" max="13" width="10.875" style="25"/>
    <col min="14" max="14" width="10.875" style="39"/>
    <col min="15" max="15" width="10.875" style="13"/>
    <col min="16" max="16" width="10.875" style="41"/>
    <col min="17" max="17" width="10.875" style="12"/>
    <col min="18" max="18" width="10.875" style="27" customWidth="1"/>
    <col min="19" max="19" width="10.875" style="1" customWidth="1"/>
    <col min="20" max="20" width="10.625" style="4" customWidth="1"/>
    <col min="21" max="21" width="10.875" style="106"/>
    <col min="22" max="22" width="10.625" style="5" customWidth="1"/>
    <col min="23" max="23" width="10.875" style="106"/>
    <col min="24" max="24" width="10.875" style="6"/>
    <col min="25" max="25" width="12.125" style="7" bestFit="1" customWidth="1"/>
    <col min="26" max="26" width="10.875" style="8"/>
    <col min="27" max="27" width="10.875" style="31"/>
    <col min="28" max="28" width="10.875" style="34"/>
    <col min="29" max="29" width="12.625" bestFit="1" customWidth="1"/>
    <col min="30" max="30" width="11.625" style="23" bestFit="1" customWidth="1"/>
    <col min="31" max="31" width="11" style="111" bestFit="1" customWidth="1"/>
    <col min="32" max="35" width="10.875" style="23"/>
    <col min="37" max="60" width="10.875" style="38"/>
    <col min="61" max="64" width="12.875" style="38" customWidth="1"/>
    <col min="65" max="80" width="10.875" style="38"/>
    <col min="81" max="81" width="10.875" style="233"/>
    <col min="82" max="89" width="10.875" style="11"/>
  </cols>
  <sheetData>
    <row r="1" spans="1:89" s="213" customFormat="1" ht="19.5" thickBot="1" x14ac:dyDescent="0.35">
      <c r="A1" s="218" t="s">
        <v>45</v>
      </c>
      <c r="B1" s="219" t="s">
        <v>39</v>
      </c>
      <c r="C1" s="219"/>
      <c r="D1" s="220"/>
      <c r="E1" s="221"/>
      <c r="F1" s="222"/>
      <c r="G1" s="221"/>
      <c r="H1" s="222"/>
      <c r="I1" s="221"/>
      <c r="J1" s="222"/>
      <c r="K1" s="223"/>
      <c r="L1" s="219"/>
      <c r="M1" s="224"/>
      <c r="N1" s="225"/>
      <c r="O1" s="219"/>
      <c r="P1" s="224"/>
      <c r="Q1" s="219"/>
      <c r="R1" s="224"/>
      <c r="S1" s="225"/>
      <c r="T1" s="226"/>
      <c r="U1" s="227"/>
      <c r="V1" s="226"/>
      <c r="W1" s="227"/>
      <c r="X1" s="226"/>
      <c r="Y1" s="226"/>
      <c r="Z1" s="228"/>
      <c r="AA1" s="228"/>
      <c r="AB1" s="229"/>
      <c r="AD1" s="214"/>
      <c r="AE1" s="235"/>
      <c r="AF1" s="214"/>
      <c r="AG1" s="214"/>
      <c r="AH1" s="214"/>
      <c r="AI1" s="214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15"/>
      <c r="CD1" s="216"/>
      <c r="CE1" s="216"/>
      <c r="CF1" s="216"/>
      <c r="CG1" s="216"/>
      <c r="CH1" s="216"/>
      <c r="CI1" s="216"/>
      <c r="CJ1" s="216"/>
      <c r="CK1" s="217"/>
    </row>
    <row r="2" spans="1:89" ht="16.5" thickBot="1" x14ac:dyDescent="0.3">
      <c r="A2" s="123"/>
      <c r="B2" s="636"/>
      <c r="C2" s="636"/>
      <c r="D2" s="637"/>
      <c r="E2" s="644" t="s">
        <v>0</v>
      </c>
      <c r="F2" s="645"/>
      <c r="G2" s="645"/>
      <c r="H2" s="645"/>
      <c r="I2" s="645"/>
      <c r="J2" s="645"/>
      <c r="K2" s="646"/>
      <c r="L2" s="639" t="s">
        <v>1</v>
      </c>
      <c r="M2" s="640"/>
      <c r="N2" s="640"/>
      <c r="O2" s="640"/>
      <c r="P2" s="640"/>
      <c r="Q2" s="640"/>
      <c r="R2" s="640"/>
      <c r="S2" s="641"/>
      <c r="T2" s="642" t="s">
        <v>46</v>
      </c>
      <c r="U2" s="643"/>
      <c r="V2" s="643"/>
      <c r="W2" s="643"/>
      <c r="X2" s="647" t="s">
        <v>18</v>
      </c>
      <c r="Y2" s="648"/>
      <c r="Z2" s="648"/>
      <c r="AA2" s="649"/>
      <c r="AB2" s="650" t="s">
        <v>47</v>
      </c>
      <c r="AD2" s="638"/>
      <c r="AE2" s="638"/>
      <c r="AF2" s="638"/>
      <c r="AG2" s="638"/>
      <c r="AH2" s="638"/>
      <c r="AI2" s="638"/>
      <c r="AK2" s="638"/>
      <c r="AL2" s="638"/>
      <c r="AM2" s="638"/>
      <c r="AN2" s="638"/>
      <c r="AO2" s="638"/>
      <c r="AP2" s="638"/>
      <c r="AQ2" s="638"/>
      <c r="AR2" s="638"/>
      <c r="AS2" s="638"/>
      <c r="AT2" s="638"/>
      <c r="AU2" s="638"/>
      <c r="AV2" s="638"/>
      <c r="AW2" s="638"/>
      <c r="AX2" s="638"/>
      <c r="AY2" s="638"/>
      <c r="AZ2" s="638"/>
      <c r="BA2" s="638"/>
      <c r="BB2" s="638"/>
      <c r="BC2" s="638"/>
      <c r="BD2" s="638"/>
      <c r="BE2" s="638"/>
      <c r="BF2" s="638"/>
      <c r="BG2" s="638"/>
      <c r="BH2"/>
      <c r="BI2" s="638"/>
      <c r="BJ2" s="638"/>
      <c r="BK2" s="638"/>
      <c r="BL2" s="638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 s="230"/>
      <c r="CD2" s="72"/>
      <c r="CE2" s="72"/>
      <c r="CF2" s="72"/>
      <c r="CG2" s="72"/>
      <c r="CH2" s="72"/>
      <c r="CI2" s="72"/>
      <c r="CJ2" s="72"/>
      <c r="CK2" s="73"/>
    </row>
    <row r="3" spans="1:89" s="2" customFormat="1" x14ac:dyDescent="0.25">
      <c r="A3" s="122"/>
      <c r="B3" s="49"/>
      <c r="C3" s="50" t="s">
        <v>4</v>
      </c>
      <c r="D3" s="51" t="s">
        <v>17</v>
      </c>
      <c r="E3" s="149" t="s">
        <v>6</v>
      </c>
      <c r="F3" s="169" t="s">
        <v>16</v>
      </c>
      <c r="G3" s="174" t="s">
        <v>6</v>
      </c>
      <c r="H3" s="169" t="s">
        <v>16</v>
      </c>
      <c r="I3" s="174" t="s">
        <v>5</v>
      </c>
      <c r="J3" s="169" t="s">
        <v>16</v>
      </c>
      <c r="K3" s="175" t="s">
        <v>7</v>
      </c>
      <c r="L3" s="52" t="s">
        <v>5</v>
      </c>
      <c r="M3" s="49" t="s">
        <v>16</v>
      </c>
      <c r="N3" s="53" t="s">
        <v>21</v>
      </c>
      <c r="O3" s="54" t="s">
        <v>6</v>
      </c>
      <c r="P3" s="55" t="s">
        <v>16</v>
      </c>
      <c r="Q3" s="52" t="s">
        <v>5</v>
      </c>
      <c r="R3" s="56" t="s">
        <v>16</v>
      </c>
      <c r="S3" s="53" t="s">
        <v>21</v>
      </c>
      <c r="T3" s="652" t="s">
        <v>28</v>
      </c>
      <c r="U3" s="653"/>
      <c r="V3" s="652" t="s">
        <v>29</v>
      </c>
      <c r="W3" s="654"/>
      <c r="X3" s="57"/>
      <c r="Y3" s="57"/>
      <c r="Z3" s="53" t="s">
        <v>21</v>
      </c>
      <c r="AA3" s="74" t="s">
        <v>21</v>
      </c>
      <c r="AB3" s="650"/>
      <c r="AD3" s="237"/>
      <c r="AE3" s="196"/>
      <c r="AF3" s="237"/>
      <c r="AG3" s="196"/>
      <c r="AH3" s="237"/>
      <c r="AI3" s="196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 s="238"/>
      <c r="BJ3" s="238"/>
      <c r="BK3" s="238"/>
      <c r="BL3" s="238"/>
      <c r="BM3"/>
      <c r="BX3"/>
      <c r="BZ3"/>
      <c r="CA3"/>
      <c r="CB3"/>
      <c r="CC3" s="231"/>
      <c r="CD3" s="7"/>
      <c r="CE3" s="7"/>
      <c r="CF3" s="7"/>
      <c r="CG3" s="7"/>
      <c r="CH3" s="7"/>
      <c r="CI3" s="7"/>
      <c r="CJ3" s="7"/>
      <c r="CK3" s="35"/>
    </row>
    <row r="4" spans="1:89" s="2" customFormat="1" ht="16.5" thickBot="1" x14ac:dyDescent="0.3">
      <c r="A4" s="58" t="s">
        <v>2</v>
      </c>
      <c r="B4" s="58" t="s">
        <v>3</v>
      </c>
      <c r="C4" s="59" t="s">
        <v>8</v>
      </c>
      <c r="D4" s="60" t="s">
        <v>3</v>
      </c>
      <c r="E4" s="150" t="s">
        <v>5</v>
      </c>
      <c r="F4" s="170" t="s">
        <v>25</v>
      </c>
      <c r="G4" s="160" t="s">
        <v>9</v>
      </c>
      <c r="H4" s="170" t="s">
        <v>25</v>
      </c>
      <c r="I4" s="160" t="s">
        <v>10</v>
      </c>
      <c r="J4" s="170" t="s">
        <v>25</v>
      </c>
      <c r="K4" s="176" t="s">
        <v>11</v>
      </c>
      <c r="L4" s="61" t="s">
        <v>12</v>
      </c>
      <c r="M4" s="58" t="s">
        <v>26</v>
      </c>
      <c r="N4" s="62" t="s">
        <v>22</v>
      </c>
      <c r="O4" s="63" t="s">
        <v>13</v>
      </c>
      <c r="P4" s="64" t="s">
        <v>26</v>
      </c>
      <c r="Q4" s="61" t="s">
        <v>6</v>
      </c>
      <c r="R4" s="65" t="s">
        <v>26</v>
      </c>
      <c r="S4" s="62" t="s">
        <v>22</v>
      </c>
      <c r="T4" s="67" t="s">
        <v>15</v>
      </c>
      <c r="U4" s="184" t="s">
        <v>16</v>
      </c>
      <c r="V4" s="67" t="s">
        <v>15</v>
      </c>
      <c r="W4" s="66" t="s">
        <v>16</v>
      </c>
      <c r="X4" s="182" t="s">
        <v>14</v>
      </c>
      <c r="Y4" s="68" t="s">
        <v>16</v>
      </c>
      <c r="Z4" s="62" t="s">
        <v>22</v>
      </c>
      <c r="AA4" s="75" t="s">
        <v>23</v>
      </c>
      <c r="AB4" s="651"/>
      <c r="AD4" s="188"/>
      <c r="AE4" s="93"/>
      <c r="AF4" s="188"/>
      <c r="AG4" s="93"/>
      <c r="AH4" s="188"/>
      <c r="AI4" s="93"/>
      <c r="AJ4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CC4" s="232"/>
      <c r="CD4" s="185"/>
      <c r="CE4" s="185"/>
      <c r="CF4" s="185"/>
      <c r="CG4" s="185"/>
      <c r="CH4" s="185"/>
      <c r="CI4" s="185"/>
      <c r="CJ4" s="185"/>
      <c r="CK4" s="186"/>
    </row>
    <row r="5" spans="1:89" s="2" customFormat="1" x14ac:dyDescent="0.25">
      <c r="A5" s="187"/>
      <c r="B5" s="187"/>
      <c r="C5" s="188"/>
      <c r="D5" s="189"/>
      <c r="E5" s="190"/>
      <c r="F5" s="189"/>
      <c r="G5" s="190"/>
      <c r="H5" s="189"/>
      <c r="I5" s="190"/>
      <c r="J5" s="189"/>
      <c r="K5" s="191"/>
      <c r="L5" s="188"/>
      <c r="M5" s="187"/>
      <c r="N5" s="91"/>
      <c r="O5" s="188"/>
      <c r="P5" s="187"/>
      <c r="Q5" s="188"/>
      <c r="R5" s="187"/>
      <c r="S5" s="91"/>
      <c r="T5" s="192"/>
      <c r="U5" s="193"/>
      <c r="V5" s="192"/>
      <c r="W5" s="193"/>
      <c r="X5" s="194"/>
      <c r="Y5" s="194"/>
      <c r="Z5" s="195"/>
      <c r="AA5" s="195"/>
      <c r="AB5" s="92"/>
      <c r="AD5" s="188"/>
      <c r="AE5" s="93"/>
      <c r="AF5" s="188"/>
      <c r="AG5" s="93"/>
      <c r="AH5" s="188"/>
      <c r="AI5" s="93"/>
      <c r="AJ5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</row>
    <row r="6" spans="1:89" ht="16.5" thickBot="1" x14ac:dyDescent="0.3">
      <c r="A6" s="94" t="s">
        <v>30</v>
      </c>
      <c r="B6" s="23"/>
      <c r="C6" s="23"/>
      <c r="D6" s="46"/>
      <c r="E6" s="153"/>
      <c r="F6" s="18"/>
      <c r="G6" s="153"/>
      <c r="H6" s="18"/>
      <c r="I6" s="153"/>
      <c r="J6" s="18"/>
      <c r="K6" s="167"/>
      <c r="L6" s="23"/>
      <c r="M6" s="37"/>
      <c r="N6" s="108"/>
      <c r="O6" s="23"/>
      <c r="P6" s="37"/>
      <c r="Q6" s="23"/>
      <c r="R6" s="37"/>
      <c r="S6" s="108"/>
      <c r="T6" s="109"/>
      <c r="U6" s="110"/>
      <c r="V6" s="109"/>
      <c r="W6" s="110"/>
      <c r="X6" s="18"/>
      <c r="Y6" s="18"/>
      <c r="Z6" s="101"/>
      <c r="AA6" s="101"/>
      <c r="AB6" s="92"/>
      <c r="CC6" s="38"/>
      <c r="CD6" s="38"/>
      <c r="CE6" s="38"/>
      <c r="CF6" s="38"/>
      <c r="CG6" s="38"/>
      <c r="CH6" s="38"/>
      <c r="CI6" s="38"/>
      <c r="CJ6" s="38"/>
      <c r="CK6" s="38"/>
    </row>
    <row r="7" spans="1:89" x14ac:dyDescent="0.25">
      <c r="A7" s="71"/>
      <c r="B7" s="516">
        <v>54.617799231448551</v>
      </c>
      <c r="C7" s="516">
        <v>2528.8959898773601</v>
      </c>
      <c r="D7" s="517">
        <v>0.41505976554928448</v>
      </c>
      <c r="E7" s="518">
        <v>0.27852655660035014</v>
      </c>
      <c r="F7" s="519">
        <v>2.7434679086598948</v>
      </c>
      <c r="G7" s="520">
        <v>26.062494475274235</v>
      </c>
      <c r="H7" s="519">
        <v>6.0242710115346529</v>
      </c>
      <c r="I7" s="520">
        <v>0.67865350353519005</v>
      </c>
      <c r="J7" s="519">
        <v>5.3633222031283978</v>
      </c>
      <c r="K7" s="521">
        <v>0</v>
      </c>
      <c r="L7" s="522">
        <v>3339.1908851738262</v>
      </c>
      <c r="M7" s="516">
        <v>139.7780984023303</v>
      </c>
      <c r="N7" s="523"/>
      <c r="O7" s="522">
        <v>3348.8844002800192</v>
      </c>
      <c r="P7" s="524">
        <v>58.909124321990056</v>
      </c>
      <c r="Q7" s="525">
        <v>3354.69029339094</v>
      </c>
      <c r="R7" s="516">
        <v>42.862352384460806</v>
      </c>
      <c r="S7" s="209" t="s">
        <v>20</v>
      </c>
      <c r="T7" s="631"/>
      <c r="U7" s="485"/>
      <c r="V7" s="526">
        <v>3354.69029339094</v>
      </c>
      <c r="W7" s="527">
        <f>R7/Q7*100</f>
        <v>1.2776843355377314</v>
      </c>
      <c r="X7" s="528">
        <v>0.46202203069681813</v>
      </c>
      <c r="Y7" s="198"/>
      <c r="Z7" s="199"/>
      <c r="AA7" s="200"/>
      <c r="AB7" s="205"/>
      <c r="CC7" s="212"/>
      <c r="CD7" s="77"/>
      <c r="CE7" s="77"/>
      <c r="CF7" s="77"/>
      <c r="CG7" s="77"/>
      <c r="CH7" s="77"/>
      <c r="CI7" s="77"/>
      <c r="CJ7" s="77"/>
      <c r="CK7" s="77"/>
    </row>
    <row r="8" spans="1:89" x14ac:dyDescent="0.25">
      <c r="A8" s="6"/>
      <c r="B8" s="529">
        <v>123.69494726726624</v>
      </c>
      <c r="C8" s="529">
        <v>1760.3162353512932</v>
      </c>
      <c r="D8" s="530">
        <v>0.55754349585925056</v>
      </c>
      <c r="E8" s="531">
        <v>0.21076082451069572</v>
      </c>
      <c r="F8" s="532">
        <v>1.5611112291740061</v>
      </c>
      <c r="G8" s="533">
        <v>15.55473417211755</v>
      </c>
      <c r="H8" s="532">
        <v>4.2561948422416025</v>
      </c>
      <c r="I8" s="533">
        <v>0.53526818386839603</v>
      </c>
      <c r="J8" s="532">
        <v>3.9595613728380123</v>
      </c>
      <c r="K8" s="178">
        <v>5.8450176446163193E-16</v>
      </c>
      <c r="L8" s="534">
        <v>2763.6104973185238</v>
      </c>
      <c r="M8" s="529">
        <v>88.992306780390919</v>
      </c>
      <c r="N8" s="535"/>
      <c r="O8" s="534">
        <v>2849.8473002119354</v>
      </c>
      <c r="P8" s="536">
        <v>40.606148064443708</v>
      </c>
      <c r="Q8" s="537">
        <v>2911.4045722927576</v>
      </c>
      <c r="R8" s="529">
        <v>25.286952586441707</v>
      </c>
      <c r="S8" s="210" t="s">
        <v>20</v>
      </c>
      <c r="T8" s="14"/>
      <c r="U8" s="459"/>
      <c r="V8" s="538">
        <v>2911.4045722927576</v>
      </c>
      <c r="W8" s="539">
        <f t="shared" ref="W8:W51" si="0">R8/Q8*100</f>
        <v>0.86854821988989328</v>
      </c>
      <c r="X8" s="540">
        <v>5.0763839687812506</v>
      </c>
      <c r="Y8" s="17"/>
      <c r="Z8" s="3"/>
      <c r="AA8" s="201"/>
      <c r="AB8" s="33"/>
    </row>
    <row r="9" spans="1:89" x14ac:dyDescent="0.25">
      <c r="A9" s="6"/>
      <c r="B9" s="529">
        <v>156.29066053838591</v>
      </c>
      <c r="C9" s="529">
        <v>3262.3853986300342</v>
      </c>
      <c r="D9" s="530">
        <v>0.52351731128334988</v>
      </c>
      <c r="E9" s="531">
        <v>0.20483425963759119</v>
      </c>
      <c r="F9" s="532">
        <v>2.2990984213418373</v>
      </c>
      <c r="G9" s="533">
        <v>13.572866883816683</v>
      </c>
      <c r="H9" s="532">
        <v>5.137176878494504</v>
      </c>
      <c r="I9" s="533">
        <v>0.48058224133819222</v>
      </c>
      <c r="J9" s="532">
        <v>4.5939887603173348</v>
      </c>
      <c r="K9" s="178">
        <v>3.4258431045606292E-16</v>
      </c>
      <c r="L9" s="534">
        <v>2529.8012359171021</v>
      </c>
      <c r="M9" s="529">
        <v>96.126541298061923</v>
      </c>
      <c r="N9" s="535"/>
      <c r="O9" s="534">
        <v>2720.3750490638995</v>
      </c>
      <c r="P9" s="536">
        <v>48.582630047126486</v>
      </c>
      <c r="Q9" s="537">
        <v>2865.1026950187024</v>
      </c>
      <c r="R9" s="529">
        <v>37.393314058296262</v>
      </c>
      <c r="S9" s="210" t="s">
        <v>20</v>
      </c>
      <c r="T9" s="14"/>
      <c r="U9" s="459"/>
      <c r="V9" s="538">
        <v>2865.1026950187024</v>
      </c>
      <c r="W9" s="539">
        <f t="shared" si="0"/>
        <v>1.3051299739904147</v>
      </c>
      <c r="X9" s="540">
        <v>11.702947321384293</v>
      </c>
      <c r="Y9" s="17"/>
      <c r="Z9" s="3" t="s">
        <v>20</v>
      </c>
      <c r="AA9" s="201"/>
      <c r="AB9" s="33" t="s">
        <v>20</v>
      </c>
    </row>
    <row r="10" spans="1:89" x14ac:dyDescent="0.25">
      <c r="A10" s="6"/>
      <c r="B10" s="529">
        <v>95.368412329307873</v>
      </c>
      <c r="C10" s="529">
        <v>632.69940386263477</v>
      </c>
      <c r="D10" s="530">
        <v>1.6514662489005141</v>
      </c>
      <c r="E10" s="531">
        <v>0.1918798467758257</v>
      </c>
      <c r="F10" s="532">
        <v>2.1007455079165531</v>
      </c>
      <c r="G10" s="533">
        <v>11.235925008685802</v>
      </c>
      <c r="H10" s="532">
        <v>3.8783673927915792</v>
      </c>
      <c r="I10" s="533">
        <v>0.42469602309552612</v>
      </c>
      <c r="J10" s="532">
        <v>3.2601536688379236</v>
      </c>
      <c r="K10" s="178">
        <v>2.5878502783818005E-16</v>
      </c>
      <c r="L10" s="534">
        <v>2281.762925636313</v>
      </c>
      <c r="M10" s="529">
        <v>62.648728185272752</v>
      </c>
      <c r="N10" s="535"/>
      <c r="O10" s="534">
        <v>2542.9012514856704</v>
      </c>
      <c r="P10" s="536">
        <v>36.161870195291613</v>
      </c>
      <c r="Q10" s="537">
        <v>2758.3348805610431</v>
      </c>
      <c r="R10" s="529">
        <v>34.498277774631717</v>
      </c>
      <c r="S10" s="210" t="s">
        <v>20</v>
      </c>
      <c r="T10" s="14"/>
      <c r="U10" s="459"/>
      <c r="V10" s="538">
        <v>2758.3348805610431</v>
      </c>
      <c r="W10" s="539">
        <f t="shared" si="0"/>
        <v>1.2506921482867517</v>
      </c>
      <c r="X10" s="540">
        <v>17.277523417598793</v>
      </c>
      <c r="Y10" s="17"/>
      <c r="Z10" s="3" t="s">
        <v>20</v>
      </c>
      <c r="AA10" s="201"/>
      <c r="AB10" s="33" t="s">
        <v>20</v>
      </c>
    </row>
    <row r="11" spans="1:89" x14ac:dyDescent="0.25">
      <c r="A11" s="6"/>
      <c r="B11" s="529">
        <v>153.6289968636377</v>
      </c>
      <c r="C11" s="529">
        <v>5210.5875657929328</v>
      </c>
      <c r="D11" s="530">
        <v>0.77534481562615165</v>
      </c>
      <c r="E11" s="531">
        <v>0.18631937796042214</v>
      </c>
      <c r="F11" s="532">
        <v>1.4417229689572981</v>
      </c>
      <c r="G11" s="533">
        <v>12.505236018803092</v>
      </c>
      <c r="H11" s="532">
        <v>3.9154082154151846</v>
      </c>
      <c r="I11" s="533">
        <v>0.48677984996043727</v>
      </c>
      <c r="J11" s="532">
        <v>3.6403099283057858</v>
      </c>
      <c r="K11" s="178">
        <v>-3.4456260728580784E-16</v>
      </c>
      <c r="L11" s="534">
        <v>2556.7291328047272</v>
      </c>
      <c r="M11" s="529">
        <v>76.832062485443231</v>
      </c>
      <c r="N11" s="535"/>
      <c r="O11" s="534">
        <v>2643.1207427460326</v>
      </c>
      <c r="P11" s="536">
        <v>36.812615350488294</v>
      </c>
      <c r="Q11" s="537">
        <v>2709.9419195194478</v>
      </c>
      <c r="R11" s="529">
        <v>23.782053182262196</v>
      </c>
      <c r="S11" s="210" t="s">
        <v>20</v>
      </c>
      <c r="T11" s="14"/>
      <c r="U11" s="459"/>
      <c r="V11" s="538">
        <v>2709.9419195194478</v>
      </c>
      <c r="W11" s="539">
        <f t="shared" si="0"/>
        <v>0.87758534642245967</v>
      </c>
      <c r="X11" s="540">
        <v>5.6537295360887141</v>
      </c>
      <c r="Y11" s="17"/>
      <c r="Z11" s="3"/>
      <c r="AA11" s="201"/>
      <c r="AB11" s="33"/>
    </row>
    <row r="12" spans="1:89" x14ac:dyDescent="0.25">
      <c r="A12" s="6"/>
      <c r="B12" s="529">
        <v>150.39413357396421</v>
      </c>
      <c r="C12" s="529">
        <v>2977.36234502348</v>
      </c>
      <c r="D12" s="530">
        <v>0.39337089980490764</v>
      </c>
      <c r="E12" s="531">
        <v>0.18017756194835605</v>
      </c>
      <c r="F12" s="532">
        <v>2.8440304957760625</v>
      </c>
      <c r="G12" s="533">
        <v>12.197053791792477</v>
      </c>
      <c r="H12" s="532">
        <v>6.2436350052442586</v>
      </c>
      <c r="I12" s="533">
        <v>0.49096774171585866</v>
      </c>
      <c r="J12" s="532">
        <v>5.5582792856969006</v>
      </c>
      <c r="K12" s="178">
        <v>2.2864031942204904E-16</v>
      </c>
      <c r="L12" s="534">
        <v>2574.8615646335838</v>
      </c>
      <c r="M12" s="529">
        <v>117.98947848540703</v>
      </c>
      <c r="N12" s="535"/>
      <c r="O12" s="534">
        <v>2619.6817861487098</v>
      </c>
      <c r="P12" s="536">
        <v>58.592950771287335</v>
      </c>
      <c r="Q12" s="537">
        <v>2654.5028178474313</v>
      </c>
      <c r="R12" s="529">
        <v>47.159381693344706</v>
      </c>
      <c r="S12" s="210" t="s">
        <v>20</v>
      </c>
      <c r="T12" s="14"/>
      <c r="U12" s="459"/>
      <c r="V12" s="538">
        <v>2654.5028178474313</v>
      </c>
      <c r="W12" s="539">
        <f t="shared" si="0"/>
        <v>1.7765805851201477</v>
      </c>
      <c r="X12" s="540">
        <v>3.0002323854539936</v>
      </c>
      <c r="Y12" s="17"/>
      <c r="Z12" s="3"/>
      <c r="AA12" s="201"/>
      <c r="AB12" s="33"/>
    </row>
    <row r="13" spans="1:89" x14ac:dyDescent="0.25">
      <c r="A13" s="6"/>
      <c r="B13" s="529">
        <v>140.58507123430056</v>
      </c>
      <c r="C13" s="529">
        <v>16277.192123585712</v>
      </c>
      <c r="D13" s="530">
        <v>0.70611800551696147</v>
      </c>
      <c r="E13" s="531">
        <v>0.17271550710295874</v>
      </c>
      <c r="F13" s="532">
        <v>2.3021512170164642</v>
      </c>
      <c r="G13" s="533">
        <v>11.025089914524886</v>
      </c>
      <c r="H13" s="532">
        <v>7.1792271626250308</v>
      </c>
      <c r="I13" s="533">
        <v>0.46296646416967263</v>
      </c>
      <c r="J13" s="532">
        <v>6.8001031188183223</v>
      </c>
      <c r="K13" s="178">
        <v>-4.5931372459845381E-16</v>
      </c>
      <c r="L13" s="534">
        <v>2452.6427018841978</v>
      </c>
      <c r="M13" s="529">
        <v>138.72312591984959</v>
      </c>
      <c r="N13" s="535"/>
      <c r="O13" s="534">
        <v>2525.2528743090184</v>
      </c>
      <c r="P13" s="536">
        <v>66.834609319776973</v>
      </c>
      <c r="Q13" s="537">
        <v>2584.1395647146683</v>
      </c>
      <c r="R13" s="529">
        <v>38.432472085181466</v>
      </c>
      <c r="S13" s="210" t="s">
        <v>20</v>
      </c>
      <c r="T13" s="14"/>
      <c r="U13" s="459"/>
      <c r="V13" s="538">
        <v>2584.1395647146683</v>
      </c>
      <c r="W13" s="539">
        <f t="shared" si="0"/>
        <v>1.4872444433714263</v>
      </c>
      <c r="X13" s="540">
        <v>5.0886130387849171</v>
      </c>
      <c r="Y13" s="17"/>
      <c r="Z13" s="3"/>
      <c r="AA13" s="201"/>
      <c r="AB13" s="33"/>
    </row>
    <row r="14" spans="1:89" x14ac:dyDescent="0.25">
      <c r="A14" s="6"/>
      <c r="B14" s="529">
        <v>145.63742703960276</v>
      </c>
      <c r="C14" s="529">
        <v>7344.1292788597893</v>
      </c>
      <c r="D14" s="530">
        <v>0.39872929989809819</v>
      </c>
      <c r="E14" s="531">
        <v>0.17243351543844004</v>
      </c>
      <c r="F14" s="532">
        <v>1.5228273782393109</v>
      </c>
      <c r="G14" s="533">
        <v>11.349897080418696</v>
      </c>
      <c r="H14" s="532">
        <v>4.3057342346569802</v>
      </c>
      <c r="I14" s="533">
        <v>0.47738521709004883</v>
      </c>
      <c r="J14" s="532">
        <v>4.0274488296664819</v>
      </c>
      <c r="K14" s="178">
        <v>2.9488756891805123E-16</v>
      </c>
      <c r="L14" s="534">
        <v>2515.8664305019029</v>
      </c>
      <c r="M14" s="529">
        <v>83.892561309815903</v>
      </c>
      <c r="N14" s="535"/>
      <c r="O14" s="534">
        <v>2552.315306361299</v>
      </c>
      <c r="P14" s="536">
        <v>40.179609900455802</v>
      </c>
      <c r="Q14" s="537">
        <v>2581.4063427026203</v>
      </c>
      <c r="R14" s="529">
        <v>25.429141003811697</v>
      </c>
      <c r="S14" s="210" t="s">
        <v>20</v>
      </c>
      <c r="T14" s="14"/>
      <c r="U14" s="459"/>
      <c r="V14" s="538">
        <v>2581.4063427026203</v>
      </c>
      <c r="W14" s="539">
        <f t="shared" si="0"/>
        <v>0.98508865431811454</v>
      </c>
      <c r="X14" s="540">
        <v>2.5389227227240796</v>
      </c>
      <c r="Y14" s="17"/>
      <c r="Z14" s="3"/>
      <c r="AA14" s="201"/>
      <c r="AB14" s="33"/>
    </row>
    <row r="15" spans="1:89" x14ac:dyDescent="0.25">
      <c r="A15" s="6"/>
      <c r="B15" s="529">
        <v>63.525893371036439</v>
      </c>
      <c r="C15" s="529">
        <v>13911.060907024068</v>
      </c>
      <c r="D15" s="530">
        <v>0.69605367935066309</v>
      </c>
      <c r="E15" s="531">
        <v>0.16995510295072885</v>
      </c>
      <c r="F15" s="532">
        <v>2.1809045118860464</v>
      </c>
      <c r="G15" s="533">
        <v>11.548169967926132</v>
      </c>
      <c r="H15" s="532">
        <v>5.5048545279833467</v>
      </c>
      <c r="I15" s="533">
        <v>0.49280792541883539</v>
      </c>
      <c r="J15" s="532">
        <v>5.0544118237727567</v>
      </c>
      <c r="K15" s="178">
        <v>3.2013563233959254E-16</v>
      </c>
      <c r="L15" s="534">
        <v>2582.8129585371016</v>
      </c>
      <c r="M15" s="529">
        <v>107.56291951445699</v>
      </c>
      <c r="N15" s="535"/>
      <c r="O15" s="534">
        <v>2568.4874200704394</v>
      </c>
      <c r="P15" s="536">
        <v>51.440896892436307</v>
      </c>
      <c r="Q15" s="537">
        <v>2557.1954805142332</v>
      </c>
      <c r="R15" s="529">
        <v>36.504351994105022</v>
      </c>
      <c r="S15" s="210" t="s">
        <v>20</v>
      </c>
      <c r="T15" s="14"/>
      <c r="U15" s="459"/>
      <c r="V15" s="538">
        <v>2557.1954805142332</v>
      </c>
      <c r="W15" s="539">
        <f t="shared" si="0"/>
        <v>1.4275151145959426</v>
      </c>
      <c r="X15" s="540">
        <v>-1.0017802009300025</v>
      </c>
      <c r="Y15" s="17"/>
      <c r="Z15" s="3"/>
      <c r="AA15" s="201"/>
      <c r="AB15" s="33"/>
    </row>
    <row r="16" spans="1:89" x14ac:dyDescent="0.25">
      <c r="A16" s="6"/>
      <c r="B16" s="529">
        <v>176.21496534943756</v>
      </c>
      <c r="C16" s="529">
        <v>3091.6103161440415</v>
      </c>
      <c r="D16" s="530">
        <v>0.87695517729562089</v>
      </c>
      <c r="E16" s="531">
        <v>0.14973924398266084</v>
      </c>
      <c r="F16" s="532">
        <v>2.044215278483426</v>
      </c>
      <c r="G16" s="533">
        <v>7.8626276412931322</v>
      </c>
      <c r="H16" s="532">
        <v>5.3232482496513978</v>
      </c>
      <c r="I16" s="533">
        <v>0.38082968891821867</v>
      </c>
      <c r="J16" s="532">
        <v>4.915094691115482</v>
      </c>
      <c r="K16" s="178">
        <v>0</v>
      </c>
      <c r="L16" s="534">
        <v>2080.158210219131</v>
      </c>
      <c r="M16" s="529">
        <v>87.385781882466304</v>
      </c>
      <c r="N16" s="535"/>
      <c r="O16" s="534">
        <v>2215.4067057492434</v>
      </c>
      <c r="P16" s="536">
        <v>47.952564316210811</v>
      </c>
      <c r="Q16" s="537">
        <v>2342.9451078368793</v>
      </c>
      <c r="R16" s="529">
        <v>34.966417046543896</v>
      </c>
      <c r="S16" s="210" t="s">
        <v>20</v>
      </c>
      <c r="T16" s="14"/>
      <c r="U16" s="459"/>
      <c r="V16" s="538">
        <v>2342.9451078368793</v>
      </c>
      <c r="W16" s="539">
        <f t="shared" si="0"/>
        <v>1.492412986099644</v>
      </c>
      <c r="X16" s="540">
        <v>11.216092802975053</v>
      </c>
      <c r="Y16" s="17"/>
      <c r="Z16" s="3" t="s">
        <v>20</v>
      </c>
      <c r="AA16" s="201"/>
      <c r="AB16" s="33" t="s">
        <v>20</v>
      </c>
    </row>
    <row r="17" spans="1:28" x14ac:dyDescent="0.25">
      <c r="A17" s="6"/>
      <c r="B17" s="529">
        <v>88.335534964261555</v>
      </c>
      <c r="C17" s="529">
        <v>2091.7422038346895</v>
      </c>
      <c r="D17" s="530">
        <v>1.6919248263413098</v>
      </c>
      <c r="E17" s="531">
        <v>0.14542462930248753</v>
      </c>
      <c r="F17" s="532">
        <v>2.0316025294347675</v>
      </c>
      <c r="G17" s="533">
        <v>8.2621517016807946</v>
      </c>
      <c r="H17" s="532">
        <v>4.4146573971176739</v>
      </c>
      <c r="I17" s="533">
        <v>0.41205380099619693</v>
      </c>
      <c r="J17" s="532">
        <v>3.9194120855454901</v>
      </c>
      <c r="K17" s="178">
        <v>-2.2278317860108368E-16</v>
      </c>
      <c r="L17" s="534">
        <v>2224.3045352695317</v>
      </c>
      <c r="M17" s="529">
        <v>73.72958907271591</v>
      </c>
      <c r="N17" s="535"/>
      <c r="O17" s="534">
        <v>2260.1780848431622</v>
      </c>
      <c r="P17" s="536">
        <v>39.986021130054738</v>
      </c>
      <c r="Q17" s="537">
        <v>2292.8082270887135</v>
      </c>
      <c r="R17" s="529">
        <v>34.934666148443817</v>
      </c>
      <c r="S17" s="210" t="s">
        <v>20</v>
      </c>
      <c r="T17" s="14"/>
      <c r="U17" s="459"/>
      <c r="V17" s="538">
        <v>2292.8082270887135</v>
      </c>
      <c r="W17" s="539">
        <f t="shared" si="0"/>
        <v>1.5236628051008874</v>
      </c>
      <c r="X17" s="540">
        <v>2.9877636956215925</v>
      </c>
      <c r="Y17" s="17"/>
      <c r="Z17" s="3"/>
      <c r="AA17" s="201"/>
      <c r="AB17" s="33"/>
    </row>
    <row r="18" spans="1:28" x14ac:dyDescent="0.25">
      <c r="A18" s="6"/>
      <c r="B18" s="529">
        <v>85.886036189783368</v>
      </c>
      <c r="C18" s="529">
        <v>31256.552615785331</v>
      </c>
      <c r="D18" s="530">
        <v>0.64738041658150414</v>
      </c>
      <c r="E18" s="531">
        <v>0.14452661815895373</v>
      </c>
      <c r="F18" s="532">
        <v>3.2278154082458164</v>
      </c>
      <c r="G18" s="533">
        <v>8.8066472364891801</v>
      </c>
      <c r="H18" s="532">
        <v>6.4688854433169674</v>
      </c>
      <c r="I18" s="533">
        <v>0.44193814159246131</v>
      </c>
      <c r="J18" s="532">
        <v>5.6060401861785696</v>
      </c>
      <c r="K18" s="178">
        <v>1.9619615853396059E-16</v>
      </c>
      <c r="L18" s="534">
        <v>2359.3111380837086</v>
      </c>
      <c r="M18" s="529">
        <v>110.76161191822329</v>
      </c>
      <c r="N18" s="535"/>
      <c r="O18" s="534">
        <v>2318.1808855966751</v>
      </c>
      <c r="P18" s="536">
        <v>58.986064078642251</v>
      </c>
      <c r="Q18" s="537">
        <v>2282.1404939638387</v>
      </c>
      <c r="R18" s="529">
        <v>55.567641502612076</v>
      </c>
      <c r="S18" s="210" t="s">
        <v>20</v>
      </c>
      <c r="T18" s="14"/>
      <c r="U18" s="459"/>
      <c r="V18" s="538">
        <v>2282.1404939638387</v>
      </c>
      <c r="W18" s="539">
        <f t="shared" si="0"/>
        <v>2.4348913508868559</v>
      </c>
      <c r="X18" s="540">
        <v>-3.3815027744340309</v>
      </c>
      <c r="Y18" s="17"/>
      <c r="Z18" s="3"/>
      <c r="AA18" s="201"/>
      <c r="AB18" s="33"/>
    </row>
    <row r="19" spans="1:28" x14ac:dyDescent="0.25">
      <c r="A19" s="6"/>
      <c r="B19" s="529">
        <v>128.5983988522033</v>
      </c>
      <c r="C19" s="529">
        <v>1736.3791647884223</v>
      </c>
      <c r="D19" s="530">
        <v>0.77568711447496896</v>
      </c>
      <c r="E19" s="531">
        <v>0.13201926596175201</v>
      </c>
      <c r="F19" s="532">
        <v>1.2823521489357472</v>
      </c>
      <c r="G19" s="533">
        <v>6.9968904532781817</v>
      </c>
      <c r="H19" s="532">
        <v>5.9715465402639518</v>
      </c>
      <c r="I19" s="533">
        <v>0.38438504806388518</v>
      </c>
      <c r="J19" s="532">
        <v>5.8322329384771869</v>
      </c>
      <c r="K19" s="178">
        <v>0</v>
      </c>
      <c r="L19" s="534">
        <v>2096.7351002105042</v>
      </c>
      <c r="M19" s="529">
        <v>104.39090261214159</v>
      </c>
      <c r="N19" s="535"/>
      <c r="O19" s="534">
        <v>2111.0349523062105</v>
      </c>
      <c r="P19" s="536">
        <v>53.051865485771351</v>
      </c>
      <c r="Q19" s="537">
        <v>2124.9911269433042</v>
      </c>
      <c r="R19" s="529">
        <v>22.457792921408206</v>
      </c>
      <c r="S19" s="210" t="s">
        <v>20</v>
      </c>
      <c r="T19" s="14"/>
      <c r="U19" s="459"/>
      <c r="V19" s="538">
        <v>2124.9911269433042</v>
      </c>
      <c r="W19" s="539">
        <f t="shared" si="0"/>
        <v>1.0568417268505323</v>
      </c>
      <c r="X19" s="540">
        <v>1.3297009279019778</v>
      </c>
      <c r="Y19" s="17"/>
      <c r="Z19" s="3"/>
      <c r="AA19" s="201"/>
      <c r="AB19" s="33"/>
    </row>
    <row r="20" spans="1:28" x14ac:dyDescent="0.25">
      <c r="A20" s="6"/>
      <c r="B20" s="529">
        <v>73.172873598020416</v>
      </c>
      <c r="C20" s="529">
        <v>1621.5842348612107</v>
      </c>
      <c r="D20" s="530">
        <v>1.4998573480039019</v>
      </c>
      <c r="E20" s="531">
        <v>0.13111129160760099</v>
      </c>
      <c r="F20" s="532">
        <v>3.288995296530032</v>
      </c>
      <c r="G20" s="533">
        <v>5.3892137023958391</v>
      </c>
      <c r="H20" s="532">
        <v>4.7116327037905936</v>
      </c>
      <c r="I20" s="533">
        <v>0.29811514157007746</v>
      </c>
      <c r="J20" s="532">
        <v>3.373720894625456</v>
      </c>
      <c r="K20" s="178">
        <v>3.166388258174419E-16</v>
      </c>
      <c r="L20" s="534">
        <v>1681.9553344616563</v>
      </c>
      <c r="M20" s="529">
        <v>49.945708200991625</v>
      </c>
      <c r="N20" s="535"/>
      <c r="O20" s="534">
        <v>1883.1407925569968</v>
      </c>
      <c r="P20" s="536">
        <v>40.353325382996907</v>
      </c>
      <c r="Q20" s="537">
        <v>2112.9122762790553</v>
      </c>
      <c r="R20" s="529">
        <v>57.677484269566115</v>
      </c>
      <c r="S20" s="210" t="s">
        <v>20</v>
      </c>
      <c r="T20" s="14"/>
      <c r="U20" s="459"/>
      <c r="V20" s="538">
        <v>2112.9122762790553</v>
      </c>
      <c r="W20" s="539">
        <f t="shared" si="0"/>
        <v>2.7297623719210464</v>
      </c>
      <c r="X20" s="540">
        <v>20.396348047933909</v>
      </c>
      <c r="Y20" s="17"/>
      <c r="Z20" s="3" t="s">
        <v>20</v>
      </c>
      <c r="AA20" s="201"/>
      <c r="AB20" s="33" t="s">
        <v>20</v>
      </c>
    </row>
    <row r="21" spans="1:28" x14ac:dyDescent="0.25">
      <c r="A21" s="6"/>
      <c r="B21" s="529">
        <v>103.20856653732176</v>
      </c>
      <c r="C21" s="529">
        <v>2754.39641907959</v>
      </c>
      <c r="D21" s="530">
        <v>0.38882075045254982</v>
      </c>
      <c r="E21" s="531">
        <v>0.13070961596354605</v>
      </c>
      <c r="F21" s="532">
        <v>2.589793037827969</v>
      </c>
      <c r="G21" s="533">
        <v>6.4513273781301326</v>
      </c>
      <c r="H21" s="532">
        <v>6.1132074738978384</v>
      </c>
      <c r="I21" s="533">
        <v>0.35796475444972814</v>
      </c>
      <c r="J21" s="532">
        <v>5.5375335339967169</v>
      </c>
      <c r="K21" s="178">
        <v>-2.4724737661727747E-16</v>
      </c>
      <c r="L21" s="534">
        <v>1972.5194184447266</v>
      </c>
      <c r="M21" s="529">
        <v>94.099289504555898</v>
      </c>
      <c r="N21" s="535"/>
      <c r="O21" s="534">
        <v>2039.28739207178</v>
      </c>
      <c r="P21" s="536">
        <v>53.742081408956579</v>
      </c>
      <c r="Q21" s="537">
        <v>2107.5297909448282</v>
      </c>
      <c r="R21" s="529">
        <v>45.443362238018707</v>
      </c>
      <c r="S21" s="210" t="s">
        <v>20</v>
      </c>
      <c r="T21" s="14"/>
      <c r="U21" s="459"/>
      <c r="V21" s="538">
        <v>2107.5297909448282</v>
      </c>
      <c r="W21" s="539">
        <f t="shared" si="0"/>
        <v>2.1562381909508361</v>
      </c>
      <c r="X21" s="540">
        <v>6.4060955664866253</v>
      </c>
      <c r="Y21" s="17"/>
      <c r="Z21" s="3"/>
      <c r="AA21" s="201"/>
      <c r="AB21" s="33"/>
    </row>
    <row r="22" spans="1:28" x14ac:dyDescent="0.25">
      <c r="A22" s="6"/>
      <c r="B22" s="529">
        <v>37.755571795777875</v>
      </c>
      <c r="C22" s="529">
        <v>563.83888965995834</v>
      </c>
      <c r="D22" s="530">
        <v>0.87290896781792693</v>
      </c>
      <c r="E22" s="531">
        <v>0.12248709204433533</v>
      </c>
      <c r="F22" s="532">
        <v>3.5147144465824778</v>
      </c>
      <c r="G22" s="533">
        <v>5.872236773408277</v>
      </c>
      <c r="H22" s="532">
        <v>6.8533645114161201</v>
      </c>
      <c r="I22" s="533">
        <v>0.34770581946249579</v>
      </c>
      <c r="J22" s="532">
        <v>5.8834842980433244</v>
      </c>
      <c r="K22" s="178">
        <v>1.6902599280674587E-16</v>
      </c>
      <c r="L22" s="534">
        <v>1923.6341908352929</v>
      </c>
      <c r="M22" s="529">
        <v>97.851989484460645</v>
      </c>
      <c r="N22" s="535"/>
      <c r="O22" s="534">
        <v>1957.1403146587816</v>
      </c>
      <c r="P22" s="536">
        <v>59.461955337900719</v>
      </c>
      <c r="Q22" s="537">
        <v>1992.7556744375502</v>
      </c>
      <c r="R22" s="529">
        <v>62.487825351876467</v>
      </c>
      <c r="S22" s="210" t="s">
        <v>20</v>
      </c>
      <c r="T22" s="14"/>
      <c r="U22" s="459"/>
      <c r="V22" s="538">
        <v>1992.7556744375502</v>
      </c>
      <c r="W22" s="539">
        <f t="shared" si="0"/>
        <v>3.1357494625884574</v>
      </c>
      <c r="X22" s="540">
        <v>3.4686381521290444</v>
      </c>
      <c r="Y22" s="17"/>
      <c r="Z22" s="3"/>
      <c r="AA22" s="201"/>
      <c r="AB22" s="33"/>
    </row>
    <row r="23" spans="1:28" x14ac:dyDescent="0.25">
      <c r="A23" s="6"/>
      <c r="B23" s="529">
        <v>138.70131589944614</v>
      </c>
      <c r="C23" s="529">
        <v>1942.6654817092199</v>
      </c>
      <c r="D23" s="530">
        <v>0.95573720439310117</v>
      </c>
      <c r="E23" s="531">
        <v>0.12178845385983464</v>
      </c>
      <c r="F23" s="532">
        <v>2.3597257868780317</v>
      </c>
      <c r="G23" s="533">
        <v>5.5533208145886883</v>
      </c>
      <c r="H23" s="532">
        <v>5.5046284751314314</v>
      </c>
      <c r="I23" s="533">
        <v>0.33070851075141222</v>
      </c>
      <c r="J23" s="532">
        <v>4.9731910138230804</v>
      </c>
      <c r="K23" s="178">
        <v>-1.5154354102257224E-16</v>
      </c>
      <c r="L23" s="534">
        <v>1841.8147638495686</v>
      </c>
      <c r="M23" s="529">
        <v>79.673846180503844</v>
      </c>
      <c r="N23" s="535"/>
      <c r="O23" s="534">
        <v>1908.8916238640584</v>
      </c>
      <c r="P23" s="536">
        <v>47.364096504244721</v>
      </c>
      <c r="Q23" s="537">
        <v>1982.5968409477805</v>
      </c>
      <c r="R23" s="529">
        <v>42.002606089747374</v>
      </c>
      <c r="S23" s="210" t="s">
        <v>20</v>
      </c>
      <c r="T23" s="14"/>
      <c r="U23" s="459"/>
      <c r="V23" s="538">
        <v>1982.5968409477805</v>
      </c>
      <c r="W23" s="539">
        <f t="shared" si="0"/>
        <v>2.1185651677760178</v>
      </c>
      <c r="X23" s="540">
        <v>7.1008928386525056</v>
      </c>
      <c r="Y23" s="17"/>
      <c r="Z23" s="3"/>
      <c r="AA23" s="201"/>
      <c r="AB23" s="33"/>
    </row>
    <row r="24" spans="1:28" x14ac:dyDescent="0.25">
      <c r="A24" s="6"/>
      <c r="B24" s="529">
        <v>140.33295563553907</v>
      </c>
      <c r="C24" s="529">
        <v>3511.1819261721685</v>
      </c>
      <c r="D24" s="530">
        <v>0.86263099142240884</v>
      </c>
      <c r="E24" s="531">
        <v>0.12053239167476526</v>
      </c>
      <c r="F24" s="532">
        <v>2.3956158747578038</v>
      </c>
      <c r="G24" s="533">
        <v>6.3745411708217476</v>
      </c>
      <c r="H24" s="532">
        <v>12.178842994020018</v>
      </c>
      <c r="I24" s="533">
        <v>0.38356933669027132</v>
      </c>
      <c r="J24" s="532">
        <v>11.940906215760966</v>
      </c>
      <c r="K24" s="178">
        <v>4.9899799053121074E-16</v>
      </c>
      <c r="L24" s="534">
        <v>2092.9356058629351</v>
      </c>
      <c r="M24" s="529">
        <v>213.40198067549335</v>
      </c>
      <c r="N24" s="535"/>
      <c r="O24" s="534">
        <v>2028.769544767873</v>
      </c>
      <c r="P24" s="536">
        <v>106.8931482724832</v>
      </c>
      <c r="Q24" s="537">
        <v>1964.1097405490768</v>
      </c>
      <c r="R24" s="529">
        <v>42.734006732918402</v>
      </c>
      <c r="S24" s="210" t="s">
        <v>20</v>
      </c>
      <c r="T24" s="14"/>
      <c r="U24" s="459"/>
      <c r="V24" s="538">
        <v>1964.1097405490768</v>
      </c>
      <c r="W24" s="539">
        <f t="shared" si="0"/>
        <v>2.1757443512790631</v>
      </c>
      <c r="X24" s="540">
        <v>-6.5589952869865797</v>
      </c>
      <c r="Y24" s="17"/>
      <c r="Z24" s="3"/>
      <c r="AA24" s="201" t="s">
        <v>20</v>
      </c>
      <c r="AB24" s="33" t="s">
        <v>20</v>
      </c>
    </row>
    <row r="25" spans="1:28" x14ac:dyDescent="0.25">
      <c r="A25" s="6"/>
      <c r="B25" s="529">
        <v>83.465655715103267</v>
      </c>
      <c r="C25" s="529">
        <v>528.28596340508068</v>
      </c>
      <c r="D25" s="530">
        <v>1.2325593782642033</v>
      </c>
      <c r="E25" s="531">
        <v>0.11739328358546255</v>
      </c>
      <c r="F25" s="532">
        <v>2.7762959530405138</v>
      </c>
      <c r="G25" s="533">
        <v>5.4128715941447334</v>
      </c>
      <c r="H25" s="532">
        <v>4.8522734931061766</v>
      </c>
      <c r="I25" s="533">
        <v>0.33441303676815315</v>
      </c>
      <c r="J25" s="532">
        <v>3.9795400278212663</v>
      </c>
      <c r="K25" s="178">
        <v>0</v>
      </c>
      <c r="L25" s="534">
        <v>1859.7358409987301</v>
      </c>
      <c r="M25" s="529">
        <v>64.290085936527063</v>
      </c>
      <c r="N25" s="535"/>
      <c r="O25" s="534">
        <v>1886.8935951897047</v>
      </c>
      <c r="P25" s="536">
        <v>41.586307722466145</v>
      </c>
      <c r="Q25" s="537">
        <v>1916.9086580516578</v>
      </c>
      <c r="R25" s="529">
        <v>49.801259087824647</v>
      </c>
      <c r="S25" s="210" t="s">
        <v>20</v>
      </c>
      <c r="T25" s="14"/>
      <c r="U25" s="459"/>
      <c r="V25" s="538">
        <v>1916.9086580516578</v>
      </c>
      <c r="W25" s="539">
        <f t="shared" si="0"/>
        <v>2.5979985472256435</v>
      </c>
      <c r="X25" s="540">
        <v>2.9825530190383698</v>
      </c>
      <c r="Y25" s="17"/>
      <c r="Z25" s="3"/>
      <c r="AA25" s="201"/>
      <c r="AB25" s="33"/>
    </row>
    <row r="26" spans="1:28" x14ac:dyDescent="0.25">
      <c r="A26" s="6"/>
      <c r="B26" s="529">
        <v>98.896219064965763</v>
      </c>
      <c r="C26" s="529">
        <v>1348.5043078882982</v>
      </c>
      <c r="D26" s="530">
        <v>0.50884788945635362</v>
      </c>
      <c r="E26" s="531">
        <v>0.11707768653290294</v>
      </c>
      <c r="F26" s="532">
        <v>3.1445864682377289</v>
      </c>
      <c r="G26" s="533">
        <v>5.1153635740069845</v>
      </c>
      <c r="H26" s="532">
        <v>5.3602918424281354</v>
      </c>
      <c r="I26" s="533">
        <v>0.31688457512283469</v>
      </c>
      <c r="J26" s="532">
        <v>4.3410027159376181</v>
      </c>
      <c r="K26" s="178">
        <v>0</v>
      </c>
      <c r="L26" s="534">
        <v>1774.4965456540424</v>
      </c>
      <c r="M26" s="529">
        <v>67.338223075458856</v>
      </c>
      <c r="N26" s="535"/>
      <c r="O26" s="534">
        <v>1838.6599212716785</v>
      </c>
      <c r="P26" s="536">
        <v>45.527370832596347</v>
      </c>
      <c r="Q26" s="537">
        <v>1912.0805937648106</v>
      </c>
      <c r="R26" s="529">
        <v>56.439983274385142</v>
      </c>
      <c r="S26" s="210" t="s">
        <v>20</v>
      </c>
      <c r="T26" s="14"/>
      <c r="U26" s="459"/>
      <c r="V26" s="538">
        <v>1912.0805937648106</v>
      </c>
      <c r="W26" s="539">
        <f t="shared" si="0"/>
        <v>2.9517575492598387</v>
      </c>
      <c r="X26" s="540">
        <v>7.195515113715512</v>
      </c>
      <c r="Y26" s="17"/>
      <c r="Z26" s="3"/>
      <c r="AA26" s="201"/>
      <c r="AB26" s="33"/>
    </row>
    <row r="27" spans="1:28" x14ac:dyDescent="0.25">
      <c r="A27" s="6"/>
      <c r="B27" s="529">
        <v>43.91667228010165</v>
      </c>
      <c r="C27" s="529">
        <v>376.60854427466688</v>
      </c>
      <c r="D27" s="530">
        <v>0.5731080036332592</v>
      </c>
      <c r="E27" s="531">
        <v>0.11613552342340701</v>
      </c>
      <c r="F27" s="532">
        <v>3.4622564952181927</v>
      </c>
      <c r="G27" s="533">
        <v>5.2552925573511926</v>
      </c>
      <c r="H27" s="532">
        <v>5.7035213123011328</v>
      </c>
      <c r="I27" s="533">
        <v>0.32819392772753531</v>
      </c>
      <c r="J27" s="532">
        <v>4.5324315020960526</v>
      </c>
      <c r="K27" s="178">
        <v>0</v>
      </c>
      <c r="L27" s="534">
        <v>1829.6217264027382</v>
      </c>
      <c r="M27" s="529">
        <v>72.196892645705631</v>
      </c>
      <c r="N27" s="535"/>
      <c r="O27" s="534">
        <v>1861.6316338365168</v>
      </c>
      <c r="P27" s="536">
        <v>48.654414535917098</v>
      </c>
      <c r="Q27" s="537">
        <v>1897.5637111611613</v>
      </c>
      <c r="R27" s="529">
        <v>62.249356608907071</v>
      </c>
      <c r="S27" s="210" t="s">
        <v>20</v>
      </c>
      <c r="T27" s="14"/>
      <c r="U27" s="459"/>
      <c r="V27" s="538">
        <v>1897.5637111611613</v>
      </c>
      <c r="W27" s="539">
        <f t="shared" si="0"/>
        <v>3.2804883568739474</v>
      </c>
      <c r="X27" s="540">
        <v>3.5804850376722208</v>
      </c>
      <c r="Y27" s="17"/>
      <c r="Z27" s="3"/>
      <c r="AA27" s="201"/>
      <c r="AB27" s="33"/>
    </row>
    <row r="28" spans="1:28" x14ac:dyDescent="0.25">
      <c r="A28" s="6"/>
      <c r="B28" s="529">
        <v>68.215674442797848</v>
      </c>
      <c r="C28" s="529">
        <v>5439.5627249073095</v>
      </c>
      <c r="D28" s="530">
        <v>0.52290999381857184</v>
      </c>
      <c r="E28" s="531">
        <v>0.11594037345765761</v>
      </c>
      <c r="F28" s="532">
        <v>2.2100363090887232</v>
      </c>
      <c r="G28" s="533">
        <v>5.1629216463790426</v>
      </c>
      <c r="H28" s="532">
        <v>5.2826247289242314</v>
      </c>
      <c r="I28" s="533">
        <v>0.32296805231065795</v>
      </c>
      <c r="J28" s="532">
        <v>4.7981104133972687</v>
      </c>
      <c r="K28" s="178">
        <v>4.9684843306195134E-16</v>
      </c>
      <c r="L28" s="534">
        <v>1804.2078125893195</v>
      </c>
      <c r="M28" s="529">
        <v>75.508988198015714</v>
      </c>
      <c r="N28" s="535"/>
      <c r="O28" s="534">
        <v>1846.5258245898272</v>
      </c>
      <c r="P28" s="536">
        <v>44.935394484031271</v>
      </c>
      <c r="Q28" s="537">
        <v>1894.5439584391052</v>
      </c>
      <c r="R28" s="529">
        <v>39.749412736156977</v>
      </c>
      <c r="S28" s="210" t="s">
        <v>20</v>
      </c>
      <c r="T28" s="14"/>
      <c r="U28" s="459"/>
      <c r="V28" s="538">
        <v>1894.5439584391052</v>
      </c>
      <c r="W28" s="539">
        <f t="shared" si="0"/>
        <v>2.0980992580877404</v>
      </c>
      <c r="X28" s="540">
        <v>4.768226435042056</v>
      </c>
      <c r="Y28" s="17"/>
      <c r="Z28" s="3"/>
      <c r="AA28" s="201"/>
      <c r="AB28" s="33"/>
    </row>
    <row r="29" spans="1:28" x14ac:dyDescent="0.25">
      <c r="A29" s="6"/>
      <c r="B29" s="529">
        <v>17.438969846052171</v>
      </c>
      <c r="C29" s="529">
        <v>2340.7857807100163</v>
      </c>
      <c r="D29" s="530">
        <v>1.708774697487089</v>
      </c>
      <c r="E29" s="531">
        <v>0.11518013511541501</v>
      </c>
      <c r="F29" s="532">
        <v>4.3637236494698017</v>
      </c>
      <c r="G29" s="533">
        <v>4.9696796522705986</v>
      </c>
      <c r="H29" s="532">
        <v>6.1969405424793127</v>
      </c>
      <c r="I29" s="533">
        <v>0.31293168342673894</v>
      </c>
      <c r="J29" s="532">
        <v>4.3999986361454413</v>
      </c>
      <c r="K29" s="178">
        <v>0</v>
      </c>
      <c r="L29" s="534">
        <v>1755.1172478054214</v>
      </c>
      <c r="M29" s="529">
        <v>67.604896933197935</v>
      </c>
      <c r="N29" s="535"/>
      <c r="O29" s="534">
        <v>1814.178064048961</v>
      </c>
      <c r="P29" s="536">
        <v>52.382305416189382</v>
      </c>
      <c r="Q29" s="537">
        <v>1882.7001104501687</v>
      </c>
      <c r="R29" s="529">
        <v>78.596912426827657</v>
      </c>
      <c r="S29" s="210" t="s">
        <v>20</v>
      </c>
      <c r="T29" s="14"/>
      <c r="U29" s="459"/>
      <c r="V29" s="538">
        <v>1882.7001104501687</v>
      </c>
      <c r="W29" s="539">
        <f t="shared" si="0"/>
        <v>4.1746910190616866</v>
      </c>
      <c r="X29" s="540">
        <v>6.776589746640072</v>
      </c>
      <c r="Y29" s="17"/>
      <c r="Z29" s="3"/>
      <c r="AA29" s="201"/>
      <c r="AB29" s="33"/>
    </row>
    <row r="30" spans="1:28" x14ac:dyDescent="0.25">
      <c r="A30" s="6"/>
      <c r="B30" s="529">
        <v>215.72486374555493</v>
      </c>
      <c r="C30" s="529">
        <v>4801.8812102790325</v>
      </c>
      <c r="D30" s="530">
        <v>1.3466159660383967</v>
      </c>
      <c r="E30" s="531">
        <v>0.11395764070229203</v>
      </c>
      <c r="F30" s="532">
        <v>2.4796174832889473</v>
      </c>
      <c r="G30" s="533">
        <v>5.2629928423489423</v>
      </c>
      <c r="H30" s="532">
        <v>5.2385440726796393</v>
      </c>
      <c r="I30" s="533">
        <v>0.3349562265037937</v>
      </c>
      <c r="J30" s="532">
        <v>4.6145250175911681</v>
      </c>
      <c r="K30" s="178">
        <v>0</v>
      </c>
      <c r="L30" s="534">
        <v>1862.3594016367601</v>
      </c>
      <c r="M30" s="529">
        <v>74.639073582414653</v>
      </c>
      <c r="N30" s="535"/>
      <c r="O30" s="534">
        <v>1862.8808048896537</v>
      </c>
      <c r="P30" s="536">
        <v>44.698338162052551</v>
      </c>
      <c r="Q30" s="537">
        <v>1863.4618848619141</v>
      </c>
      <c r="R30" s="529">
        <v>44.764903290173947</v>
      </c>
      <c r="S30" s="210" t="s">
        <v>20</v>
      </c>
      <c r="T30" s="14"/>
      <c r="U30" s="459"/>
      <c r="V30" s="538">
        <v>1863.4618848619141</v>
      </c>
      <c r="W30" s="539">
        <f t="shared" si="0"/>
        <v>2.4022441056523731</v>
      </c>
      <c r="X30" s="540">
        <v>5.9163175491283582E-2</v>
      </c>
      <c r="Y30" s="17"/>
      <c r="Z30" s="3"/>
      <c r="AA30" s="201"/>
      <c r="AB30" s="33"/>
    </row>
    <row r="31" spans="1:28" x14ac:dyDescent="0.25">
      <c r="A31" s="6"/>
      <c r="B31" s="529">
        <v>76.651439585535272</v>
      </c>
      <c r="C31" s="529">
        <v>867.35232057019596</v>
      </c>
      <c r="D31" s="530">
        <v>1.6672441594435154</v>
      </c>
      <c r="E31" s="531">
        <v>0.11329806531257233</v>
      </c>
      <c r="F31" s="532">
        <v>2.4430464016846507</v>
      </c>
      <c r="G31" s="533">
        <v>4.9889419911985522</v>
      </c>
      <c r="H31" s="532">
        <v>4.2399461553748994</v>
      </c>
      <c r="I31" s="533">
        <v>0.31936306349750349</v>
      </c>
      <c r="J31" s="532">
        <v>3.4653524611060949</v>
      </c>
      <c r="K31" s="178">
        <v>0</v>
      </c>
      <c r="L31" s="534">
        <v>1786.617840392857</v>
      </c>
      <c r="M31" s="529">
        <v>54.073687003392337</v>
      </c>
      <c r="N31" s="535"/>
      <c r="O31" s="534">
        <v>1817.4491215356402</v>
      </c>
      <c r="P31" s="536">
        <v>35.863163801031455</v>
      </c>
      <c r="Q31" s="537">
        <v>1852.9639693228958</v>
      </c>
      <c r="R31" s="529">
        <v>44.160966302761594</v>
      </c>
      <c r="S31" s="210" t="s">
        <v>20</v>
      </c>
      <c r="T31" s="14"/>
      <c r="U31" s="459"/>
      <c r="V31" s="538">
        <v>1852.9639693228958</v>
      </c>
      <c r="W31" s="539">
        <f t="shared" si="0"/>
        <v>2.383260928646052</v>
      </c>
      <c r="X31" s="540">
        <v>3.5805406920180305</v>
      </c>
      <c r="Y31" s="17"/>
      <c r="Z31" s="3"/>
      <c r="AA31" s="201"/>
      <c r="AB31" s="33"/>
    </row>
    <row r="32" spans="1:28" x14ac:dyDescent="0.25">
      <c r="A32" s="6"/>
      <c r="B32" s="529">
        <v>265.64373415007293</v>
      </c>
      <c r="C32" s="529">
        <v>1797.6882118769395</v>
      </c>
      <c r="D32" s="530">
        <v>0.51183254891014573</v>
      </c>
      <c r="E32" s="531">
        <v>0.11256781571220867</v>
      </c>
      <c r="F32" s="532">
        <v>2.4793265634836512</v>
      </c>
      <c r="G32" s="533">
        <v>4.1444726136300742</v>
      </c>
      <c r="H32" s="532">
        <v>5.7493711604316324</v>
      </c>
      <c r="I32" s="533">
        <v>0.26702612928429864</v>
      </c>
      <c r="J32" s="532">
        <v>5.187312264748221</v>
      </c>
      <c r="K32" s="178">
        <v>0</v>
      </c>
      <c r="L32" s="534">
        <v>1525.6891157556763</v>
      </c>
      <c r="M32" s="529">
        <v>70.473978081953419</v>
      </c>
      <c r="N32" s="535"/>
      <c r="O32" s="534">
        <v>1663.1191139692462</v>
      </c>
      <c r="P32" s="536">
        <v>47.030399892393696</v>
      </c>
      <c r="Q32" s="537">
        <v>1841.2891709004173</v>
      </c>
      <c r="R32" s="529">
        <v>44.87971506859801</v>
      </c>
      <c r="S32" s="210" t="s">
        <v>20</v>
      </c>
      <c r="T32" s="14"/>
      <c r="U32" s="459"/>
      <c r="V32" s="538">
        <v>1841.2891709004173</v>
      </c>
      <c r="W32" s="539">
        <f t="shared" si="0"/>
        <v>2.4374072132652134</v>
      </c>
      <c r="X32" s="540">
        <v>17.140167885221846</v>
      </c>
      <c r="Y32" s="17"/>
      <c r="Z32" s="3" t="s">
        <v>20</v>
      </c>
      <c r="AA32" s="201"/>
      <c r="AB32" s="33" t="s">
        <v>20</v>
      </c>
    </row>
    <row r="33" spans="1:28" x14ac:dyDescent="0.25">
      <c r="A33" s="6"/>
      <c r="B33" s="529">
        <v>57.255582005497892</v>
      </c>
      <c r="C33" s="529">
        <v>2095.5155769456487</v>
      </c>
      <c r="D33" s="530">
        <v>0.51473706560894772</v>
      </c>
      <c r="E33" s="531">
        <v>0.11127173445513067</v>
      </c>
      <c r="F33" s="532">
        <v>4.0347394795651663</v>
      </c>
      <c r="G33" s="533">
        <v>4.7806145434837202</v>
      </c>
      <c r="H33" s="532">
        <v>7.9280523825020683</v>
      </c>
      <c r="I33" s="533">
        <v>0.31160010541029948</v>
      </c>
      <c r="J33" s="532">
        <v>6.8245799806094247</v>
      </c>
      <c r="K33" s="178">
        <v>2.545008007956776E-16</v>
      </c>
      <c r="L33" s="534">
        <v>1748.575963616898</v>
      </c>
      <c r="M33" s="529">
        <v>104.51780642197593</v>
      </c>
      <c r="N33" s="535"/>
      <c r="O33" s="534">
        <v>1781.4997201954491</v>
      </c>
      <c r="P33" s="536">
        <v>66.574227976543298</v>
      </c>
      <c r="Q33" s="537">
        <v>1820.2984118533227</v>
      </c>
      <c r="R33" s="529">
        <v>73.222184622360459</v>
      </c>
      <c r="S33" s="210" t="s">
        <v>20</v>
      </c>
      <c r="T33" s="14"/>
      <c r="U33" s="459"/>
      <c r="V33" s="538">
        <v>1820.2984118533227</v>
      </c>
      <c r="W33" s="539">
        <f t="shared" si="0"/>
        <v>4.0225374117538157</v>
      </c>
      <c r="X33" s="540">
        <v>3.9401478224331932</v>
      </c>
      <c r="Y33" s="17"/>
      <c r="Z33" s="3"/>
      <c r="AA33" s="201"/>
      <c r="AB33" s="33"/>
    </row>
    <row r="34" spans="1:28" x14ac:dyDescent="0.25">
      <c r="A34" s="6"/>
      <c r="B34" s="529">
        <v>43.62952826604176</v>
      </c>
      <c r="C34" s="529">
        <v>4867.9964647750685</v>
      </c>
      <c r="D34" s="530">
        <v>1.2216273852527919</v>
      </c>
      <c r="E34" s="531">
        <v>0.10884945455380761</v>
      </c>
      <c r="F34" s="532">
        <v>3.5356830581833072</v>
      </c>
      <c r="G34" s="533">
        <v>4.7429373185999619</v>
      </c>
      <c r="H34" s="532">
        <v>5.0144016922703081</v>
      </c>
      <c r="I34" s="533">
        <v>0.31602384540593775</v>
      </c>
      <c r="J34" s="532">
        <v>3.555723504931009</v>
      </c>
      <c r="K34" s="178">
        <v>1.3899218397483911E-16</v>
      </c>
      <c r="L34" s="534">
        <v>1770.2817234381464</v>
      </c>
      <c r="M34" s="529">
        <v>55.043023677432394</v>
      </c>
      <c r="N34" s="535"/>
      <c r="O34" s="534">
        <v>1774.8599354444343</v>
      </c>
      <c r="P34" s="536">
        <v>42.049645719016368</v>
      </c>
      <c r="Q34" s="537">
        <v>1780.2592859163344</v>
      </c>
      <c r="R34" s="529">
        <v>64.481786661190654</v>
      </c>
      <c r="S34" s="210" t="s">
        <v>20</v>
      </c>
      <c r="T34" s="14"/>
      <c r="U34" s="459"/>
      <c r="V34" s="538">
        <v>1780.2592859163344</v>
      </c>
      <c r="W34" s="539">
        <f t="shared" si="0"/>
        <v>3.622044674689092</v>
      </c>
      <c r="X34" s="540">
        <v>0.56045557841606364</v>
      </c>
      <c r="Y34" s="17"/>
      <c r="Z34" s="3"/>
      <c r="AA34" s="201"/>
      <c r="AB34" s="33"/>
    </row>
    <row r="35" spans="1:28" x14ac:dyDescent="0.25">
      <c r="A35" s="6"/>
      <c r="B35" s="529">
        <v>291.32183013046273</v>
      </c>
      <c r="C35" s="529">
        <v>2287.8670000242064</v>
      </c>
      <c r="D35" s="530">
        <v>0.43510385645144167</v>
      </c>
      <c r="E35" s="531">
        <v>0.10868615551751006</v>
      </c>
      <c r="F35" s="532">
        <v>1.5014789799982937</v>
      </c>
      <c r="G35" s="533">
        <v>4.5741969647163758</v>
      </c>
      <c r="H35" s="532">
        <v>4.2248415026286388</v>
      </c>
      <c r="I35" s="533">
        <v>0.30523853439541437</v>
      </c>
      <c r="J35" s="532">
        <v>3.9490310957191381</v>
      </c>
      <c r="K35" s="178">
        <v>3.0752715136167037E-16</v>
      </c>
      <c r="L35" s="534">
        <v>1717.233257365654</v>
      </c>
      <c r="M35" s="529">
        <v>59.533063539254236</v>
      </c>
      <c r="N35" s="535"/>
      <c r="O35" s="534">
        <v>1744.578631027839</v>
      </c>
      <c r="P35" s="536">
        <v>35.202449361416342</v>
      </c>
      <c r="Q35" s="537">
        <v>1777.510762102153</v>
      </c>
      <c r="R35" s="529">
        <v>27.392581410262274</v>
      </c>
      <c r="S35" s="210" t="s">
        <v>20</v>
      </c>
      <c r="T35" s="14"/>
      <c r="U35" s="459"/>
      <c r="V35" s="538">
        <v>1777.510762102153</v>
      </c>
      <c r="W35" s="539">
        <f t="shared" si="0"/>
        <v>1.541064166490151</v>
      </c>
      <c r="X35" s="540">
        <v>3.3911189750104431</v>
      </c>
      <c r="Y35" s="17"/>
      <c r="Z35" s="3"/>
      <c r="AA35" s="201"/>
      <c r="AB35" s="33"/>
    </row>
    <row r="36" spans="1:28" x14ac:dyDescent="0.25">
      <c r="A36" s="6"/>
      <c r="B36" s="529">
        <v>231.854480925644</v>
      </c>
      <c r="C36" s="529">
        <v>12161.422629612149</v>
      </c>
      <c r="D36" s="530">
        <v>0.3394280038742421</v>
      </c>
      <c r="E36" s="531">
        <v>0.10577530273884761</v>
      </c>
      <c r="F36" s="532">
        <v>2.1986647464464011</v>
      </c>
      <c r="G36" s="533">
        <v>4.529704814367161</v>
      </c>
      <c r="H36" s="532">
        <v>5.51891770896765</v>
      </c>
      <c r="I36" s="533">
        <v>0.31058776939591037</v>
      </c>
      <c r="J36" s="532">
        <v>5.0620476105120273</v>
      </c>
      <c r="K36" s="178">
        <v>3.2399693461358275E-16</v>
      </c>
      <c r="L36" s="534">
        <v>1743.5984884122095</v>
      </c>
      <c r="M36" s="529">
        <v>77.332610355211273</v>
      </c>
      <c r="N36" s="535"/>
      <c r="O36" s="534">
        <v>1736.4415242447301</v>
      </c>
      <c r="P36" s="536">
        <v>45.904132254332687</v>
      </c>
      <c r="Q36" s="537">
        <v>1727.8322435020009</v>
      </c>
      <c r="R36" s="529">
        <v>40.360842815496547</v>
      </c>
      <c r="S36" s="210" t="s">
        <v>20</v>
      </c>
      <c r="T36" s="14"/>
      <c r="U36" s="459"/>
      <c r="V36" s="538">
        <v>1727.8322435020009</v>
      </c>
      <c r="W36" s="539">
        <f t="shared" si="0"/>
        <v>2.3359236967179453</v>
      </c>
      <c r="X36" s="540">
        <v>-0.91248701773578578</v>
      </c>
      <c r="Y36" s="17"/>
      <c r="Z36" s="3"/>
      <c r="AA36" s="201"/>
      <c r="AB36" s="33"/>
    </row>
    <row r="37" spans="1:28" x14ac:dyDescent="0.25">
      <c r="A37" s="6"/>
      <c r="B37" s="529">
        <v>106.85309514257804</v>
      </c>
      <c r="C37" s="529">
        <v>850.5068592057761</v>
      </c>
      <c r="D37" s="530">
        <v>0.76496608067235417</v>
      </c>
      <c r="E37" s="531">
        <v>0.10108657629928547</v>
      </c>
      <c r="F37" s="532">
        <v>7.2385070934917248</v>
      </c>
      <c r="G37" s="533">
        <v>3.2899722384777772</v>
      </c>
      <c r="H37" s="532">
        <v>7.9664842499862747</v>
      </c>
      <c r="I37" s="533">
        <v>0.23604644869400526</v>
      </c>
      <c r="J37" s="532">
        <v>3.3269935922314851</v>
      </c>
      <c r="K37" s="178">
        <v>-1.4618189942417586E-16</v>
      </c>
      <c r="L37" s="534">
        <v>1366.1108021203095</v>
      </c>
      <c r="M37" s="529">
        <v>40.957444329884439</v>
      </c>
      <c r="N37" s="535"/>
      <c r="O37" s="534">
        <v>1478.6822985243293</v>
      </c>
      <c r="P37" s="536">
        <v>62.034653980462579</v>
      </c>
      <c r="Q37" s="537">
        <v>1644.1610717675489</v>
      </c>
      <c r="R37" s="529">
        <v>134.29620436301946</v>
      </c>
      <c r="S37" s="210" t="s">
        <v>20</v>
      </c>
      <c r="T37" s="14"/>
      <c r="U37" s="459"/>
      <c r="V37" s="538">
        <v>1644.1610717675489</v>
      </c>
      <c r="W37" s="539">
        <f t="shared" si="0"/>
        <v>8.1680686076969842</v>
      </c>
      <c r="X37" s="540">
        <v>16.911376532490372</v>
      </c>
      <c r="Y37" s="17"/>
      <c r="Z37" s="3" t="s">
        <v>20</v>
      </c>
      <c r="AA37" s="201"/>
      <c r="AB37" s="33" t="s">
        <v>20</v>
      </c>
    </row>
    <row r="38" spans="1:28" x14ac:dyDescent="0.25">
      <c r="A38" s="6"/>
      <c r="B38" s="529">
        <v>241.61272779799901</v>
      </c>
      <c r="C38" s="529">
        <v>8141.5361220533841</v>
      </c>
      <c r="D38" s="530">
        <v>0.43349975700467186</v>
      </c>
      <c r="E38" s="531">
        <v>8.9700772064888468E-2</v>
      </c>
      <c r="F38" s="532">
        <v>2.2790400964932411</v>
      </c>
      <c r="G38" s="533">
        <v>3.0215896192232381</v>
      </c>
      <c r="H38" s="532">
        <v>3.8771011784588922</v>
      </c>
      <c r="I38" s="533">
        <v>0.24430818876099014</v>
      </c>
      <c r="J38" s="532">
        <v>3.1365410545030983</v>
      </c>
      <c r="K38" s="178">
        <v>2.5084432224847063E-16</v>
      </c>
      <c r="L38" s="534">
        <v>1409.0553024723863</v>
      </c>
      <c r="M38" s="529">
        <v>39.698970699816606</v>
      </c>
      <c r="N38" s="535"/>
      <c r="O38" s="534">
        <v>1413.0854974234512</v>
      </c>
      <c r="P38" s="536">
        <v>29.578406555903292</v>
      </c>
      <c r="Q38" s="537">
        <v>1419.1695277051226</v>
      </c>
      <c r="R38" s="529">
        <v>43.563088957966094</v>
      </c>
      <c r="S38" s="210" t="s">
        <v>20</v>
      </c>
      <c r="T38" s="14"/>
      <c r="U38" s="459"/>
      <c r="V38" s="538">
        <v>1419.1695277051226</v>
      </c>
      <c r="W38" s="539">
        <f t="shared" si="0"/>
        <v>3.0696184005874247</v>
      </c>
      <c r="X38" s="540">
        <v>0.71268618972474274</v>
      </c>
      <c r="Y38" s="17"/>
      <c r="Z38" s="3"/>
      <c r="AA38" s="201"/>
      <c r="AB38" s="33"/>
    </row>
    <row r="39" spans="1:28" x14ac:dyDescent="0.25">
      <c r="A39" s="6"/>
      <c r="B39" s="529">
        <v>25.032922302060918</v>
      </c>
      <c r="C39" s="529">
        <v>496.68255140560944</v>
      </c>
      <c r="D39" s="530">
        <v>1.3361686669017154</v>
      </c>
      <c r="E39" s="531">
        <v>8.79507911843882E-2</v>
      </c>
      <c r="F39" s="532">
        <v>4.5198394500237136</v>
      </c>
      <c r="G39" s="533">
        <v>3.1098948456281481</v>
      </c>
      <c r="H39" s="532">
        <v>6.2900498372450873</v>
      </c>
      <c r="I39" s="533">
        <v>0.25645116670106771</v>
      </c>
      <c r="J39" s="532">
        <v>4.3744460564780407</v>
      </c>
      <c r="K39" s="178">
        <v>-3.5205251077024952E-16</v>
      </c>
      <c r="L39" s="534">
        <v>1471.6597112183365</v>
      </c>
      <c r="M39" s="529">
        <v>57.557289801260026</v>
      </c>
      <c r="N39" s="535"/>
      <c r="O39" s="534">
        <v>1435.1398113169766</v>
      </c>
      <c r="P39" s="536">
        <v>48.328018775831389</v>
      </c>
      <c r="Q39" s="537">
        <v>1381.4253828956989</v>
      </c>
      <c r="R39" s="529">
        <v>86.843769424706196</v>
      </c>
      <c r="S39" s="210" t="s">
        <v>20</v>
      </c>
      <c r="T39" s="14"/>
      <c r="U39" s="459"/>
      <c r="V39" s="538">
        <v>1381.4253828956989</v>
      </c>
      <c r="W39" s="539">
        <f t="shared" si="0"/>
        <v>6.2865334964865864</v>
      </c>
      <c r="X39" s="540">
        <v>-6.5319726595360006</v>
      </c>
      <c r="Y39" s="17"/>
      <c r="Z39" s="3"/>
      <c r="AA39" s="201" t="s">
        <v>20</v>
      </c>
      <c r="AB39" s="33" t="s">
        <v>20</v>
      </c>
    </row>
    <row r="40" spans="1:28" x14ac:dyDescent="0.25">
      <c r="A40" s="6"/>
      <c r="B40" s="529">
        <v>185.1048038091474</v>
      </c>
      <c r="C40" s="529">
        <v>26656.081259306266</v>
      </c>
      <c r="D40" s="530">
        <v>0.72412547300587371</v>
      </c>
      <c r="E40" s="531">
        <v>8.5949259380602855E-2</v>
      </c>
      <c r="F40" s="532">
        <v>3.1978456213575619</v>
      </c>
      <c r="G40" s="533">
        <v>2.6930398609051287</v>
      </c>
      <c r="H40" s="532">
        <v>6.2168700770193563</v>
      </c>
      <c r="I40" s="533">
        <v>0.2272476329132366</v>
      </c>
      <c r="J40" s="532">
        <v>5.3313466344351426</v>
      </c>
      <c r="K40" s="178">
        <v>0</v>
      </c>
      <c r="L40" s="534">
        <v>1320.0577932704853</v>
      </c>
      <c r="M40" s="529">
        <v>63.638845309082605</v>
      </c>
      <c r="N40" s="535"/>
      <c r="O40" s="534">
        <v>1326.5471182923022</v>
      </c>
      <c r="P40" s="536">
        <v>46.032068258524859</v>
      </c>
      <c r="Q40" s="537">
        <v>1337.0235894319476</v>
      </c>
      <c r="R40" s="529">
        <v>61.824315481455919</v>
      </c>
      <c r="S40" s="210" t="s">
        <v>20</v>
      </c>
      <c r="T40" s="14"/>
      <c r="U40" s="459"/>
      <c r="V40" s="538">
        <v>1337.0235894319476</v>
      </c>
      <c r="W40" s="539">
        <f t="shared" si="0"/>
        <v>4.6240257816036596</v>
      </c>
      <c r="X40" s="540">
        <v>1.2689227247419388</v>
      </c>
      <c r="Y40" s="17"/>
      <c r="Z40" s="3"/>
      <c r="AA40" s="201"/>
      <c r="AB40" s="33"/>
    </row>
    <row r="41" spans="1:28" x14ac:dyDescent="0.25">
      <c r="A41" s="6"/>
      <c r="B41" s="529">
        <v>175.21819857490206</v>
      </c>
      <c r="C41" s="529">
        <v>818.43780742851038</v>
      </c>
      <c r="D41" s="530">
        <v>0.49112624182923664</v>
      </c>
      <c r="E41" s="531">
        <v>8.5395515239698128E-2</v>
      </c>
      <c r="F41" s="532">
        <v>5.6625440981268733</v>
      </c>
      <c r="G41" s="533">
        <v>2.1561001139344569</v>
      </c>
      <c r="H41" s="532">
        <v>6.8456126956072412</v>
      </c>
      <c r="I41" s="533">
        <v>0.18311865279414963</v>
      </c>
      <c r="J41" s="532">
        <v>3.8468178427146178</v>
      </c>
      <c r="K41" s="178">
        <v>0</v>
      </c>
      <c r="L41" s="534">
        <v>1083.9895451192674</v>
      </c>
      <c r="M41" s="529">
        <v>38.381691502823749</v>
      </c>
      <c r="N41" s="535"/>
      <c r="O41" s="534">
        <v>1167.0174384520299</v>
      </c>
      <c r="P41" s="536">
        <v>47.485431279620698</v>
      </c>
      <c r="Q41" s="537">
        <v>1324.5135687783436</v>
      </c>
      <c r="R41" s="529">
        <v>109.66663976769772</v>
      </c>
      <c r="S41" s="210" t="s">
        <v>20</v>
      </c>
      <c r="T41" s="14"/>
      <c r="U41" s="459"/>
      <c r="V41" s="538">
        <v>1324.5135687783436</v>
      </c>
      <c r="W41" s="539">
        <f t="shared" si="0"/>
        <v>8.2797671804032955</v>
      </c>
      <c r="X41" s="540">
        <v>18.159423151921494</v>
      </c>
      <c r="Y41" s="17"/>
      <c r="Z41" s="3" t="s">
        <v>20</v>
      </c>
      <c r="AA41" s="201"/>
      <c r="AB41" s="33" t="s">
        <v>20</v>
      </c>
    </row>
    <row r="42" spans="1:28" x14ac:dyDescent="0.25">
      <c r="A42" s="6"/>
      <c r="B42" s="529">
        <v>89.372504542528802</v>
      </c>
      <c r="C42" s="529">
        <v>2017.7642921912691</v>
      </c>
      <c r="D42" s="530">
        <v>0.65548208473390335</v>
      </c>
      <c r="E42" s="531">
        <v>8.4961500382019495E-2</v>
      </c>
      <c r="F42" s="532">
        <v>2.7066825167622297</v>
      </c>
      <c r="G42" s="533">
        <v>2.6509245367436418</v>
      </c>
      <c r="H42" s="532">
        <v>6.7717517996842229</v>
      </c>
      <c r="I42" s="533">
        <v>0.22629445739652748</v>
      </c>
      <c r="J42" s="532">
        <v>6.2072934673640319</v>
      </c>
      <c r="K42" s="178">
        <v>-2.087857810320971E-16</v>
      </c>
      <c r="L42" s="534">
        <v>1315.0490636445752</v>
      </c>
      <c r="M42" s="529">
        <v>73.841351263176065</v>
      </c>
      <c r="N42" s="535"/>
      <c r="O42" s="534">
        <v>1314.9011862293021</v>
      </c>
      <c r="P42" s="536">
        <v>49.925848117368268</v>
      </c>
      <c r="Q42" s="537">
        <v>1314.6587258402274</v>
      </c>
      <c r="R42" s="529">
        <v>52.492414701099314</v>
      </c>
      <c r="S42" s="210" t="s">
        <v>20</v>
      </c>
      <c r="T42" s="14"/>
      <c r="U42" s="459"/>
      <c r="V42" s="538">
        <v>1314.6587258402274</v>
      </c>
      <c r="W42" s="539">
        <f t="shared" si="0"/>
        <v>3.9928548504137642</v>
      </c>
      <c r="X42" s="540">
        <v>-2.9691188798697254E-2</v>
      </c>
      <c r="Y42" s="17"/>
      <c r="Z42" s="3"/>
      <c r="AA42" s="201"/>
      <c r="AB42" s="33"/>
    </row>
    <row r="43" spans="1:28" x14ac:dyDescent="0.25">
      <c r="A43" s="6"/>
      <c r="B43" s="529">
        <v>144.65718285656416</v>
      </c>
      <c r="C43" s="529">
        <v>1669.7685540601551</v>
      </c>
      <c r="D43" s="530">
        <v>0.70256174536093574</v>
      </c>
      <c r="E43" s="531">
        <v>8.195436486107488E-2</v>
      </c>
      <c r="F43" s="532">
        <v>4.2311446511497142</v>
      </c>
      <c r="G43" s="533">
        <v>2.4849042555270224</v>
      </c>
      <c r="H43" s="532">
        <v>6.253731882181973</v>
      </c>
      <c r="I43" s="533">
        <v>0.21990560363721021</v>
      </c>
      <c r="J43" s="532">
        <v>4.6050599773799297</v>
      </c>
      <c r="K43" s="178">
        <v>-3.6231709742720492E-16</v>
      </c>
      <c r="L43" s="534">
        <v>1281.376191353922</v>
      </c>
      <c r="M43" s="529">
        <v>53.513525857197855</v>
      </c>
      <c r="N43" s="535"/>
      <c r="O43" s="534">
        <v>1267.6453983130823</v>
      </c>
      <c r="P43" s="536">
        <v>45.278077397127205</v>
      </c>
      <c r="Q43" s="537">
        <v>1244.4444918838794</v>
      </c>
      <c r="R43" s="529">
        <v>82.877934900866919</v>
      </c>
      <c r="S43" s="210" t="s">
        <v>20</v>
      </c>
      <c r="T43" s="14"/>
      <c r="U43" s="459"/>
      <c r="V43" s="538">
        <v>1244.4444918838794</v>
      </c>
      <c r="W43" s="539">
        <f t="shared" si="0"/>
        <v>6.6598338006545941</v>
      </c>
      <c r="X43" s="540">
        <v>-2.9677257371386823</v>
      </c>
      <c r="Y43" s="17"/>
      <c r="Z43" s="3"/>
      <c r="AA43" s="201"/>
      <c r="AB43" s="33"/>
    </row>
    <row r="44" spans="1:28" x14ac:dyDescent="0.25">
      <c r="A44" s="6"/>
      <c r="B44" s="529">
        <v>55.384783142645681</v>
      </c>
      <c r="C44" s="529">
        <v>2449.3340333200849</v>
      </c>
      <c r="D44" s="530">
        <v>0.68433859945831044</v>
      </c>
      <c r="E44" s="531">
        <v>8.1634307800104958E-2</v>
      </c>
      <c r="F44" s="532">
        <v>2.9568289945684576</v>
      </c>
      <c r="G44" s="533">
        <v>2.6518182766602041</v>
      </c>
      <c r="H44" s="532">
        <v>6.0193018079934628</v>
      </c>
      <c r="I44" s="533">
        <v>0.23559700767449915</v>
      </c>
      <c r="J44" s="532">
        <v>5.243010256769737</v>
      </c>
      <c r="K44" s="178">
        <v>0</v>
      </c>
      <c r="L44" s="534">
        <v>1363.7663838858468</v>
      </c>
      <c r="M44" s="529">
        <v>64.445386864757168</v>
      </c>
      <c r="N44" s="535"/>
      <c r="O44" s="534">
        <v>1315.1497197989529</v>
      </c>
      <c r="P44" s="536">
        <v>44.382384526821383</v>
      </c>
      <c r="Q44" s="537">
        <v>1236.7463817302423</v>
      </c>
      <c r="R44" s="529">
        <v>57.981964944974436</v>
      </c>
      <c r="S44" s="210" t="s">
        <v>20</v>
      </c>
      <c r="T44" s="14"/>
      <c r="U44" s="459"/>
      <c r="V44" s="538">
        <v>1236.7463817302423</v>
      </c>
      <c r="W44" s="539">
        <f t="shared" si="0"/>
        <v>4.6882663900626147</v>
      </c>
      <c r="X44" s="540">
        <v>-10.270497171610881</v>
      </c>
      <c r="Y44" s="17"/>
      <c r="Z44" s="3"/>
      <c r="AA44" s="201" t="s">
        <v>20</v>
      </c>
      <c r="AB44" s="33" t="s">
        <v>20</v>
      </c>
    </row>
    <row r="45" spans="1:28" x14ac:dyDescent="0.25">
      <c r="A45" s="6"/>
      <c r="B45" s="529">
        <v>40.141925899719674</v>
      </c>
      <c r="C45" s="529">
        <v>465.61168743760976</v>
      </c>
      <c r="D45" s="530">
        <v>0.39831223946112887</v>
      </c>
      <c r="E45" s="531">
        <v>8.1405965192301991E-2</v>
      </c>
      <c r="F45" s="532">
        <v>5.7225147038726334</v>
      </c>
      <c r="G45" s="533">
        <v>2.576682243593702</v>
      </c>
      <c r="H45" s="532">
        <v>8.3762204364464328</v>
      </c>
      <c r="I45" s="533">
        <v>0.22956377619742421</v>
      </c>
      <c r="J45" s="532">
        <v>6.1166898126277722</v>
      </c>
      <c r="K45" s="178">
        <v>0</v>
      </c>
      <c r="L45" s="534">
        <v>1332.2124285696823</v>
      </c>
      <c r="M45" s="529">
        <v>73.618499732907139</v>
      </c>
      <c r="N45" s="535"/>
      <c r="O45" s="534">
        <v>1294.0403341798522</v>
      </c>
      <c r="P45" s="536">
        <v>61.271500333873853</v>
      </c>
      <c r="Q45" s="537">
        <v>1231.2745868187299</v>
      </c>
      <c r="R45" s="529">
        <v>112.30257662552313</v>
      </c>
      <c r="S45" s="210" t="s">
        <v>20</v>
      </c>
      <c r="T45" s="14"/>
      <c r="U45" s="459"/>
      <c r="V45" s="538">
        <v>1231.2745868187299</v>
      </c>
      <c r="W45" s="539">
        <f t="shared" si="0"/>
        <v>9.1208393178715461</v>
      </c>
      <c r="X45" s="540">
        <v>-8.1978335971139913</v>
      </c>
      <c r="Y45" s="17"/>
      <c r="Z45" s="3"/>
      <c r="AA45" s="201" t="s">
        <v>20</v>
      </c>
      <c r="AB45" s="33" t="s">
        <v>20</v>
      </c>
    </row>
    <row r="46" spans="1:28" x14ac:dyDescent="0.25">
      <c r="A46" s="6"/>
      <c r="B46" s="529">
        <v>162.89046797355476</v>
      </c>
      <c r="C46" s="529">
        <v>2484.7321333095706</v>
      </c>
      <c r="D46" s="530">
        <v>0.17774390546982657</v>
      </c>
      <c r="E46" s="531">
        <v>8.0198302051754072E-2</v>
      </c>
      <c r="F46" s="532">
        <v>2.4933800644243762</v>
      </c>
      <c r="G46" s="533">
        <v>2.1056075020441303</v>
      </c>
      <c r="H46" s="532">
        <v>4.5454737395234952</v>
      </c>
      <c r="I46" s="533">
        <v>0.19041930292652368</v>
      </c>
      <c r="J46" s="532">
        <v>3.8005772418185111</v>
      </c>
      <c r="K46" s="178">
        <v>3.7253464857426941E-16</v>
      </c>
      <c r="L46" s="534">
        <v>1123.6460948350837</v>
      </c>
      <c r="M46" s="529">
        <v>39.190317278397082</v>
      </c>
      <c r="N46" s="535"/>
      <c r="O46" s="534">
        <v>1150.6415688482214</v>
      </c>
      <c r="P46" s="536">
        <v>31.292475145118981</v>
      </c>
      <c r="Q46" s="537">
        <v>1201.845689416964</v>
      </c>
      <c r="R46" s="529">
        <v>49.14082193533288</v>
      </c>
      <c r="S46" s="210" t="s">
        <v>20</v>
      </c>
      <c r="T46" s="14"/>
      <c r="U46" s="459"/>
      <c r="V46" s="538">
        <v>1201.845689416964</v>
      </c>
      <c r="W46" s="539">
        <f t="shared" si="0"/>
        <v>4.0887796468423439</v>
      </c>
      <c r="X46" s="540">
        <v>6.5066252074187929</v>
      </c>
      <c r="Y46" s="17"/>
      <c r="Z46" s="3"/>
      <c r="AA46" s="201"/>
      <c r="AB46" s="33"/>
    </row>
    <row r="47" spans="1:28" x14ac:dyDescent="0.25">
      <c r="A47" s="6"/>
      <c r="B47" s="529">
        <v>63.576683614180759</v>
      </c>
      <c r="C47" s="529">
        <v>1137.0972552783126</v>
      </c>
      <c r="D47" s="530">
        <v>0.29335324966383092</v>
      </c>
      <c r="E47" s="531">
        <v>7.6381816249643172E-2</v>
      </c>
      <c r="F47" s="532">
        <v>4.4943383674747341</v>
      </c>
      <c r="G47" s="533">
        <v>1.9447175710237419</v>
      </c>
      <c r="H47" s="532">
        <v>9.1225318893249217</v>
      </c>
      <c r="I47" s="533">
        <v>0.18465679029683363</v>
      </c>
      <c r="J47" s="532">
        <v>7.9386088649331183</v>
      </c>
      <c r="K47" s="178">
        <v>0</v>
      </c>
      <c r="L47" s="534">
        <v>1092.3648940866183</v>
      </c>
      <c r="M47" s="529">
        <v>79.769219839954602</v>
      </c>
      <c r="N47" s="535"/>
      <c r="O47" s="534">
        <v>1096.6268074573231</v>
      </c>
      <c r="P47" s="536">
        <v>61.172776319309889</v>
      </c>
      <c r="Q47" s="537">
        <v>1105.0739745309861</v>
      </c>
      <c r="R47" s="529">
        <v>89.842295533760861</v>
      </c>
      <c r="S47" s="210" t="s">
        <v>20</v>
      </c>
      <c r="T47" s="14"/>
      <c r="U47" s="459"/>
      <c r="V47" s="538">
        <v>1105.0739745309861</v>
      </c>
      <c r="W47" s="539">
        <f t="shared" si="0"/>
        <v>8.1299802189162573</v>
      </c>
      <c r="X47" s="540">
        <v>1.1500660351504322</v>
      </c>
      <c r="Y47" s="17"/>
      <c r="Z47" s="3"/>
      <c r="AA47" s="201"/>
      <c r="AB47" s="33"/>
    </row>
    <row r="48" spans="1:28" x14ac:dyDescent="0.25">
      <c r="A48" s="6"/>
      <c r="B48" s="529">
        <v>98.330220276194126</v>
      </c>
      <c r="C48" s="529">
        <v>405.13728232858807</v>
      </c>
      <c r="D48" s="530">
        <v>0.54622724941559664</v>
      </c>
      <c r="E48" s="531">
        <v>7.5700277431089175E-2</v>
      </c>
      <c r="F48" s="532">
        <v>3.0918629233129122</v>
      </c>
      <c r="G48" s="533">
        <v>1.8813964497162616</v>
      </c>
      <c r="H48" s="532">
        <v>5.5395425830592471</v>
      </c>
      <c r="I48" s="533">
        <v>0.18025261514879912</v>
      </c>
      <c r="J48" s="532">
        <v>4.5964024729096176</v>
      </c>
      <c r="K48" s="178">
        <v>-1.2335017922001069E-16</v>
      </c>
      <c r="L48" s="534">
        <v>1068.3545282846724</v>
      </c>
      <c r="M48" s="529">
        <v>45.252529276361443</v>
      </c>
      <c r="N48" s="535"/>
      <c r="O48" s="534">
        <v>1074.5545565375678</v>
      </c>
      <c r="P48" s="536">
        <v>36.726633352216147</v>
      </c>
      <c r="Q48" s="537">
        <v>1087.1680088621376</v>
      </c>
      <c r="R48" s="529">
        <v>61.970462796328022</v>
      </c>
      <c r="S48" s="210" t="s">
        <v>20</v>
      </c>
      <c r="T48" s="14"/>
      <c r="U48" s="459"/>
      <c r="V48" s="538">
        <v>1087.1680088621376</v>
      </c>
      <c r="W48" s="539">
        <f t="shared" si="0"/>
        <v>5.7001735050305751</v>
      </c>
      <c r="X48" s="540">
        <v>1.7305035122543777</v>
      </c>
      <c r="Y48" s="17"/>
      <c r="Z48" s="3"/>
      <c r="AA48" s="201"/>
      <c r="AB48" s="33"/>
    </row>
    <row r="49" spans="1:28" x14ac:dyDescent="0.25">
      <c r="A49" s="6"/>
      <c r="B49" s="529">
        <v>108.76474025132437</v>
      </c>
      <c r="C49" s="529">
        <v>1097.5647261715137</v>
      </c>
      <c r="D49" s="530">
        <v>0.3693978063241814</v>
      </c>
      <c r="E49" s="531">
        <v>7.5646803432811063E-2</v>
      </c>
      <c r="F49" s="532">
        <v>2.7047760820774918</v>
      </c>
      <c r="G49" s="533">
        <v>1.8391671684087361</v>
      </c>
      <c r="H49" s="532">
        <v>4.6991221153851015</v>
      </c>
      <c r="I49" s="533">
        <v>0.1763312758461123</v>
      </c>
      <c r="J49" s="532">
        <v>3.8426468743722575</v>
      </c>
      <c r="K49" s="178">
        <v>1.687792602475225E-16</v>
      </c>
      <c r="L49" s="534">
        <v>1046.9009312186815</v>
      </c>
      <c r="M49" s="529">
        <v>37.13200390919306</v>
      </c>
      <c r="N49" s="535"/>
      <c r="O49" s="534">
        <v>1059.5631401801868</v>
      </c>
      <c r="P49" s="536">
        <v>30.908425562381272</v>
      </c>
      <c r="Q49" s="537">
        <v>1085.7239973997166</v>
      </c>
      <c r="R49" s="529">
        <v>54.224470157577116</v>
      </c>
      <c r="S49" s="210" t="s">
        <v>20</v>
      </c>
      <c r="T49" s="14"/>
      <c r="U49" s="459"/>
      <c r="V49" s="538">
        <v>1085.7239973997166</v>
      </c>
      <c r="W49" s="539">
        <f t="shared" si="0"/>
        <v>4.9943144194513014</v>
      </c>
      <c r="X49" s="540">
        <v>3.5757767419726694</v>
      </c>
      <c r="Y49" s="17"/>
      <c r="Z49" s="3"/>
      <c r="AA49" s="201"/>
      <c r="AB49" s="33"/>
    </row>
    <row r="50" spans="1:28" x14ac:dyDescent="0.25">
      <c r="A50" s="6"/>
      <c r="B50" s="529">
        <v>195.6572346265246</v>
      </c>
      <c r="C50" s="529">
        <v>2577.3260374500746</v>
      </c>
      <c r="D50" s="530">
        <v>0.8772039378410651</v>
      </c>
      <c r="E50" s="531">
        <v>7.5000783543092017E-2</v>
      </c>
      <c r="F50" s="532">
        <v>4.2313228748970202</v>
      </c>
      <c r="G50" s="533">
        <v>1.7895123430890985</v>
      </c>
      <c r="H50" s="532">
        <v>7.4180477021518341</v>
      </c>
      <c r="I50" s="533">
        <v>0.17304841386880243</v>
      </c>
      <c r="J50" s="532">
        <v>6.0928924526675612</v>
      </c>
      <c r="K50" s="178">
        <v>1.3701197047628571E-16</v>
      </c>
      <c r="L50" s="534">
        <v>1028.8853657698642</v>
      </c>
      <c r="M50" s="529">
        <v>57.941989647880618</v>
      </c>
      <c r="N50" s="535"/>
      <c r="O50" s="534">
        <v>1041.6477566460985</v>
      </c>
      <c r="P50" s="536">
        <v>48.319890712547931</v>
      </c>
      <c r="Q50" s="537">
        <v>1068.5037214969507</v>
      </c>
      <c r="R50" s="529">
        <v>85.04701146592825</v>
      </c>
      <c r="S50" s="210" t="s">
        <v>20</v>
      </c>
      <c r="T50" s="14"/>
      <c r="U50" s="459"/>
      <c r="V50" s="538">
        <v>1068.5037214969507</v>
      </c>
      <c r="W50" s="539">
        <f t="shared" si="0"/>
        <v>7.9594492517797901</v>
      </c>
      <c r="X50" s="540">
        <v>3.7078350716066799</v>
      </c>
      <c r="Y50" s="17"/>
      <c r="Z50" s="3"/>
      <c r="AA50" s="201"/>
      <c r="AB50" s="33"/>
    </row>
    <row r="51" spans="1:28" x14ac:dyDescent="0.25">
      <c r="A51" s="6"/>
      <c r="B51" s="529">
        <v>233.25985340516965</v>
      </c>
      <c r="C51" s="529">
        <v>5247.2435406248715</v>
      </c>
      <c r="D51" s="530">
        <v>0.52642655172330821</v>
      </c>
      <c r="E51" s="531">
        <v>7.1846085187250872E-2</v>
      </c>
      <c r="F51" s="532">
        <v>3.1537699216531823</v>
      </c>
      <c r="G51" s="533">
        <v>1.6774777773288829</v>
      </c>
      <c r="H51" s="532">
        <v>6.8412390175449378</v>
      </c>
      <c r="I51" s="533">
        <v>0.16933720680282627</v>
      </c>
      <c r="J51" s="532">
        <v>6.0709378662983298</v>
      </c>
      <c r="K51" s="178">
        <v>0</v>
      </c>
      <c r="L51" s="534">
        <v>1008.4583296149355</v>
      </c>
      <c r="M51" s="529">
        <v>56.674358995210945</v>
      </c>
      <c r="N51" s="633"/>
      <c r="O51" s="534">
        <v>1000.0256115363011</v>
      </c>
      <c r="P51" s="536">
        <v>43.520670257692977</v>
      </c>
      <c r="Q51" s="537">
        <v>981.56998371757118</v>
      </c>
      <c r="R51" s="529">
        <v>64.228876881670359</v>
      </c>
      <c r="S51" s="210" t="s">
        <v>20</v>
      </c>
      <c r="T51" s="14"/>
      <c r="U51" s="459"/>
      <c r="V51" s="538">
        <v>981.56998371757118</v>
      </c>
      <c r="W51" s="539">
        <f t="shared" si="0"/>
        <v>6.5434842086767642</v>
      </c>
      <c r="X51" s="540">
        <v>-2.7393203076084394</v>
      </c>
      <c r="Y51" s="17"/>
      <c r="Z51" s="3"/>
      <c r="AA51" s="201"/>
      <c r="AB51" s="33"/>
    </row>
    <row r="52" spans="1:28" x14ac:dyDescent="0.25">
      <c r="A52" s="6"/>
      <c r="B52" s="529">
        <v>304.91613490471809</v>
      </c>
      <c r="C52" s="529">
        <v>108419.9293209899</v>
      </c>
      <c r="D52" s="530">
        <v>2.3025554906975123</v>
      </c>
      <c r="E52" s="531">
        <v>5.9706455329652797E-2</v>
      </c>
      <c r="F52" s="532">
        <v>3.2289470016221018</v>
      </c>
      <c r="G52" s="533">
        <v>0.6846447054480479</v>
      </c>
      <c r="H52" s="532">
        <v>5.7519275488130388</v>
      </c>
      <c r="I52" s="533">
        <v>8.3165401903085842E-2</v>
      </c>
      <c r="J52" s="532">
        <v>4.7601020774254428</v>
      </c>
      <c r="K52" s="178">
        <v>0</v>
      </c>
      <c r="L52" s="534">
        <v>514.98908641264472</v>
      </c>
      <c r="M52" s="529">
        <v>23.560384981473234</v>
      </c>
      <c r="N52" s="632" t="s">
        <v>20</v>
      </c>
      <c r="O52" s="537">
        <v>529.57778775441659</v>
      </c>
      <c r="P52" s="536">
        <v>23.735601961587445</v>
      </c>
      <c r="Q52" s="537">
        <v>592.92859498201267</v>
      </c>
      <c r="R52" s="529">
        <v>69.993163454947151</v>
      </c>
      <c r="S52" s="480"/>
      <c r="T52" s="587">
        <v>514.98908641264472</v>
      </c>
      <c r="U52" s="539">
        <f>M52/L52*100</f>
        <v>4.5749289845328933</v>
      </c>
      <c r="V52" s="15"/>
      <c r="W52" s="539"/>
      <c r="X52" s="540">
        <v>13.144838894425792</v>
      </c>
      <c r="Y52" s="17"/>
      <c r="Z52" s="3" t="s">
        <v>20</v>
      </c>
      <c r="AA52" s="201"/>
      <c r="AB52" s="33" t="s">
        <v>20</v>
      </c>
    </row>
    <row r="53" spans="1:28" x14ac:dyDescent="0.25">
      <c r="A53" s="6"/>
      <c r="B53" s="529">
        <v>342.11435534181754</v>
      </c>
      <c r="C53" s="529">
        <v>1898.5462352160494</v>
      </c>
      <c r="D53" s="530">
        <v>3.436496000579925</v>
      </c>
      <c r="E53" s="531">
        <v>5.7981544364191555E-2</v>
      </c>
      <c r="F53" s="532">
        <v>2.366382744175147</v>
      </c>
      <c r="G53" s="533">
        <v>0.64719214460902719</v>
      </c>
      <c r="H53" s="532">
        <v>4.2144503482153457</v>
      </c>
      <c r="I53" s="533">
        <v>8.095472163439589E-2</v>
      </c>
      <c r="J53" s="532">
        <v>3.4873807428559549</v>
      </c>
      <c r="K53" s="178">
        <v>4.2671227679699514E-16</v>
      </c>
      <c r="L53" s="534">
        <v>501.81886962280623</v>
      </c>
      <c r="M53" s="529">
        <v>16.836516933522713</v>
      </c>
      <c r="N53" s="632" t="s">
        <v>20</v>
      </c>
      <c r="O53" s="537">
        <v>506.74936059736808</v>
      </c>
      <c r="P53" s="536">
        <v>16.813565776653359</v>
      </c>
      <c r="Q53" s="537">
        <v>529.032123938214</v>
      </c>
      <c r="R53" s="529">
        <v>51.85307101976376</v>
      </c>
      <c r="S53" s="480"/>
      <c r="T53" s="587">
        <v>501.81886962280623</v>
      </c>
      <c r="U53" s="539">
        <f t="shared" ref="U53:U60" si="1">M53/L53*100</f>
        <v>3.3550984135327422</v>
      </c>
      <c r="V53" s="15"/>
      <c r="W53" s="539"/>
      <c r="X53" s="540">
        <v>5.1439701076802731</v>
      </c>
      <c r="Y53" s="17"/>
      <c r="Z53" s="3"/>
      <c r="AA53" s="201"/>
      <c r="AB53" s="33"/>
    </row>
    <row r="54" spans="1:28" x14ac:dyDescent="0.25">
      <c r="A54" s="6"/>
      <c r="B54" s="529">
        <v>430.72962544493555</v>
      </c>
      <c r="C54" s="529">
        <v>4268.7235416517278</v>
      </c>
      <c r="D54" s="530">
        <v>2.5872175797864387</v>
      </c>
      <c r="E54" s="531">
        <v>5.7266447235039708E-2</v>
      </c>
      <c r="F54" s="532">
        <v>2.8188061648773455</v>
      </c>
      <c r="G54" s="533">
        <v>0.62926415038206862</v>
      </c>
      <c r="H54" s="532">
        <v>6.9610715122105828</v>
      </c>
      <c r="I54" s="533">
        <v>7.9695073406832184E-2</v>
      </c>
      <c r="J54" s="532">
        <v>6.3648133046428939</v>
      </c>
      <c r="K54" s="178">
        <v>1.9682500146046764E-16</v>
      </c>
      <c r="L54" s="534">
        <v>494.30241310380018</v>
      </c>
      <c r="M54" s="529">
        <v>30.285463875687583</v>
      </c>
      <c r="N54" s="632" t="s">
        <v>20</v>
      </c>
      <c r="O54" s="537">
        <v>495.63737767669471</v>
      </c>
      <c r="P54" s="536">
        <v>27.299047545405955</v>
      </c>
      <c r="Q54" s="537">
        <v>501.81808514009276</v>
      </c>
      <c r="R54" s="529">
        <v>62.053425926495265</v>
      </c>
      <c r="S54" s="480"/>
      <c r="T54" s="587">
        <v>494.30241310380018</v>
      </c>
      <c r="U54" s="539">
        <f t="shared" si="1"/>
        <v>6.1269099791604376</v>
      </c>
      <c r="V54" s="15"/>
      <c r="W54" s="539"/>
      <c r="X54" s="540">
        <v>1.4976885566398868</v>
      </c>
      <c r="Y54" s="17"/>
      <c r="Z54" s="3"/>
      <c r="AA54" s="201"/>
      <c r="AB54" s="33"/>
    </row>
    <row r="55" spans="1:28" x14ac:dyDescent="0.25">
      <c r="A55" s="6"/>
      <c r="B55" s="529">
        <v>178.5127229302457</v>
      </c>
      <c r="C55" s="529">
        <v>1158.2829421875247</v>
      </c>
      <c r="D55" s="530">
        <v>2.1321886917280501</v>
      </c>
      <c r="E55" s="531">
        <v>5.7233762482859121E-2</v>
      </c>
      <c r="F55" s="532">
        <v>3.9842114447868795</v>
      </c>
      <c r="G55" s="533">
        <v>0.67117132580061767</v>
      </c>
      <c r="H55" s="532">
        <v>5.3649079807719628</v>
      </c>
      <c r="I55" s="533">
        <v>8.5051077971584996E-2</v>
      </c>
      <c r="J55" s="532">
        <v>3.5928118243765481</v>
      </c>
      <c r="K55" s="178">
        <v>-1.2212774547458689E-16</v>
      </c>
      <c r="L55" s="534">
        <v>526.20185241493914</v>
      </c>
      <c r="M55" s="529">
        <v>18.154417406119951</v>
      </c>
      <c r="N55" s="632" t="s">
        <v>20</v>
      </c>
      <c r="O55" s="537">
        <v>521.42435219855292</v>
      </c>
      <c r="P55" s="536">
        <v>21.877848305774847</v>
      </c>
      <c r="Q55" s="537">
        <v>500.58954921804468</v>
      </c>
      <c r="R55" s="529">
        <v>87.726089647292369</v>
      </c>
      <c r="S55" s="480"/>
      <c r="T55" s="587">
        <v>526.20185241493914</v>
      </c>
      <c r="U55" s="539">
        <f t="shared" si="1"/>
        <v>3.4500861832398479</v>
      </c>
      <c r="V55" s="15"/>
      <c r="W55" s="539"/>
      <c r="X55" s="540">
        <v>-5.1164278672822139</v>
      </c>
      <c r="Y55" s="17"/>
      <c r="Z55" s="3"/>
      <c r="AA55" s="201"/>
      <c r="AB55" s="33"/>
    </row>
    <row r="56" spans="1:28" x14ac:dyDescent="0.25">
      <c r="A56" s="6"/>
      <c r="B56" s="529">
        <v>104.64273400213239</v>
      </c>
      <c r="C56" s="529">
        <v>1400.0175104749135</v>
      </c>
      <c r="D56" s="530">
        <v>1.4208665278825796</v>
      </c>
      <c r="E56" s="531">
        <v>5.5944997605842962E-2</v>
      </c>
      <c r="F56" s="532">
        <v>5.8302948794801797</v>
      </c>
      <c r="G56" s="533">
        <v>0.60269474754927443</v>
      </c>
      <c r="H56" s="532">
        <v>7.2743732256932825</v>
      </c>
      <c r="I56" s="533">
        <v>7.8133067009855922E-2</v>
      </c>
      <c r="J56" s="532">
        <v>4.3501916561216589</v>
      </c>
      <c r="K56" s="178">
        <v>2.747486784459569E-16</v>
      </c>
      <c r="L56" s="534">
        <v>484.96956424508295</v>
      </c>
      <c r="M56" s="529">
        <v>20.32306014942516</v>
      </c>
      <c r="N56" s="632" t="s">
        <v>20</v>
      </c>
      <c r="O56" s="537">
        <v>478.94240723021846</v>
      </c>
      <c r="P56" s="536">
        <v>27.776152208154812</v>
      </c>
      <c r="Q56" s="537">
        <v>450.21997059804698</v>
      </c>
      <c r="R56" s="529">
        <v>129.49361339104411</v>
      </c>
      <c r="S56" s="480"/>
      <c r="T56" s="587">
        <v>484.96956424508295</v>
      </c>
      <c r="U56" s="539">
        <f t="shared" si="1"/>
        <v>4.190584656804309</v>
      </c>
      <c r="V56" s="15"/>
      <c r="W56" s="539"/>
      <c r="X56" s="540">
        <v>-7.718359005904718</v>
      </c>
      <c r="Y56" s="17"/>
      <c r="Z56" s="3"/>
      <c r="AA56" s="201"/>
      <c r="AB56" s="33"/>
    </row>
    <row r="57" spans="1:28" x14ac:dyDescent="0.25">
      <c r="A57" s="6"/>
      <c r="B57" s="529">
        <v>151.189209488529</v>
      </c>
      <c r="C57" s="529">
        <v>449.78362130300383</v>
      </c>
      <c r="D57" s="530">
        <v>1.9236889722353319</v>
      </c>
      <c r="E57" s="531">
        <v>5.5846607105213678E-2</v>
      </c>
      <c r="F57" s="532">
        <v>4.8070193563028241</v>
      </c>
      <c r="G57" s="533">
        <v>0.62694932602543663</v>
      </c>
      <c r="H57" s="532">
        <v>6.00589259499941</v>
      </c>
      <c r="I57" s="533">
        <v>8.142061377476556E-2</v>
      </c>
      <c r="J57" s="532">
        <v>3.6004597999142742</v>
      </c>
      <c r="K57" s="178">
        <v>-2.0171879435559054E-16</v>
      </c>
      <c r="L57" s="534">
        <v>504.59667946765995</v>
      </c>
      <c r="M57" s="529">
        <v>17.474948315604738</v>
      </c>
      <c r="N57" s="632" t="s">
        <v>20</v>
      </c>
      <c r="O57" s="537">
        <v>494.19371691184182</v>
      </c>
      <c r="P57" s="536">
        <v>23.499893040299877</v>
      </c>
      <c r="Q57" s="537">
        <v>446.29370762196504</v>
      </c>
      <c r="R57" s="529">
        <v>106.83962383001541</v>
      </c>
      <c r="S57" s="480"/>
      <c r="T57" s="587">
        <v>504.59667946765995</v>
      </c>
      <c r="U57" s="539">
        <f t="shared" si="1"/>
        <v>3.4631516668005986</v>
      </c>
      <c r="V57" s="15"/>
      <c r="W57" s="539"/>
      <c r="X57" s="540">
        <v>-13.063812204827375</v>
      </c>
      <c r="Y57" s="17"/>
      <c r="Z57" s="3"/>
      <c r="AA57" s="201" t="s">
        <v>20</v>
      </c>
      <c r="AB57" s="33" t="s">
        <v>20</v>
      </c>
    </row>
    <row r="58" spans="1:28" x14ac:dyDescent="0.25">
      <c r="A58" s="6"/>
      <c r="B58" s="529">
        <v>291.35190349142886</v>
      </c>
      <c r="C58" s="529">
        <v>2249.3251360870995</v>
      </c>
      <c r="D58" s="530">
        <v>2.4958513050566227</v>
      </c>
      <c r="E58" s="531">
        <v>5.5811293252753677E-2</v>
      </c>
      <c r="F58" s="532">
        <v>3.4384025918937238</v>
      </c>
      <c r="G58" s="533">
        <v>0.58586549948694455</v>
      </c>
      <c r="H58" s="532">
        <v>5.4043142185425959</v>
      </c>
      <c r="I58" s="533">
        <v>7.6133283956369521E-2</v>
      </c>
      <c r="J58" s="532">
        <v>4.1694124033009965</v>
      </c>
      <c r="K58" s="178">
        <v>1.2248521540507294E-16</v>
      </c>
      <c r="L58" s="534">
        <v>473.00128229675181</v>
      </c>
      <c r="M58" s="529">
        <v>19.0152289444455</v>
      </c>
      <c r="N58" s="632" t="s">
        <v>20</v>
      </c>
      <c r="O58" s="537">
        <v>468.22390694350179</v>
      </c>
      <c r="P58" s="536">
        <v>20.272255702054505</v>
      </c>
      <c r="Q58" s="537">
        <v>444.90287413789559</v>
      </c>
      <c r="R58" s="529">
        <v>76.439005823048376</v>
      </c>
      <c r="S58" s="480"/>
      <c r="T58" s="587">
        <v>473.00128229675181</v>
      </c>
      <c r="U58" s="539">
        <f t="shared" si="1"/>
        <v>4.02012207072955</v>
      </c>
      <c r="V58" s="15"/>
      <c r="W58" s="539"/>
      <c r="X58" s="540">
        <v>-6.3156274756155595</v>
      </c>
      <c r="Y58" s="17"/>
      <c r="Z58" s="3"/>
      <c r="AA58" s="201" t="s">
        <v>20</v>
      </c>
      <c r="AB58" s="33" t="s">
        <v>20</v>
      </c>
    </row>
    <row r="59" spans="1:28" x14ac:dyDescent="0.25">
      <c r="A59" s="6"/>
      <c r="B59" s="529">
        <v>138.64927753250109</v>
      </c>
      <c r="C59" s="529">
        <v>1620.9180344214669</v>
      </c>
      <c r="D59" s="530">
        <v>1.7148769057104194</v>
      </c>
      <c r="E59" s="531">
        <v>5.5741407054241097E-2</v>
      </c>
      <c r="F59" s="532">
        <v>5.2360699839163463</v>
      </c>
      <c r="G59" s="533">
        <v>0.61831360112167288</v>
      </c>
      <c r="H59" s="532">
        <v>6.7209288472879383</v>
      </c>
      <c r="I59" s="533">
        <v>8.0450657514301041E-2</v>
      </c>
      <c r="J59" s="532">
        <v>4.2136036469793217</v>
      </c>
      <c r="K59" s="178">
        <v>1.58143327623511E-16</v>
      </c>
      <c r="L59" s="534">
        <v>498.81211653268326</v>
      </c>
      <c r="M59" s="529">
        <v>20.225373316917828</v>
      </c>
      <c r="N59" s="632" t="s">
        <v>20</v>
      </c>
      <c r="O59" s="537">
        <v>488.78978532681936</v>
      </c>
      <c r="P59" s="536">
        <v>26.073859685760283</v>
      </c>
      <c r="Q59" s="537">
        <v>442.12168355086044</v>
      </c>
      <c r="R59" s="529">
        <v>116.45882981550578</v>
      </c>
      <c r="S59" s="480"/>
      <c r="T59" s="587">
        <v>498.81211653268326</v>
      </c>
      <c r="U59" s="539">
        <f t="shared" si="1"/>
        <v>4.054707703876038</v>
      </c>
      <c r="V59" s="15"/>
      <c r="W59" s="539"/>
      <c r="X59" s="540">
        <v>-12.822359791657068</v>
      </c>
      <c r="Y59" s="17"/>
      <c r="Z59" s="3"/>
      <c r="AA59" s="201" t="s">
        <v>20</v>
      </c>
      <c r="AB59" s="33" t="s">
        <v>20</v>
      </c>
    </row>
    <row r="60" spans="1:28" ht="16.5" thickBot="1" x14ac:dyDescent="0.3">
      <c r="A60" s="207"/>
      <c r="B60" s="541">
        <v>228.49780346817192</v>
      </c>
      <c r="C60" s="541">
        <v>591.80002854457678</v>
      </c>
      <c r="D60" s="542">
        <v>0.86612186585903128</v>
      </c>
      <c r="E60" s="543">
        <v>5.3378699376093248E-2</v>
      </c>
      <c r="F60" s="544">
        <v>5.2619957604881691</v>
      </c>
      <c r="G60" s="545">
        <v>0.30661111783738876</v>
      </c>
      <c r="H60" s="544">
        <v>6.4508679847021746</v>
      </c>
      <c r="I60" s="545">
        <v>4.1659939621392514E-2</v>
      </c>
      <c r="J60" s="544">
        <v>3.7316348123389602</v>
      </c>
      <c r="K60" s="208">
        <v>-1.7758532910076759E-16</v>
      </c>
      <c r="L60" s="546">
        <v>263.11385357575682</v>
      </c>
      <c r="M60" s="541">
        <v>9.6207740553314238</v>
      </c>
      <c r="N60" s="635" t="s">
        <v>20</v>
      </c>
      <c r="O60" s="548">
        <v>271.55084771433769</v>
      </c>
      <c r="P60" s="547">
        <v>15.370557299661424</v>
      </c>
      <c r="Q60" s="548">
        <v>344.9513179256075</v>
      </c>
      <c r="R60" s="541">
        <v>119.04877375826285</v>
      </c>
      <c r="S60" s="484"/>
      <c r="T60" s="634">
        <v>263.11385357575682</v>
      </c>
      <c r="U60" s="549">
        <f t="shared" si="1"/>
        <v>3.6565060807645273</v>
      </c>
      <c r="V60" s="183"/>
      <c r="W60" s="549"/>
      <c r="X60" s="550">
        <v>23.724351842453263</v>
      </c>
      <c r="Y60" s="202"/>
      <c r="Z60" s="203" t="s">
        <v>20</v>
      </c>
      <c r="AA60" s="204"/>
      <c r="AB60" s="206" t="s">
        <v>20</v>
      </c>
    </row>
    <row r="61" spans="1:28" ht="16.5" thickBot="1" x14ac:dyDescent="0.3">
      <c r="A61" s="364" t="s">
        <v>24</v>
      </c>
      <c r="B61" s="351"/>
      <c r="C61" s="351"/>
      <c r="D61" s="352"/>
      <c r="E61" s="353"/>
      <c r="F61" s="354"/>
      <c r="G61" s="353"/>
      <c r="H61" s="354"/>
      <c r="I61" s="353"/>
      <c r="J61" s="354"/>
      <c r="K61" s="355"/>
      <c r="L61" s="351"/>
      <c r="M61" s="351"/>
      <c r="N61" s="555"/>
      <c r="O61" s="351"/>
      <c r="P61" s="351"/>
      <c r="Q61" s="351"/>
      <c r="R61" s="351"/>
      <c r="S61" s="555"/>
      <c r="T61" s="365"/>
      <c r="U61" s="365"/>
      <c r="V61" s="365"/>
      <c r="W61" s="365"/>
      <c r="X61" s="354"/>
      <c r="Y61" s="354"/>
      <c r="Z61" s="361"/>
      <c r="AA61" s="361"/>
      <c r="AB61" s="362"/>
    </row>
    <row r="62" spans="1:28" x14ac:dyDescent="0.25">
      <c r="A62" s="318"/>
      <c r="B62" s="595">
        <v>156.29066053838591</v>
      </c>
      <c r="C62" s="595">
        <v>3262.3853986300342</v>
      </c>
      <c r="D62" s="597">
        <v>0.52351731128334988</v>
      </c>
      <c r="E62" s="598">
        <v>0.20483425963759119</v>
      </c>
      <c r="F62" s="599">
        <v>2.2990984213418373</v>
      </c>
      <c r="G62" s="600">
        <v>13.572866883816683</v>
      </c>
      <c r="H62" s="599">
        <v>5.137176878494504</v>
      </c>
      <c r="I62" s="600">
        <v>0.48058224133819222</v>
      </c>
      <c r="J62" s="599">
        <v>4.5939887603173348</v>
      </c>
      <c r="K62" s="177">
        <v>3.4258431045606292E-16</v>
      </c>
      <c r="L62" s="602">
        <v>2529.8012359171021</v>
      </c>
      <c r="M62" s="595">
        <v>96.126541298061923</v>
      </c>
      <c r="N62" s="476"/>
      <c r="O62" s="595">
        <v>2720.3750490638995</v>
      </c>
      <c r="P62" s="595">
        <v>48.582630047126486</v>
      </c>
      <c r="Q62" s="595">
        <v>2865.1026950187024</v>
      </c>
      <c r="R62" s="595">
        <v>37.393314058296262</v>
      </c>
      <c r="S62" s="496"/>
      <c r="T62" s="304"/>
      <c r="U62" s="346"/>
      <c r="V62" s="605">
        <v>2865.1026950187024</v>
      </c>
      <c r="W62" s="630">
        <v>1.3051299739904147</v>
      </c>
      <c r="X62" s="579">
        <v>11.702947321384293</v>
      </c>
      <c r="Y62" s="88"/>
      <c r="Z62" s="89" t="s">
        <v>20</v>
      </c>
      <c r="AA62" s="348"/>
      <c r="AB62" s="48" t="s">
        <v>20</v>
      </c>
    </row>
    <row r="63" spans="1:28" x14ac:dyDescent="0.25">
      <c r="A63" s="6"/>
      <c r="B63" s="529">
        <v>95.368412329307873</v>
      </c>
      <c r="C63" s="529">
        <v>632.69940386263477</v>
      </c>
      <c r="D63" s="530">
        <v>1.6514662489005141</v>
      </c>
      <c r="E63" s="531">
        <v>0.1918798467758257</v>
      </c>
      <c r="F63" s="532">
        <v>2.1007455079165531</v>
      </c>
      <c r="G63" s="533">
        <v>11.235925008685802</v>
      </c>
      <c r="H63" s="532">
        <v>3.8783673927915792</v>
      </c>
      <c r="I63" s="533">
        <v>0.42469602309552612</v>
      </c>
      <c r="J63" s="532">
        <v>3.2601536688379236</v>
      </c>
      <c r="K63" s="178">
        <v>2.5878502783818005E-16</v>
      </c>
      <c r="L63" s="534">
        <v>2281.762925636313</v>
      </c>
      <c r="M63" s="529">
        <v>62.648728185272752</v>
      </c>
      <c r="N63" s="438"/>
      <c r="O63" s="529">
        <v>2542.9012514856704</v>
      </c>
      <c r="P63" s="529">
        <v>36.161870195291613</v>
      </c>
      <c r="Q63" s="529">
        <v>2758.3348805610431</v>
      </c>
      <c r="R63" s="529">
        <v>34.498277774631717</v>
      </c>
      <c r="S63" s="479"/>
      <c r="T63" s="15"/>
      <c r="U63" s="14"/>
      <c r="V63" s="586">
        <v>2758.3348805610431</v>
      </c>
      <c r="W63" s="539">
        <v>1.2506921482867517</v>
      </c>
      <c r="X63" s="540">
        <v>17.277523417598793</v>
      </c>
      <c r="Y63" s="17"/>
      <c r="Z63" s="3" t="s">
        <v>20</v>
      </c>
      <c r="AA63" s="201"/>
      <c r="AB63" s="33" t="s">
        <v>20</v>
      </c>
    </row>
    <row r="64" spans="1:28" x14ac:dyDescent="0.25">
      <c r="A64" s="6"/>
      <c r="B64" s="529">
        <v>176.21496534943756</v>
      </c>
      <c r="C64" s="529">
        <v>3091.6103161440415</v>
      </c>
      <c r="D64" s="530">
        <v>0.87695517729562089</v>
      </c>
      <c r="E64" s="531">
        <v>0.14973924398266084</v>
      </c>
      <c r="F64" s="532">
        <v>2.044215278483426</v>
      </c>
      <c r="G64" s="533">
        <v>7.8626276412931322</v>
      </c>
      <c r="H64" s="532">
        <v>5.3232482496513978</v>
      </c>
      <c r="I64" s="533">
        <v>0.38082968891821867</v>
      </c>
      <c r="J64" s="532">
        <v>4.915094691115482</v>
      </c>
      <c r="K64" s="178">
        <v>0</v>
      </c>
      <c r="L64" s="534">
        <v>2080.158210219131</v>
      </c>
      <c r="M64" s="529">
        <v>87.385781882466304</v>
      </c>
      <c r="N64" s="438"/>
      <c r="O64" s="529">
        <v>2215.4067057492434</v>
      </c>
      <c r="P64" s="529">
        <v>47.952564316210811</v>
      </c>
      <c r="Q64" s="529">
        <v>2342.9451078368793</v>
      </c>
      <c r="R64" s="529">
        <v>34.966417046543896</v>
      </c>
      <c r="S64" s="479"/>
      <c r="T64" s="86"/>
      <c r="U64" s="269"/>
      <c r="V64" s="586">
        <v>2342.9451078368793</v>
      </c>
      <c r="W64" s="539">
        <v>1.492412986099644</v>
      </c>
      <c r="X64" s="540">
        <v>11.216092802975053</v>
      </c>
      <c r="Y64" s="17"/>
      <c r="Z64" s="3" t="s">
        <v>20</v>
      </c>
      <c r="AA64" s="201"/>
      <c r="AB64" s="33" t="s">
        <v>20</v>
      </c>
    </row>
    <row r="65" spans="1:89" x14ac:dyDescent="0.25">
      <c r="A65" s="6"/>
      <c r="B65" s="529">
        <v>73.172873598020416</v>
      </c>
      <c r="C65" s="529">
        <v>1621.5842348612107</v>
      </c>
      <c r="D65" s="530">
        <v>1.4998573480039019</v>
      </c>
      <c r="E65" s="531">
        <v>0.13111129160760099</v>
      </c>
      <c r="F65" s="532">
        <v>3.288995296530032</v>
      </c>
      <c r="G65" s="533">
        <v>5.3892137023958391</v>
      </c>
      <c r="H65" s="532">
        <v>4.7116327037905936</v>
      </c>
      <c r="I65" s="533">
        <v>0.29811514157007746</v>
      </c>
      <c r="J65" s="532">
        <v>3.373720894625456</v>
      </c>
      <c r="K65" s="178">
        <v>3.166388258174419E-16</v>
      </c>
      <c r="L65" s="534">
        <v>1681.9553344616563</v>
      </c>
      <c r="M65" s="529">
        <v>49.945708200991625</v>
      </c>
      <c r="N65" s="438"/>
      <c r="O65" s="529">
        <v>1883.1407925569968</v>
      </c>
      <c r="P65" s="529">
        <v>40.353325382996907</v>
      </c>
      <c r="Q65" s="529">
        <v>2112.9122762790553</v>
      </c>
      <c r="R65" s="529">
        <v>57.677484269566115</v>
      </c>
      <c r="S65" s="479"/>
      <c r="T65" s="15"/>
      <c r="U65" s="269"/>
      <c r="V65" s="586">
        <v>2112.9122762790553</v>
      </c>
      <c r="W65" s="539">
        <v>2.7297623719210464</v>
      </c>
      <c r="X65" s="540">
        <v>20.396348047933909</v>
      </c>
      <c r="Y65" s="17"/>
      <c r="Z65" s="3" t="s">
        <v>20</v>
      </c>
      <c r="AA65" s="201"/>
      <c r="AB65" s="33" t="s">
        <v>20</v>
      </c>
    </row>
    <row r="66" spans="1:89" x14ac:dyDescent="0.25">
      <c r="A66" s="6"/>
      <c r="B66" s="529">
        <v>140.33295563553907</v>
      </c>
      <c r="C66" s="529">
        <v>3511.1819261721685</v>
      </c>
      <c r="D66" s="530">
        <v>0.86263099142240884</v>
      </c>
      <c r="E66" s="531">
        <v>0.12053239167476526</v>
      </c>
      <c r="F66" s="532">
        <v>2.3956158747578038</v>
      </c>
      <c r="G66" s="533">
        <v>6.3745411708217476</v>
      </c>
      <c r="H66" s="532">
        <v>12.178842994020018</v>
      </c>
      <c r="I66" s="533">
        <v>0.38356933669027132</v>
      </c>
      <c r="J66" s="532">
        <v>11.940906215760966</v>
      </c>
      <c r="K66" s="178">
        <v>4.9899799053121074E-16</v>
      </c>
      <c r="L66" s="534">
        <v>2092.9356058629351</v>
      </c>
      <c r="M66" s="529">
        <v>213.40198067549335</v>
      </c>
      <c r="N66" s="438"/>
      <c r="O66" s="529">
        <v>2028.769544767873</v>
      </c>
      <c r="P66" s="529">
        <v>106.8931482724832</v>
      </c>
      <c r="Q66" s="529">
        <v>1964.1097405490768</v>
      </c>
      <c r="R66" s="529">
        <v>42.734006732918402</v>
      </c>
      <c r="S66" s="479"/>
      <c r="T66" s="15"/>
      <c r="U66" s="269"/>
      <c r="V66" s="586">
        <v>1964.1097405490768</v>
      </c>
      <c r="W66" s="539">
        <v>2.1757443512790631</v>
      </c>
      <c r="X66" s="540">
        <v>-6.5589952869865797</v>
      </c>
      <c r="Y66" s="17"/>
      <c r="Z66" s="3"/>
      <c r="AA66" s="201" t="s">
        <v>20</v>
      </c>
      <c r="AB66" s="33" t="s">
        <v>20</v>
      </c>
    </row>
    <row r="67" spans="1:89" x14ac:dyDescent="0.25">
      <c r="A67" s="6"/>
      <c r="B67" s="529">
        <v>265.64373415007293</v>
      </c>
      <c r="C67" s="529">
        <v>1797.6882118769395</v>
      </c>
      <c r="D67" s="530">
        <v>0.51183254891014573</v>
      </c>
      <c r="E67" s="531">
        <v>0.11256781571220867</v>
      </c>
      <c r="F67" s="532">
        <v>2.4793265634836512</v>
      </c>
      <c r="G67" s="533">
        <v>4.1444726136300742</v>
      </c>
      <c r="H67" s="532">
        <v>5.7493711604316324</v>
      </c>
      <c r="I67" s="533">
        <v>0.26702612928429864</v>
      </c>
      <c r="J67" s="532">
        <v>5.187312264748221</v>
      </c>
      <c r="K67" s="178">
        <v>0</v>
      </c>
      <c r="L67" s="534">
        <v>1525.6891157556763</v>
      </c>
      <c r="M67" s="529">
        <v>70.473978081953419</v>
      </c>
      <c r="N67" s="438"/>
      <c r="O67" s="529">
        <v>1663.1191139692462</v>
      </c>
      <c r="P67" s="529">
        <v>47.030399892393696</v>
      </c>
      <c r="Q67" s="529">
        <v>1841.2891709004173</v>
      </c>
      <c r="R67" s="529">
        <v>44.87971506859801</v>
      </c>
      <c r="S67" s="479"/>
      <c r="T67" s="15"/>
      <c r="U67" s="269"/>
      <c r="V67" s="586">
        <v>1841.2891709004173</v>
      </c>
      <c r="W67" s="539">
        <v>2.4374072132652134</v>
      </c>
      <c r="X67" s="540">
        <v>17.140167885221846</v>
      </c>
      <c r="Y67" s="17"/>
      <c r="Z67" s="3" t="s">
        <v>20</v>
      </c>
      <c r="AA67" s="201"/>
      <c r="AB67" s="33" t="s">
        <v>20</v>
      </c>
    </row>
    <row r="68" spans="1:89" x14ac:dyDescent="0.25">
      <c r="A68" s="6"/>
      <c r="B68" s="529">
        <v>106.85309514257804</v>
      </c>
      <c r="C68" s="529">
        <v>850.5068592057761</v>
      </c>
      <c r="D68" s="530">
        <v>0.76496608067235417</v>
      </c>
      <c r="E68" s="531">
        <v>0.10108657629928547</v>
      </c>
      <c r="F68" s="532">
        <v>7.2385070934917248</v>
      </c>
      <c r="G68" s="533">
        <v>3.2899722384777772</v>
      </c>
      <c r="H68" s="532">
        <v>7.9664842499862747</v>
      </c>
      <c r="I68" s="533">
        <v>0.23604644869400526</v>
      </c>
      <c r="J68" s="532">
        <v>3.3269935922314851</v>
      </c>
      <c r="K68" s="178">
        <v>-1.4618189942417586E-16</v>
      </c>
      <c r="L68" s="534">
        <v>1366.1108021203095</v>
      </c>
      <c r="M68" s="529">
        <v>40.957444329884439</v>
      </c>
      <c r="N68" s="438"/>
      <c r="O68" s="529">
        <v>1478.6822985243293</v>
      </c>
      <c r="P68" s="529">
        <v>62.034653980462579</v>
      </c>
      <c r="Q68" s="529">
        <v>1644.1610717675489</v>
      </c>
      <c r="R68" s="529">
        <v>134.29620436301946</v>
      </c>
      <c r="S68" s="479"/>
      <c r="T68" s="15"/>
      <c r="U68" s="269"/>
      <c r="V68" s="586">
        <v>1644.1610717675489</v>
      </c>
      <c r="W68" s="539">
        <v>8.1680686076969842</v>
      </c>
      <c r="X68" s="540">
        <v>16.911376532490372</v>
      </c>
      <c r="Y68" s="17"/>
      <c r="Z68" s="3" t="s">
        <v>20</v>
      </c>
      <c r="AA68" s="201"/>
      <c r="AB68" s="33" t="s">
        <v>20</v>
      </c>
    </row>
    <row r="69" spans="1:89" x14ac:dyDescent="0.25">
      <c r="A69" s="6"/>
      <c r="B69" s="529">
        <v>25.032922302060918</v>
      </c>
      <c r="C69" s="529">
        <v>496.68255140560944</v>
      </c>
      <c r="D69" s="530">
        <v>1.3361686669017154</v>
      </c>
      <c r="E69" s="531">
        <v>8.79507911843882E-2</v>
      </c>
      <c r="F69" s="532">
        <v>4.5198394500237136</v>
      </c>
      <c r="G69" s="533">
        <v>3.1098948456281481</v>
      </c>
      <c r="H69" s="532">
        <v>6.2900498372450873</v>
      </c>
      <c r="I69" s="533">
        <v>0.25645116670106771</v>
      </c>
      <c r="J69" s="532">
        <v>4.3744460564780407</v>
      </c>
      <c r="K69" s="178">
        <v>-3.5205251077024952E-16</v>
      </c>
      <c r="L69" s="534">
        <v>1471.6597112183365</v>
      </c>
      <c r="M69" s="529">
        <v>57.557289801260026</v>
      </c>
      <c r="N69" s="438"/>
      <c r="O69" s="529">
        <v>1435.1398113169766</v>
      </c>
      <c r="P69" s="529">
        <v>48.328018775831389</v>
      </c>
      <c r="Q69" s="529">
        <v>1381.4253828956989</v>
      </c>
      <c r="R69" s="529">
        <v>86.843769424706196</v>
      </c>
      <c r="S69" s="479"/>
      <c r="T69" s="15"/>
      <c r="U69" s="269"/>
      <c r="V69" s="586">
        <v>1381.4253828956989</v>
      </c>
      <c r="W69" s="539">
        <v>6.2865334964865864</v>
      </c>
      <c r="X69" s="540">
        <v>-6.5319726595360006</v>
      </c>
      <c r="Y69" s="17"/>
      <c r="Z69" s="3"/>
      <c r="AA69" s="201" t="s">
        <v>20</v>
      </c>
      <c r="AB69" s="33" t="s">
        <v>20</v>
      </c>
    </row>
    <row r="70" spans="1:89" x14ac:dyDescent="0.25">
      <c r="A70" s="6"/>
      <c r="B70" s="529">
        <v>175.21819857490206</v>
      </c>
      <c r="C70" s="529">
        <v>818.43780742851038</v>
      </c>
      <c r="D70" s="530">
        <v>0.49112624182923664</v>
      </c>
      <c r="E70" s="531">
        <v>8.5395515239698128E-2</v>
      </c>
      <c r="F70" s="532">
        <v>5.6625440981268733</v>
      </c>
      <c r="G70" s="533">
        <v>2.1561001139344569</v>
      </c>
      <c r="H70" s="532">
        <v>6.8456126956072412</v>
      </c>
      <c r="I70" s="533">
        <v>0.18311865279414963</v>
      </c>
      <c r="J70" s="532">
        <v>3.8468178427146178</v>
      </c>
      <c r="K70" s="178">
        <v>0</v>
      </c>
      <c r="L70" s="534">
        <v>1083.9895451192674</v>
      </c>
      <c r="M70" s="529">
        <v>38.381691502823749</v>
      </c>
      <c r="N70" s="438"/>
      <c r="O70" s="529">
        <v>1167.0174384520299</v>
      </c>
      <c r="P70" s="529">
        <v>47.485431279620698</v>
      </c>
      <c r="Q70" s="529">
        <v>1324.5135687783436</v>
      </c>
      <c r="R70" s="529">
        <v>109.66663976769772</v>
      </c>
      <c r="S70" s="479"/>
      <c r="T70" s="15"/>
      <c r="U70" s="269"/>
      <c r="V70" s="586">
        <v>1324.5135687783436</v>
      </c>
      <c r="W70" s="539">
        <v>8.2797671804032955</v>
      </c>
      <c r="X70" s="540">
        <v>18.159423151921494</v>
      </c>
      <c r="Y70" s="17"/>
      <c r="Z70" s="3" t="s">
        <v>20</v>
      </c>
      <c r="AA70" s="201"/>
      <c r="AB70" s="33" t="s">
        <v>20</v>
      </c>
    </row>
    <row r="71" spans="1:89" x14ac:dyDescent="0.25">
      <c r="A71" s="6"/>
      <c r="B71" s="529">
        <v>55.384783142645681</v>
      </c>
      <c r="C71" s="529">
        <v>2449.3340333200849</v>
      </c>
      <c r="D71" s="530">
        <v>0.68433859945831044</v>
      </c>
      <c r="E71" s="531">
        <v>8.1634307800104958E-2</v>
      </c>
      <c r="F71" s="532">
        <v>2.9568289945684576</v>
      </c>
      <c r="G71" s="533">
        <v>2.6518182766602041</v>
      </c>
      <c r="H71" s="532">
        <v>6.0193018079934628</v>
      </c>
      <c r="I71" s="533">
        <v>0.23559700767449915</v>
      </c>
      <c r="J71" s="532">
        <v>5.243010256769737</v>
      </c>
      <c r="K71" s="178">
        <v>0</v>
      </c>
      <c r="L71" s="534">
        <v>1363.7663838858468</v>
      </c>
      <c r="M71" s="529">
        <v>64.445386864757168</v>
      </c>
      <c r="N71" s="438"/>
      <c r="O71" s="529">
        <v>1315.1497197989529</v>
      </c>
      <c r="P71" s="529">
        <v>44.382384526821383</v>
      </c>
      <c r="Q71" s="529">
        <v>1236.7463817302423</v>
      </c>
      <c r="R71" s="529">
        <v>57.981964944974436</v>
      </c>
      <c r="S71" s="479"/>
      <c r="T71" s="15"/>
      <c r="U71" s="269"/>
      <c r="V71" s="586">
        <v>1236.7463817302423</v>
      </c>
      <c r="W71" s="539">
        <v>4.6882663900626147</v>
      </c>
      <c r="X71" s="540">
        <v>-10.270497171610881</v>
      </c>
      <c r="Y71" s="17"/>
      <c r="Z71" s="3"/>
      <c r="AA71" s="201" t="s">
        <v>20</v>
      </c>
      <c r="AB71" s="33" t="s">
        <v>20</v>
      </c>
    </row>
    <row r="72" spans="1:89" x14ac:dyDescent="0.25">
      <c r="A72" s="6"/>
      <c r="B72" s="529">
        <v>40.141925899719674</v>
      </c>
      <c r="C72" s="529">
        <v>465.61168743760976</v>
      </c>
      <c r="D72" s="530">
        <v>0.39831223946112887</v>
      </c>
      <c r="E72" s="531">
        <v>8.1405965192301991E-2</v>
      </c>
      <c r="F72" s="532">
        <v>5.7225147038726334</v>
      </c>
      <c r="G72" s="533">
        <v>2.576682243593702</v>
      </c>
      <c r="H72" s="532">
        <v>8.3762204364464328</v>
      </c>
      <c r="I72" s="533">
        <v>0.22956377619742421</v>
      </c>
      <c r="J72" s="532">
        <v>6.1166898126277722</v>
      </c>
      <c r="K72" s="178">
        <v>0</v>
      </c>
      <c r="L72" s="534">
        <v>1332.2124285696823</v>
      </c>
      <c r="M72" s="529">
        <v>73.618499732907139</v>
      </c>
      <c r="N72" s="438"/>
      <c r="O72" s="529">
        <v>1294.0403341798522</v>
      </c>
      <c r="P72" s="529">
        <v>61.271500333873853</v>
      </c>
      <c r="Q72" s="529">
        <v>1231.2745868187299</v>
      </c>
      <c r="R72" s="529">
        <v>112.30257662552313</v>
      </c>
      <c r="S72" s="479"/>
      <c r="T72" s="15"/>
      <c r="U72" s="269"/>
      <c r="V72" s="586">
        <v>1231.2745868187299</v>
      </c>
      <c r="W72" s="539">
        <v>9.1208393178715461</v>
      </c>
      <c r="X72" s="540">
        <v>-8.1978335971139913</v>
      </c>
      <c r="Y72" s="17"/>
      <c r="Z72" s="3"/>
      <c r="AA72" s="201" t="s">
        <v>20</v>
      </c>
      <c r="AB72" s="33" t="s">
        <v>20</v>
      </c>
    </row>
    <row r="73" spans="1:89" x14ac:dyDescent="0.25">
      <c r="A73" s="6"/>
      <c r="B73" s="529">
        <v>304.91613490471809</v>
      </c>
      <c r="C73" s="529">
        <v>108419.9293209899</v>
      </c>
      <c r="D73" s="530">
        <v>2.3025554906975123</v>
      </c>
      <c r="E73" s="531">
        <v>5.9706455329652797E-2</v>
      </c>
      <c r="F73" s="532">
        <v>3.2289470016221018</v>
      </c>
      <c r="G73" s="533">
        <v>0.6846447054480479</v>
      </c>
      <c r="H73" s="532">
        <v>5.7519275488130388</v>
      </c>
      <c r="I73" s="533">
        <v>8.3165401903085842E-2</v>
      </c>
      <c r="J73" s="532">
        <v>4.7601020774254428</v>
      </c>
      <c r="K73" s="178">
        <v>0</v>
      </c>
      <c r="L73" s="534">
        <v>514.98908641264472</v>
      </c>
      <c r="M73" s="529">
        <v>23.560384981473234</v>
      </c>
      <c r="N73" s="438"/>
      <c r="O73" s="529">
        <v>529.57778775441659</v>
      </c>
      <c r="P73" s="529">
        <v>23.735601961587445</v>
      </c>
      <c r="Q73" s="529">
        <v>592.92859498201267</v>
      </c>
      <c r="R73" s="529">
        <v>69.993163454947151</v>
      </c>
      <c r="S73" s="479"/>
      <c r="T73" s="538">
        <v>514.98908641264472</v>
      </c>
      <c r="U73" s="618">
        <v>4.5749289845328933</v>
      </c>
      <c r="V73" s="269"/>
      <c r="W73" s="539"/>
      <c r="X73" s="540">
        <v>13.144838894425792</v>
      </c>
      <c r="Y73" s="17"/>
      <c r="Z73" s="3" t="s">
        <v>20</v>
      </c>
      <c r="AA73" s="201"/>
      <c r="AB73" s="33" t="s">
        <v>20</v>
      </c>
    </row>
    <row r="74" spans="1:89" x14ac:dyDescent="0.25">
      <c r="A74" s="6"/>
      <c r="B74" s="529">
        <v>151.189209488529</v>
      </c>
      <c r="C74" s="529">
        <v>449.78362130300383</v>
      </c>
      <c r="D74" s="530">
        <v>1.9236889722353319</v>
      </c>
      <c r="E74" s="531">
        <v>5.5846607105213678E-2</v>
      </c>
      <c r="F74" s="532">
        <v>4.8070193563028241</v>
      </c>
      <c r="G74" s="533">
        <v>0.62694932602543663</v>
      </c>
      <c r="H74" s="532">
        <v>6.00589259499941</v>
      </c>
      <c r="I74" s="533">
        <v>8.142061377476556E-2</v>
      </c>
      <c r="J74" s="532">
        <v>3.6004597999142742</v>
      </c>
      <c r="K74" s="178">
        <v>-2.0171879435559054E-16</v>
      </c>
      <c r="L74" s="534">
        <v>504.59667946765995</v>
      </c>
      <c r="M74" s="529">
        <v>17.474948315604738</v>
      </c>
      <c r="N74" s="438"/>
      <c r="O74" s="529">
        <v>494.19371691184182</v>
      </c>
      <c r="P74" s="529">
        <v>23.499893040299877</v>
      </c>
      <c r="Q74" s="529">
        <v>446.29370762196504</v>
      </c>
      <c r="R74" s="529">
        <v>106.83962383001541</v>
      </c>
      <c r="S74" s="479"/>
      <c r="T74" s="538">
        <v>504.59667946765995</v>
      </c>
      <c r="U74" s="618">
        <v>3.4631516668005986</v>
      </c>
      <c r="V74" s="269"/>
      <c r="W74" s="539"/>
      <c r="X74" s="540">
        <v>-13.063812204827375</v>
      </c>
      <c r="Y74" s="17"/>
      <c r="Z74" s="3"/>
      <c r="AA74" s="201" t="s">
        <v>20</v>
      </c>
      <c r="AB74" s="33" t="s">
        <v>20</v>
      </c>
    </row>
    <row r="75" spans="1:89" x14ac:dyDescent="0.25">
      <c r="A75" s="6"/>
      <c r="B75" s="529">
        <v>291.35190349142886</v>
      </c>
      <c r="C75" s="529">
        <v>2249.3251360870995</v>
      </c>
      <c r="D75" s="530">
        <v>2.4958513050566227</v>
      </c>
      <c r="E75" s="531">
        <v>5.5811293252753677E-2</v>
      </c>
      <c r="F75" s="532">
        <v>3.4384025918937238</v>
      </c>
      <c r="G75" s="533">
        <v>0.58586549948694455</v>
      </c>
      <c r="H75" s="532">
        <v>5.4043142185425959</v>
      </c>
      <c r="I75" s="533">
        <v>7.6133283956369521E-2</v>
      </c>
      <c r="J75" s="532">
        <v>4.1694124033009965</v>
      </c>
      <c r="K75" s="178">
        <v>1.2248521540507294E-16</v>
      </c>
      <c r="L75" s="534">
        <v>473.00128229675181</v>
      </c>
      <c r="M75" s="529">
        <v>19.0152289444455</v>
      </c>
      <c r="N75" s="438"/>
      <c r="O75" s="529">
        <v>468.22390694350179</v>
      </c>
      <c r="P75" s="529">
        <v>20.272255702054505</v>
      </c>
      <c r="Q75" s="529">
        <v>444.90287413789559</v>
      </c>
      <c r="R75" s="529">
        <v>76.439005823048376</v>
      </c>
      <c r="S75" s="479"/>
      <c r="T75" s="538">
        <v>473.00128229675181</v>
      </c>
      <c r="U75" s="618">
        <v>4.02012207072955</v>
      </c>
      <c r="V75" s="269"/>
      <c r="W75" s="539"/>
      <c r="X75" s="540">
        <v>-6.3156274756155595</v>
      </c>
      <c r="Y75" s="17"/>
      <c r="Z75" s="3"/>
      <c r="AA75" s="201" t="s">
        <v>20</v>
      </c>
      <c r="AB75" s="33" t="s">
        <v>20</v>
      </c>
    </row>
    <row r="76" spans="1:89" x14ac:dyDescent="0.25">
      <c r="A76" s="6"/>
      <c r="B76" s="529">
        <v>138.64927753250109</v>
      </c>
      <c r="C76" s="529">
        <v>1620.9180344214669</v>
      </c>
      <c r="D76" s="530">
        <v>1.7148769057104194</v>
      </c>
      <c r="E76" s="531">
        <v>5.5741407054241097E-2</v>
      </c>
      <c r="F76" s="532">
        <v>5.2360699839163463</v>
      </c>
      <c r="G76" s="533">
        <v>0.61831360112167288</v>
      </c>
      <c r="H76" s="532">
        <v>6.7209288472879383</v>
      </c>
      <c r="I76" s="533">
        <v>8.0450657514301041E-2</v>
      </c>
      <c r="J76" s="532">
        <v>4.2136036469793217</v>
      </c>
      <c r="K76" s="178">
        <v>1.58143327623511E-16</v>
      </c>
      <c r="L76" s="534">
        <v>498.81211653268326</v>
      </c>
      <c r="M76" s="529">
        <v>20.225373316917828</v>
      </c>
      <c r="N76" s="438"/>
      <c r="O76" s="529">
        <v>488.78978532681936</v>
      </c>
      <c r="P76" s="529">
        <v>26.073859685760283</v>
      </c>
      <c r="Q76" s="529">
        <v>442.12168355086044</v>
      </c>
      <c r="R76" s="529">
        <v>116.45882981550578</v>
      </c>
      <c r="S76" s="479"/>
      <c r="T76" s="538">
        <v>498.81211653268326</v>
      </c>
      <c r="U76" s="618">
        <v>4.054707703876038</v>
      </c>
      <c r="V76" s="269"/>
      <c r="W76" s="539"/>
      <c r="X76" s="540">
        <v>-12.822359791657068</v>
      </c>
      <c r="Y76" s="17"/>
      <c r="Z76" s="3"/>
      <c r="AA76" s="201" t="s">
        <v>20</v>
      </c>
      <c r="AB76" s="33" t="s">
        <v>20</v>
      </c>
    </row>
    <row r="77" spans="1:89" x14ac:dyDescent="0.25">
      <c r="A77" s="6"/>
      <c r="B77" s="529">
        <v>228.49780346817192</v>
      </c>
      <c r="C77" s="529">
        <v>591.80002854457678</v>
      </c>
      <c r="D77" s="530">
        <v>0.86612186585903128</v>
      </c>
      <c r="E77" s="531">
        <v>5.3378699376093248E-2</v>
      </c>
      <c r="F77" s="532">
        <v>5.2619957604881691</v>
      </c>
      <c r="G77" s="533">
        <v>0.30661111783738876</v>
      </c>
      <c r="H77" s="532">
        <v>6.4508679847021746</v>
      </c>
      <c r="I77" s="533">
        <v>4.1659939621392514E-2</v>
      </c>
      <c r="J77" s="532">
        <v>3.7316348123389602</v>
      </c>
      <c r="K77" s="178">
        <v>-1.7758532910076759E-16</v>
      </c>
      <c r="L77" s="534">
        <v>263.11385357575682</v>
      </c>
      <c r="M77" s="529">
        <v>9.6207740553314238</v>
      </c>
      <c r="N77" s="438"/>
      <c r="O77" s="529">
        <v>271.55084771433769</v>
      </c>
      <c r="P77" s="529">
        <v>15.370557299661424</v>
      </c>
      <c r="Q77" s="529">
        <v>344.9513179256075</v>
      </c>
      <c r="R77" s="529">
        <v>119.04877375826285</v>
      </c>
      <c r="S77" s="479"/>
      <c r="T77" s="538">
        <v>263.11385357575682</v>
      </c>
      <c r="U77" s="618">
        <v>3.6565060807645273</v>
      </c>
      <c r="V77" s="269"/>
      <c r="W77" s="539"/>
      <c r="X77" s="540">
        <v>23.724351842453263</v>
      </c>
      <c r="Y77" s="17"/>
      <c r="Z77" s="3" t="s">
        <v>20</v>
      </c>
      <c r="AA77" s="201"/>
      <c r="AB77" s="33" t="s">
        <v>20</v>
      </c>
    </row>
    <row r="78" spans="1:89" x14ac:dyDescent="0.25">
      <c r="A78" s="13"/>
      <c r="D78" s="244"/>
      <c r="L78" s="13"/>
      <c r="M78" s="9"/>
      <c r="N78" s="438"/>
      <c r="O78" s="9"/>
      <c r="P78" s="9"/>
      <c r="Q78" s="9"/>
      <c r="R78" s="9"/>
      <c r="S78" s="479"/>
      <c r="T78" s="15"/>
      <c r="U78" s="269"/>
      <c r="V78" s="269"/>
      <c r="W78" s="459"/>
      <c r="X78" s="16"/>
      <c r="Y78" s="17"/>
      <c r="Z78" s="3"/>
      <c r="AA78" s="201"/>
      <c r="AB78" s="33"/>
    </row>
    <row r="79" spans="1:89" s="2" customFormat="1" ht="16.5" thickBot="1" x14ac:dyDescent="0.3">
      <c r="A79" s="63"/>
      <c r="B79" s="59"/>
      <c r="C79" s="59"/>
      <c r="D79" s="619"/>
      <c r="E79" s="150"/>
      <c r="F79" s="170"/>
      <c r="G79" s="160"/>
      <c r="H79" s="170"/>
      <c r="I79" s="160"/>
      <c r="J79" s="170"/>
      <c r="K79" s="176"/>
      <c r="L79" s="63"/>
      <c r="M79" s="59"/>
      <c r="N79" s="620"/>
      <c r="O79" s="59"/>
      <c r="P79" s="59"/>
      <c r="Q79" s="59"/>
      <c r="R79" s="59"/>
      <c r="S79" s="629"/>
      <c r="T79" s="67"/>
      <c r="U79" s="621"/>
      <c r="V79" s="622"/>
      <c r="W79" s="623"/>
      <c r="X79" s="624"/>
      <c r="Y79" s="625"/>
      <c r="Z79" s="626"/>
      <c r="AA79" s="627"/>
      <c r="AB79" s="628"/>
      <c r="AD79" s="188"/>
      <c r="AE79" s="93"/>
      <c r="AF79" s="188"/>
      <c r="AG79" s="93"/>
      <c r="AH79" s="188"/>
      <c r="AI79" s="93"/>
      <c r="AJ79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</row>
    <row r="80" spans="1:89" s="121" customFormat="1" ht="16.5" thickBot="1" x14ac:dyDescent="0.3">
      <c r="A80" s="94" t="s">
        <v>31</v>
      </c>
      <c r="B80" s="23"/>
      <c r="C80" s="23"/>
      <c r="D80" s="46"/>
      <c r="E80" s="153"/>
      <c r="F80" s="18"/>
      <c r="G80" s="153"/>
      <c r="H80" s="18"/>
      <c r="I80" s="153"/>
      <c r="J80" s="18"/>
      <c r="K80" s="167"/>
      <c r="L80" s="23"/>
      <c r="M80" s="23"/>
      <c r="N80" s="554"/>
      <c r="O80" s="23"/>
      <c r="P80" s="23"/>
      <c r="Q80" s="23"/>
      <c r="R80" s="23"/>
      <c r="S80" s="554"/>
      <c r="T80" s="109"/>
      <c r="U80" s="109"/>
      <c r="V80" s="109"/>
      <c r="W80" s="109"/>
      <c r="X80" s="18"/>
      <c r="Y80" s="18"/>
      <c r="Z80" s="101"/>
      <c r="AA80" s="101"/>
      <c r="AB80" s="92"/>
      <c r="AD80" s="23"/>
      <c r="AE80" s="111"/>
      <c r="AF80" s="23"/>
      <c r="AG80" s="23"/>
      <c r="AH80" s="23"/>
      <c r="AI80" s="23"/>
      <c r="AJ80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115"/>
      <c r="CD80" s="115"/>
      <c r="CE80" s="115"/>
      <c r="CF80" s="115"/>
      <c r="CG80" s="115"/>
      <c r="CH80" s="115"/>
      <c r="CI80" s="115"/>
      <c r="CJ80" s="115"/>
      <c r="CK80" s="115"/>
    </row>
    <row r="81" spans="1:28" x14ac:dyDescent="0.25">
      <c r="A81" s="385"/>
      <c r="B81" s="516">
        <v>41.271650355304416</v>
      </c>
      <c r="C81" s="516">
        <v>301.37254901960785</v>
      </c>
      <c r="D81" s="517">
        <v>0.37620541281810921</v>
      </c>
      <c r="E81" s="518">
        <v>0.18386126817906656</v>
      </c>
      <c r="F81" s="519">
        <v>5.3335417295691929</v>
      </c>
      <c r="G81" s="520">
        <v>12.798958493685785</v>
      </c>
      <c r="H81" s="519">
        <v>7.0226351568858369</v>
      </c>
      <c r="I81" s="520">
        <v>0.5048741146665181</v>
      </c>
      <c r="J81" s="519">
        <v>4.5684501929727794</v>
      </c>
      <c r="K81" s="592">
        <v>0.64335116285716454</v>
      </c>
      <c r="L81" s="522">
        <v>2634.7091053187278</v>
      </c>
      <c r="M81" s="516">
        <v>98.802977500525998</v>
      </c>
      <c r="N81" s="452"/>
      <c r="O81" s="516">
        <v>2664.9673735523174</v>
      </c>
      <c r="P81" s="516">
        <v>66.139108920082919</v>
      </c>
      <c r="Q81" s="516">
        <v>2688.0028112258342</v>
      </c>
      <c r="R81" s="516">
        <v>88.161194150048672</v>
      </c>
      <c r="S81" s="483"/>
      <c r="T81" s="197"/>
      <c r="U81" s="332"/>
      <c r="V81" s="594">
        <v>2688.0028112258342</v>
      </c>
      <c r="W81" s="612">
        <v>88.161194150048672</v>
      </c>
      <c r="X81" s="528">
        <v>1.9826506759791029</v>
      </c>
      <c r="Y81" s="519">
        <f>R81/Q81*100</f>
        <v>3.2798028998282081</v>
      </c>
      <c r="Z81" s="199"/>
      <c r="AA81" s="200"/>
      <c r="AB81" s="205"/>
    </row>
    <row r="82" spans="1:28" x14ac:dyDescent="0.25">
      <c r="A82" s="13"/>
      <c r="B82" s="529">
        <v>131.38832427168325</v>
      </c>
      <c r="C82" s="529">
        <v>501.57098901098902</v>
      </c>
      <c r="D82" s="530">
        <v>1.0505717124188878</v>
      </c>
      <c r="E82" s="531">
        <v>0.18377093196591643</v>
      </c>
      <c r="F82" s="532">
        <v>3.0751546032903745</v>
      </c>
      <c r="G82" s="533">
        <v>12.356498352210618</v>
      </c>
      <c r="H82" s="532">
        <v>6.5298395180931914</v>
      </c>
      <c r="I82" s="533">
        <v>0.48766021192976777</v>
      </c>
      <c r="J82" s="532">
        <v>5.7604017479611223</v>
      </c>
      <c r="K82" s="593">
        <v>0.87600853800902601</v>
      </c>
      <c r="L82" s="534">
        <v>2560.5450967724769</v>
      </c>
      <c r="M82" s="529">
        <v>121.72633724809407</v>
      </c>
      <c r="N82" s="438"/>
      <c r="O82" s="529">
        <v>2631.8759550886125</v>
      </c>
      <c r="P82" s="529">
        <v>61.338792077226834</v>
      </c>
      <c r="Q82" s="529">
        <v>2687.2071877850985</v>
      </c>
      <c r="R82" s="529">
        <v>50.834292087248144</v>
      </c>
      <c r="S82" s="480"/>
      <c r="T82" s="15"/>
      <c r="U82" s="269"/>
      <c r="V82" s="586">
        <v>2687.2071877850985</v>
      </c>
      <c r="W82" s="613">
        <v>50.834292087248144</v>
      </c>
      <c r="X82" s="540">
        <v>4.7135215917988642</v>
      </c>
      <c r="Y82" s="532">
        <f t="shared" ref="Y82:Y135" si="2">R82/Q82*100</f>
        <v>1.8917146514909315</v>
      </c>
      <c r="Z82" s="3"/>
      <c r="AA82" s="201"/>
      <c r="AB82" s="33"/>
    </row>
    <row r="83" spans="1:28" x14ac:dyDescent="0.25">
      <c r="A83" s="13"/>
      <c r="B83" s="529">
        <v>402.60247848784059</v>
      </c>
      <c r="C83" s="529">
        <v>3424.6153846153838</v>
      </c>
      <c r="D83" s="530">
        <v>0.71576148470396106</v>
      </c>
      <c r="E83" s="531">
        <v>0.17371528327165264</v>
      </c>
      <c r="F83" s="532">
        <v>1.9823591179066593</v>
      </c>
      <c r="G83" s="533">
        <v>10.365207179639549</v>
      </c>
      <c r="H83" s="532">
        <v>4.9709112110363547</v>
      </c>
      <c r="I83" s="533">
        <v>0.43275160133506002</v>
      </c>
      <c r="J83" s="532">
        <v>4.558531627142588</v>
      </c>
      <c r="K83" s="593">
        <v>0.90685550359800038</v>
      </c>
      <c r="L83" s="534">
        <v>2318.1098605283228</v>
      </c>
      <c r="M83" s="529">
        <v>88.758705337234531</v>
      </c>
      <c r="N83" s="438"/>
      <c r="O83" s="529">
        <v>2467.9460697152608</v>
      </c>
      <c r="P83" s="529">
        <v>46.032710405195651</v>
      </c>
      <c r="Q83" s="529">
        <v>2593.7613048017429</v>
      </c>
      <c r="R83" s="529">
        <v>33.063159943919359</v>
      </c>
      <c r="S83" s="480"/>
      <c r="T83" s="15"/>
      <c r="U83" s="269"/>
      <c r="V83" s="586">
        <v>2593.7613048017429</v>
      </c>
      <c r="W83" s="613">
        <v>33.063159943919359</v>
      </c>
      <c r="X83" s="540">
        <v>10.627479242716586</v>
      </c>
      <c r="Y83" s="532">
        <f t="shared" si="2"/>
        <v>1.2747186829686543</v>
      </c>
      <c r="Z83" s="3" t="s">
        <v>20</v>
      </c>
      <c r="AA83" s="201"/>
      <c r="AB83" s="33" t="s">
        <v>20</v>
      </c>
    </row>
    <row r="84" spans="1:28" x14ac:dyDescent="0.25">
      <c r="A84" s="13"/>
      <c r="B84" s="529">
        <v>62.104139264906529</v>
      </c>
      <c r="C84" s="529">
        <v>659.42307692307679</v>
      </c>
      <c r="D84" s="530">
        <v>0.54586139968664515</v>
      </c>
      <c r="E84" s="531">
        <v>0.16263401686545681</v>
      </c>
      <c r="F84" s="532">
        <v>3.764211914300359</v>
      </c>
      <c r="G84" s="533">
        <v>10.04839863746386</v>
      </c>
      <c r="H84" s="532">
        <v>6.4052623139666158</v>
      </c>
      <c r="I84" s="533">
        <v>0.44810954271778469</v>
      </c>
      <c r="J84" s="532">
        <v>5.1824795199749891</v>
      </c>
      <c r="K84" s="593">
        <v>0.80216494211747813</v>
      </c>
      <c r="L84" s="534">
        <v>2386.8424957313277</v>
      </c>
      <c r="M84" s="529">
        <v>103.38048781276986</v>
      </c>
      <c r="N84" s="438"/>
      <c r="O84" s="529">
        <v>2439.2399835257766</v>
      </c>
      <c r="P84" s="529">
        <v>59.151307808517878</v>
      </c>
      <c r="Q84" s="529">
        <v>2483.2382651824691</v>
      </c>
      <c r="R84" s="529">
        <v>63.468570010590788</v>
      </c>
      <c r="S84" s="480"/>
      <c r="T84" s="15"/>
      <c r="U84" s="269"/>
      <c r="V84" s="586">
        <v>2483.2382651824691</v>
      </c>
      <c r="W84" s="613">
        <v>63.468570010590788</v>
      </c>
      <c r="X84" s="540">
        <v>3.8818574440764864</v>
      </c>
      <c r="Y84" s="532">
        <f t="shared" si="2"/>
        <v>2.5558791880942242</v>
      </c>
      <c r="Z84" s="3"/>
      <c r="AA84" s="201"/>
      <c r="AB84" s="33"/>
    </row>
    <row r="85" spans="1:28" x14ac:dyDescent="0.25">
      <c r="A85" s="13"/>
      <c r="B85" s="529">
        <v>44.709147395868648</v>
      </c>
      <c r="C85" s="529">
        <v>377.90209790209792</v>
      </c>
      <c r="D85" s="530">
        <v>0.77160291684261961</v>
      </c>
      <c r="E85" s="531">
        <v>0.15820242902058479</v>
      </c>
      <c r="F85" s="532">
        <v>4.1410285192096117</v>
      </c>
      <c r="G85" s="533">
        <v>10.503813671981135</v>
      </c>
      <c r="H85" s="532">
        <v>8.5034213354469674</v>
      </c>
      <c r="I85" s="533">
        <v>0.48154024247808719</v>
      </c>
      <c r="J85" s="532">
        <v>7.4269817026317853</v>
      </c>
      <c r="K85" s="593">
        <v>0.86976263768192541</v>
      </c>
      <c r="L85" s="534">
        <v>2533.9709975550909</v>
      </c>
      <c r="M85" s="529">
        <v>155.61436827684534</v>
      </c>
      <c r="N85" s="438"/>
      <c r="O85" s="529">
        <v>2480.254459100136</v>
      </c>
      <c r="P85" s="529">
        <v>78.836762184460781</v>
      </c>
      <c r="Q85" s="529">
        <v>2436.5330718250971</v>
      </c>
      <c r="R85" s="529">
        <v>70.152406161562297</v>
      </c>
      <c r="S85" s="480"/>
      <c r="T85" s="15"/>
      <c r="U85" s="269"/>
      <c r="V85" s="586">
        <v>2436.5330718250971</v>
      </c>
      <c r="W85" s="613">
        <v>70.152406161562297</v>
      </c>
      <c r="X85" s="540">
        <v>-3.9990397362842822</v>
      </c>
      <c r="Y85" s="532">
        <f t="shared" si="2"/>
        <v>2.879189573610601</v>
      </c>
      <c r="Z85" s="3"/>
      <c r="AA85" s="201"/>
      <c r="AB85" s="33"/>
    </row>
    <row r="86" spans="1:28" x14ac:dyDescent="0.25">
      <c r="A86" s="13"/>
      <c r="B86" s="529">
        <v>135.74976560956549</v>
      </c>
      <c r="C86" s="529">
        <v>2080.7372727272723</v>
      </c>
      <c r="D86" s="530">
        <v>0.54253626524447018</v>
      </c>
      <c r="E86" s="531">
        <v>0.12875121901993236</v>
      </c>
      <c r="F86" s="532">
        <v>5.5131833569024487</v>
      </c>
      <c r="G86" s="533">
        <v>6.0689805911775947</v>
      </c>
      <c r="H86" s="532">
        <v>7.3927006563652089</v>
      </c>
      <c r="I86" s="533">
        <v>0.34187167847710714</v>
      </c>
      <c r="J86" s="532">
        <v>4.925122563733459</v>
      </c>
      <c r="K86" s="593">
        <v>0.65989266740353902</v>
      </c>
      <c r="L86" s="534">
        <v>1895.6674576178502</v>
      </c>
      <c r="M86" s="529">
        <v>80.888612420867673</v>
      </c>
      <c r="N86" s="438"/>
      <c r="O86" s="529">
        <v>1985.8011692746607</v>
      </c>
      <c r="P86" s="529">
        <v>64.445410044278248</v>
      </c>
      <c r="Q86" s="529">
        <v>2080.9888969990384</v>
      </c>
      <c r="R86" s="529">
        <v>97.030983250978309</v>
      </c>
      <c r="S86" s="480"/>
      <c r="T86" s="15"/>
      <c r="U86" s="269"/>
      <c r="V86" s="586">
        <v>2080.9888969990384</v>
      </c>
      <c r="W86" s="613">
        <v>97.030983250978309</v>
      </c>
      <c r="X86" s="540">
        <v>8.9054506561009212</v>
      </c>
      <c r="Y86" s="532">
        <f t="shared" si="2"/>
        <v>4.6627343082370682</v>
      </c>
      <c r="Z86" s="3"/>
      <c r="AA86" s="201"/>
      <c r="AB86" s="33"/>
    </row>
    <row r="87" spans="1:28" x14ac:dyDescent="0.25">
      <c r="A87" s="13"/>
      <c r="B87" s="529">
        <v>367.84255346111547</v>
      </c>
      <c r="C87" s="529">
        <v>1413.3371428571427</v>
      </c>
      <c r="D87" s="530">
        <v>0.51639532856068071</v>
      </c>
      <c r="E87" s="531">
        <v>0.12233391770017774</v>
      </c>
      <c r="F87" s="532">
        <v>2.5041961560774051</v>
      </c>
      <c r="G87" s="533">
        <v>5.5438666955809666</v>
      </c>
      <c r="H87" s="532">
        <v>5.0678333258890076</v>
      </c>
      <c r="I87" s="533">
        <v>0.32867344744390081</v>
      </c>
      <c r="J87" s="532">
        <v>4.4058978915628977</v>
      </c>
      <c r="K87" s="593">
        <v>0.85907543170042533</v>
      </c>
      <c r="L87" s="534">
        <v>1831.9486643316927</v>
      </c>
      <c r="M87" s="529">
        <v>70.258520074236216</v>
      </c>
      <c r="N87" s="438"/>
      <c r="O87" s="529">
        <v>1907.4257283985214</v>
      </c>
      <c r="P87" s="529">
        <v>43.594386375393277</v>
      </c>
      <c r="Q87" s="529">
        <v>1990.5355597638215</v>
      </c>
      <c r="R87" s="529">
        <v>44.533271219393775</v>
      </c>
      <c r="S87" s="480"/>
      <c r="T87" s="15"/>
      <c r="U87" s="269"/>
      <c r="V87" s="586">
        <v>1990.5355597638215</v>
      </c>
      <c r="W87" s="613">
        <v>44.533271219393775</v>
      </c>
      <c r="X87" s="540">
        <v>7.9670465897602627</v>
      </c>
      <c r="Y87" s="532">
        <f t="shared" si="2"/>
        <v>2.2372507238543218</v>
      </c>
      <c r="Z87" s="3"/>
      <c r="AA87" s="201"/>
      <c r="AB87" s="33"/>
    </row>
    <row r="88" spans="1:28" x14ac:dyDescent="0.25">
      <c r="A88" s="13"/>
      <c r="B88" s="529">
        <v>42.680241278357911</v>
      </c>
      <c r="C88" s="529">
        <v>120.48979591836734</v>
      </c>
      <c r="D88" s="530">
        <v>1.6751545675076265</v>
      </c>
      <c r="E88" s="531">
        <v>0.12193368294900654</v>
      </c>
      <c r="F88" s="532">
        <v>6.5530223271978034</v>
      </c>
      <c r="G88" s="533">
        <v>5.2017017878676723</v>
      </c>
      <c r="H88" s="532">
        <v>8.1827680830196545</v>
      </c>
      <c r="I88" s="533">
        <v>0.30940012455454152</v>
      </c>
      <c r="J88" s="532">
        <v>4.9005705667536548</v>
      </c>
      <c r="K88" s="593">
        <v>0.5931507010521323</v>
      </c>
      <c r="L88" s="534">
        <v>1737.7541476114106</v>
      </c>
      <c r="M88" s="529">
        <v>74.64710323123569</v>
      </c>
      <c r="N88" s="438"/>
      <c r="O88" s="529">
        <v>1852.8950970217979</v>
      </c>
      <c r="P88" s="529">
        <v>69.68907896114095</v>
      </c>
      <c r="Q88" s="529">
        <v>1984.7130214309377</v>
      </c>
      <c r="R88" s="529">
        <v>116.61393585739087</v>
      </c>
      <c r="S88" s="480"/>
      <c r="T88" s="15"/>
      <c r="U88" s="269"/>
      <c r="V88" s="586">
        <v>1984.7130214309377</v>
      </c>
      <c r="W88" s="613">
        <v>116.61393585739087</v>
      </c>
      <c r="X88" s="540">
        <v>12.443052025802437</v>
      </c>
      <c r="Y88" s="532">
        <f t="shared" si="2"/>
        <v>5.8756069314905082</v>
      </c>
      <c r="Z88" s="3" t="s">
        <v>20</v>
      </c>
      <c r="AA88" s="201"/>
      <c r="AB88" s="33" t="s">
        <v>20</v>
      </c>
    </row>
    <row r="89" spans="1:28" x14ac:dyDescent="0.25">
      <c r="A89" s="13"/>
      <c r="B89" s="529">
        <v>176.31373094344929</v>
      </c>
      <c r="C89" s="529">
        <v>434.07575757575762</v>
      </c>
      <c r="D89" s="530">
        <v>0.71039778874849024</v>
      </c>
      <c r="E89" s="531">
        <v>0.12013419192649848</v>
      </c>
      <c r="F89" s="532">
        <v>3.0430721197879471</v>
      </c>
      <c r="G89" s="533">
        <v>5.4621578187051751</v>
      </c>
      <c r="H89" s="532">
        <v>5.0123766088525947</v>
      </c>
      <c r="I89" s="533">
        <v>0.329758757369707</v>
      </c>
      <c r="J89" s="532">
        <v>3.9829174411154864</v>
      </c>
      <c r="K89" s="593">
        <v>0.78308669428159194</v>
      </c>
      <c r="L89" s="534">
        <v>1837.2121859469723</v>
      </c>
      <c r="M89" s="529">
        <v>63.671193194225545</v>
      </c>
      <c r="N89" s="438"/>
      <c r="O89" s="529">
        <v>1894.6675023435348</v>
      </c>
      <c r="P89" s="529">
        <v>43.018997876206932</v>
      </c>
      <c r="Q89" s="529">
        <v>1958.212401125194</v>
      </c>
      <c r="R89" s="529">
        <v>54.320930992451778</v>
      </c>
      <c r="S89" s="480"/>
      <c r="T89" s="15"/>
      <c r="U89" s="269"/>
      <c r="V89" s="586">
        <v>1958.212401125194</v>
      </c>
      <c r="W89" s="613">
        <v>54.320930992451778</v>
      </c>
      <c r="X89" s="540">
        <v>6.1791159686607315</v>
      </c>
      <c r="Y89" s="532">
        <f t="shared" si="2"/>
        <v>2.7740060762172085</v>
      </c>
      <c r="Z89" s="3"/>
      <c r="AA89" s="201"/>
      <c r="AB89" s="33"/>
    </row>
    <row r="90" spans="1:28" x14ac:dyDescent="0.25">
      <c r="A90" s="13"/>
      <c r="B90" s="529">
        <v>104.79507325775225</v>
      </c>
      <c r="C90" s="529">
        <v>446.10576923076923</v>
      </c>
      <c r="D90" s="530">
        <v>0.75593092939428641</v>
      </c>
      <c r="E90" s="531">
        <v>0.11997147987561556</v>
      </c>
      <c r="F90" s="532">
        <v>4.43843561250437</v>
      </c>
      <c r="G90" s="533">
        <v>5.805716633506731</v>
      </c>
      <c r="H90" s="532">
        <v>6.6922987092703581</v>
      </c>
      <c r="I90" s="533">
        <v>0.35097529209359424</v>
      </c>
      <c r="J90" s="532">
        <v>5.0087075506316667</v>
      </c>
      <c r="K90" s="593">
        <v>0.74155687153232608</v>
      </c>
      <c r="L90" s="534">
        <v>1939.2539578085123</v>
      </c>
      <c r="M90" s="529">
        <v>83.882819188152951</v>
      </c>
      <c r="N90" s="438"/>
      <c r="O90" s="529">
        <v>1947.2639898516804</v>
      </c>
      <c r="P90" s="529">
        <v>57.967851000041726</v>
      </c>
      <c r="Q90" s="529">
        <v>1955.8045000483285</v>
      </c>
      <c r="R90" s="529">
        <v>79.251011035441252</v>
      </c>
      <c r="S90" s="480"/>
      <c r="T90" s="15"/>
      <c r="U90" s="269"/>
      <c r="V90" s="586">
        <v>1955.8045000483285</v>
      </c>
      <c r="W90" s="613">
        <v>79.251011035441252</v>
      </c>
      <c r="X90" s="540">
        <v>0.84622682069742661</v>
      </c>
      <c r="Y90" s="532">
        <f t="shared" si="2"/>
        <v>4.052092682754485</v>
      </c>
      <c r="Z90" s="3"/>
      <c r="AA90" s="201"/>
      <c r="AB90" s="33"/>
    </row>
    <row r="91" spans="1:28" x14ac:dyDescent="0.25">
      <c r="A91" s="13"/>
      <c r="B91" s="529">
        <v>125.81950958501358</v>
      </c>
      <c r="C91" s="529">
        <v>5323.4074074074088</v>
      </c>
      <c r="D91" s="530">
        <v>0.56568386343275512</v>
      </c>
      <c r="E91" s="531">
        <v>0.11152154067971833</v>
      </c>
      <c r="F91" s="532">
        <v>2.7075403449659854</v>
      </c>
      <c r="G91" s="533">
        <v>4.9329789428478446</v>
      </c>
      <c r="H91" s="532">
        <v>4.8245566337972079</v>
      </c>
      <c r="I91" s="533">
        <v>0.32081098173067835</v>
      </c>
      <c r="J91" s="532">
        <v>3.9931907033221088</v>
      </c>
      <c r="K91" s="593">
        <v>0.81573561464603117</v>
      </c>
      <c r="L91" s="534">
        <v>1793.688496651678</v>
      </c>
      <c r="M91" s="529">
        <v>62.524008282998111</v>
      </c>
      <c r="N91" s="438"/>
      <c r="O91" s="529">
        <v>1807.916371135288</v>
      </c>
      <c r="P91" s="529">
        <v>40.730878217687874</v>
      </c>
      <c r="Q91" s="529">
        <v>1824.3453128334263</v>
      </c>
      <c r="R91" s="529">
        <v>49.112574891631965</v>
      </c>
      <c r="S91" s="480"/>
      <c r="T91" s="15"/>
      <c r="U91" s="269"/>
      <c r="V91" s="586">
        <v>1824.3453128334263</v>
      </c>
      <c r="W91" s="613">
        <v>49.112574891631965</v>
      </c>
      <c r="X91" s="540">
        <v>1.6804283688012234</v>
      </c>
      <c r="Y91" s="532">
        <f t="shared" si="2"/>
        <v>2.6920657260523924</v>
      </c>
      <c r="Z91" s="3"/>
      <c r="AA91" s="201"/>
      <c r="AB91" s="33"/>
    </row>
    <row r="92" spans="1:28" x14ac:dyDescent="0.25">
      <c r="A92" s="13"/>
      <c r="B92" s="529">
        <v>130.13583272773289</v>
      </c>
      <c r="C92" s="529">
        <v>1109.9631901840487</v>
      </c>
      <c r="D92" s="530">
        <v>0.3981128400832209</v>
      </c>
      <c r="E92" s="531">
        <v>0.10959025798468365</v>
      </c>
      <c r="F92" s="532">
        <v>3.7223781959572779</v>
      </c>
      <c r="G92" s="533">
        <v>4.6695938267142107</v>
      </c>
      <c r="H92" s="532">
        <v>5.5853470040192201</v>
      </c>
      <c r="I92" s="533">
        <v>0.30903372880329877</v>
      </c>
      <c r="J92" s="532">
        <v>4.164132769445315</v>
      </c>
      <c r="K92" s="593">
        <v>0.73561065041059637</v>
      </c>
      <c r="L92" s="534">
        <v>1735.9500624866603</v>
      </c>
      <c r="M92" s="529">
        <v>63.372059156205204</v>
      </c>
      <c r="N92" s="438"/>
      <c r="O92" s="529">
        <v>1761.8088842702709</v>
      </c>
      <c r="P92" s="529">
        <v>46.709716349036412</v>
      </c>
      <c r="Q92" s="529">
        <v>1792.5987455002878</v>
      </c>
      <c r="R92" s="529">
        <v>67.784133375584716</v>
      </c>
      <c r="S92" s="480"/>
      <c r="T92" s="15"/>
      <c r="U92" s="269"/>
      <c r="V92" s="586">
        <v>1792.5987455002878</v>
      </c>
      <c r="W92" s="613">
        <v>67.784133375584716</v>
      </c>
      <c r="X92" s="540">
        <v>3.1601429575818241</v>
      </c>
      <c r="Y92" s="532">
        <f t="shared" si="2"/>
        <v>3.7813333042731303</v>
      </c>
      <c r="Z92" s="3"/>
      <c r="AA92" s="201"/>
      <c r="AB92" s="33"/>
    </row>
    <row r="93" spans="1:28" x14ac:dyDescent="0.25">
      <c r="A93" s="13"/>
      <c r="B93" s="529">
        <v>214.48840832354645</v>
      </c>
      <c r="C93" s="529">
        <v>1443.5365853658541</v>
      </c>
      <c r="D93" s="530">
        <v>0.55392670904199492</v>
      </c>
      <c r="E93" s="531">
        <v>0.10559277092425469</v>
      </c>
      <c r="F93" s="532">
        <v>3.9942309617548646</v>
      </c>
      <c r="G93" s="533">
        <v>4.1242802473739575</v>
      </c>
      <c r="H93" s="532">
        <v>6.4316878287984176</v>
      </c>
      <c r="I93" s="533">
        <v>0.28327790821635068</v>
      </c>
      <c r="J93" s="532">
        <v>5.0411037830293184</v>
      </c>
      <c r="K93" s="593">
        <v>0.7765996589328118</v>
      </c>
      <c r="L93" s="534">
        <v>1607.849607065873</v>
      </c>
      <c r="M93" s="529">
        <v>71.735781335994261</v>
      </c>
      <c r="N93" s="438"/>
      <c r="O93" s="529">
        <v>1659.1258319796193</v>
      </c>
      <c r="P93" s="529">
        <v>52.561791935455986</v>
      </c>
      <c r="Q93" s="529">
        <v>1724.6615489152582</v>
      </c>
      <c r="R93" s="529">
        <v>73.351183213664839</v>
      </c>
      <c r="S93" s="480"/>
      <c r="T93" s="15"/>
      <c r="U93" s="269"/>
      <c r="V93" s="586">
        <v>1724.6615489152582</v>
      </c>
      <c r="W93" s="613">
        <v>73.351183213664839</v>
      </c>
      <c r="X93" s="540">
        <v>6.7730356673664556</v>
      </c>
      <c r="Y93" s="532">
        <f t="shared" si="2"/>
        <v>4.2530769738445056</v>
      </c>
      <c r="Z93" s="3"/>
      <c r="AA93" s="201"/>
      <c r="AB93" s="33"/>
    </row>
    <row r="94" spans="1:28" x14ac:dyDescent="0.25">
      <c r="A94" s="13"/>
      <c r="B94" s="529">
        <v>383.02849121354268</v>
      </c>
      <c r="C94" s="529">
        <v>872.55414634146337</v>
      </c>
      <c r="D94" s="530">
        <v>0.45267609045066731</v>
      </c>
      <c r="E94" s="531">
        <v>0.10361152615419773</v>
      </c>
      <c r="F94" s="532">
        <v>3.4569952242823296</v>
      </c>
      <c r="G94" s="533">
        <v>3.350313746538518</v>
      </c>
      <c r="H94" s="532">
        <v>10.639768704670804</v>
      </c>
      <c r="I94" s="533">
        <v>0.23451797408493108</v>
      </c>
      <c r="J94" s="532">
        <v>10.06249780661747</v>
      </c>
      <c r="K94" s="593">
        <v>0.94356187703557615</v>
      </c>
      <c r="L94" s="534">
        <v>1358.1343400914604</v>
      </c>
      <c r="M94" s="529">
        <v>123.22610479578094</v>
      </c>
      <c r="N94" s="438"/>
      <c r="O94" s="529">
        <v>1492.8648709353733</v>
      </c>
      <c r="P94" s="529">
        <v>83.200703311351532</v>
      </c>
      <c r="Q94" s="529">
        <v>1689.7964581218253</v>
      </c>
      <c r="R94" s="529">
        <v>63.765330436451443</v>
      </c>
      <c r="S94" s="480"/>
      <c r="T94" s="15"/>
      <c r="U94" s="269"/>
      <c r="V94" s="586">
        <v>1689.7964581218253</v>
      </c>
      <c r="W94" s="613">
        <v>63.765330436451443</v>
      </c>
      <c r="X94" s="540">
        <v>19.62734129523508</v>
      </c>
      <c r="Y94" s="532">
        <f t="shared" si="2"/>
        <v>3.7735509581624598</v>
      </c>
      <c r="Z94" s="3" t="s">
        <v>20</v>
      </c>
      <c r="AA94" s="201"/>
      <c r="AB94" s="33" t="s">
        <v>20</v>
      </c>
    </row>
    <row r="95" spans="1:28" x14ac:dyDescent="0.25">
      <c r="A95" s="13"/>
      <c r="B95" s="529">
        <v>184.21957252531544</v>
      </c>
      <c r="C95" s="529">
        <v>593.00944444444451</v>
      </c>
      <c r="D95" s="530">
        <v>1.0116434503556093</v>
      </c>
      <c r="E95" s="531">
        <v>0.10196525151652827</v>
      </c>
      <c r="F95" s="532">
        <v>4.0141418324721201</v>
      </c>
      <c r="G95" s="533">
        <v>3.9321260679275509</v>
      </c>
      <c r="H95" s="532">
        <v>5.425211719677888</v>
      </c>
      <c r="I95" s="533">
        <v>0.27968808393717515</v>
      </c>
      <c r="J95" s="532">
        <v>3.6496010127310732</v>
      </c>
      <c r="K95" s="593">
        <v>0.66102531443577717</v>
      </c>
      <c r="L95" s="534">
        <v>1589.791225215602</v>
      </c>
      <c r="M95" s="529">
        <v>51.420160952356632</v>
      </c>
      <c r="N95" s="438"/>
      <c r="O95" s="529">
        <v>1620.317963338063</v>
      </c>
      <c r="P95" s="529">
        <v>43.917728183045149</v>
      </c>
      <c r="Q95" s="529">
        <v>1660.2076725651225</v>
      </c>
      <c r="R95" s="529">
        <v>74.321216334446447</v>
      </c>
      <c r="S95" s="480"/>
      <c r="T95" s="15"/>
      <c r="U95" s="269"/>
      <c r="V95" s="586">
        <v>1660.2076725651225</v>
      </c>
      <c r="W95" s="613">
        <v>74.321216334446447</v>
      </c>
      <c r="X95" s="540">
        <v>4.2414240406878019</v>
      </c>
      <c r="Y95" s="532">
        <f t="shared" si="2"/>
        <v>4.4766216638196603</v>
      </c>
      <c r="Z95" s="3"/>
      <c r="AA95" s="201"/>
      <c r="AB95" s="33"/>
    </row>
    <row r="96" spans="1:28" x14ac:dyDescent="0.25">
      <c r="A96" s="13"/>
      <c r="B96" s="529">
        <v>126.63884225246872</v>
      </c>
      <c r="C96" s="529">
        <v>2048.9230769230771</v>
      </c>
      <c r="D96" s="530">
        <v>0.36931311047912285</v>
      </c>
      <c r="E96" s="531">
        <v>9.9901370864209554E-2</v>
      </c>
      <c r="F96" s="532">
        <v>5.3701138703042002</v>
      </c>
      <c r="G96" s="533">
        <v>3.952723469385957</v>
      </c>
      <c r="H96" s="532">
        <v>6.9574915784973683</v>
      </c>
      <c r="I96" s="533">
        <v>0.28696155028093084</v>
      </c>
      <c r="J96" s="532">
        <v>4.4236372008595195</v>
      </c>
      <c r="K96" s="593">
        <v>0.62832942508434175</v>
      </c>
      <c r="L96" s="534">
        <v>1626.3274952852018</v>
      </c>
      <c r="M96" s="529">
        <v>63.585171218538065</v>
      </c>
      <c r="N96" s="438"/>
      <c r="O96" s="529">
        <v>1624.5495467471305</v>
      </c>
      <c r="P96" s="529">
        <v>56.381282722077572</v>
      </c>
      <c r="Q96" s="529">
        <v>1622.2595208357693</v>
      </c>
      <c r="R96" s="529">
        <v>99.912865511485194</v>
      </c>
      <c r="S96" s="480"/>
      <c r="T96" s="15"/>
      <c r="U96" s="269"/>
      <c r="V96" s="586">
        <v>1622.2595208357693</v>
      </c>
      <c r="W96" s="613">
        <v>99.912865511485194</v>
      </c>
      <c r="X96" s="540">
        <v>-0.25075978270954202</v>
      </c>
      <c r="Y96" s="532">
        <f t="shared" si="2"/>
        <v>6.1588706509801368</v>
      </c>
      <c r="Z96" s="3"/>
      <c r="AA96" s="201"/>
      <c r="AB96" s="33"/>
    </row>
    <row r="97" spans="1:28" x14ac:dyDescent="0.25">
      <c r="A97" s="13"/>
      <c r="B97" s="529">
        <v>108.57331678949598</v>
      </c>
      <c r="C97" s="529">
        <v>903.70384615384546</v>
      </c>
      <c r="D97" s="530">
        <v>0.28497439398789848</v>
      </c>
      <c r="E97" s="531">
        <v>9.7029854335274238E-2</v>
      </c>
      <c r="F97" s="532">
        <v>5.2963578336657307</v>
      </c>
      <c r="G97" s="533">
        <v>3.7987886498639392</v>
      </c>
      <c r="H97" s="532">
        <v>6.6427799102095761</v>
      </c>
      <c r="I97" s="533">
        <v>0.28394778001680504</v>
      </c>
      <c r="J97" s="532">
        <v>4.0093788338409224</v>
      </c>
      <c r="K97" s="593">
        <v>0.59492894181540124</v>
      </c>
      <c r="L97" s="534">
        <v>1611.2137609791366</v>
      </c>
      <c r="M97" s="529">
        <v>57.159236053154856</v>
      </c>
      <c r="N97" s="438"/>
      <c r="O97" s="529">
        <v>1592.4897410294548</v>
      </c>
      <c r="P97" s="529">
        <v>53.394101540531565</v>
      </c>
      <c r="Q97" s="529">
        <v>1567.808534702091</v>
      </c>
      <c r="R97" s="529">
        <v>99.241731440751735</v>
      </c>
      <c r="S97" s="480"/>
      <c r="T97" s="15"/>
      <c r="U97" s="269"/>
      <c r="V97" s="586">
        <v>1567.808534702091</v>
      </c>
      <c r="W97" s="613">
        <v>99.241731440751735</v>
      </c>
      <c r="X97" s="540">
        <v>-2.7685285107402091</v>
      </c>
      <c r="Y97" s="532">
        <f t="shared" si="2"/>
        <v>6.3299649953499753</v>
      </c>
      <c r="Z97" s="3"/>
      <c r="AA97" s="201"/>
      <c r="AB97" s="33"/>
    </row>
    <row r="98" spans="1:28" x14ac:dyDescent="0.25">
      <c r="A98" s="13"/>
      <c r="B98" s="529">
        <v>45.040138014077137</v>
      </c>
      <c r="C98" s="529">
        <v>534.39999999999964</v>
      </c>
      <c r="D98" s="530">
        <v>0.77393840629554189</v>
      </c>
      <c r="E98" s="531">
        <v>9.6337970553056332E-2</v>
      </c>
      <c r="F98" s="532">
        <v>6.4268346466196737</v>
      </c>
      <c r="G98" s="533">
        <v>3.3522766377503728</v>
      </c>
      <c r="H98" s="532">
        <v>9.386969905659031</v>
      </c>
      <c r="I98" s="533">
        <v>0.25237194944677532</v>
      </c>
      <c r="J98" s="532">
        <v>6.8418565049814735</v>
      </c>
      <c r="K98" s="593">
        <v>0.72523253082531813</v>
      </c>
      <c r="L98" s="534">
        <v>1450.6966174362049</v>
      </c>
      <c r="M98" s="529">
        <v>88.879155128445831</v>
      </c>
      <c r="N98" s="438"/>
      <c r="O98" s="529">
        <v>1493.3229153606978</v>
      </c>
      <c r="P98" s="529">
        <v>73.413967412307059</v>
      </c>
      <c r="Q98" s="529">
        <v>1554.385019857722</v>
      </c>
      <c r="R98" s="529">
        <v>120.63718151231443</v>
      </c>
      <c r="S98" s="480"/>
      <c r="T98" s="15"/>
      <c r="U98" s="269"/>
      <c r="V98" s="586">
        <v>1554.385019857722</v>
      </c>
      <c r="W98" s="613">
        <v>120.63718151231443</v>
      </c>
      <c r="X98" s="540">
        <v>6.6707026313858941</v>
      </c>
      <c r="Y98" s="532">
        <f t="shared" si="2"/>
        <v>7.7610875022043597</v>
      </c>
      <c r="Z98" s="3"/>
      <c r="AA98" s="201"/>
      <c r="AB98" s="33"/>
    </row>
    <row r="99" spans="1:28" x14ac:dyDescent="0.25">
      <c r="A99" s="13"/>
      <c r="B99" s="529">
        <v>167.23868382647564</v>
      </c>
      <c r="C99" s="529">
        <v>1009.1968085106382</v>
      </c>
      <c r="D99" s="530">
        <v>0.54092847533531674</v>
      </c>
      <c r="E99" s="531">
        <v>9.5796925460949547E-2</v>
      </c>
      <c r="F99" s="532">
        <v>4.5372020254318368</v>
      </c>
      <c r="G99" s="533">
        <v>3.2641062487859549</v>
      </c>
      <c r="H99" s="532">
        <v>6.7634319635945754</v>
      </c>
      <c r="I99" s="533">
        <v>0.24712201770261363</v>
      </c>
      <c r="J99" s="532">
        <v>5.0157561450483223</v>
      </c>
      <c r="K99" s="593">
        <v>0.73478899485485261</v>
      </c>
      <c r="L99" s="534">
        <v>1423.6165086909814</v>
      </c>
      <c r="M99" s="529">
        <v>64.070352583450997</v>
      </c>
      <c r="N99" s="438"/>
      <c r="O99" s="529">
        <v>1472.5416095708313</v>
      </c>
      <c r="P99" s="529">
        <v>52.569434564246642</v>
      </c>
      <c r="Q99" s="529">
        <v>1543.7851640053361</v>
      </c>
      <c r="R99" s="529">
        <v>85.28727060080513</v>
      </c>
      <c r="S99" s="480"/>
      <c r="T99" s="15"/>
      <c r="U99" s="269"/>
      <c r="V99" s="586">
        <v>1543.7851640053361</v>
      </c>
      <c r="W99" s="613">
        <v>85.28727060080513</v>
      </c>
      <c r="X99" s="540">
        <v>7.784027085904766</v>
      </c>
      <c r="Y99" s="532">
        <f t="shared" si="2"/>
        <v>5.5245556564054619</v>
      </c>
      <c r="Z99" s="3"/>
      <c r="AA99" s="201"/>
      <c r="AB99" s="33"/>
    </row>
    <row r="100" spans="1:28" x14ac:dyDescent="0.25">
      <c r="A100" s="13"/>
      <c r="B100" s="529">
        <v>110.1901498402474</v>
      </c>
      <c r="C100" s="529">
        <v>261.06923076923073</v>
      </c>
      <c r="D100" s="530">
        <v>0.53603148696980119</v>
      </c>
      <c r="E100" s="531">
        <v>9.5245073407389969E-2</v>
      </c>
      <c r="F100" s="532">
        <v>5.1340300690082374</v>
      </c>
      <c r="G100" s="533">
        <v>3.3821684082754215</v>
      </c>
      <c r="H100" s="532">
        <v>6.4124214034423632</v>
      </c>
      <c r="I100" s="533">
        <v>0.25754399789226234</v>
      </c>
      <c r="J100" s="532">
        <v>3.8419895244319693</v>
      </c>
      <c r="K100" s="593">
        <v>0.5897919934516046</v>
      </c>
      <c r="L100" s="534">
        <v>1477.2642112050719</v>
      </c>
      <c r="M100" s="529">
        <v>50.722730708275783</v>
      </c>
      <c r="N100" s="438"/>
      <c r="O100" s="529">
        <v>1500.2728052637058</v>
      </c>
      <c r="P100" s="529">
        <v>50.252553057078543</v>
      </c>
      <c r="Q100" s="529">
        <v>1532.9232183988961</v>
      </c>
      <c r="R100" s="529">
        <v>96.644539609500484</v>
      </c>
      <c r="S100" s="480"/>
      <c r="T100" s="15"/>
      <c r="U100" s="269"/>
      <c r="V100" s="586">
        <v>1532.9232183988961</v>
      </c>
      <c r="W100" s="613">
        <v>96.644539609500484</v>
      </c>
      <c r="X100" s="540">
        <v>3.6309063967312594</v>
      </c>
      <c r="Y100" s="532">
        <f t="shared" si="2"/>
        <v>6.3045910225329838</v>
      </c>
      <c r="Z100" s="3"/>
      <c r="AA100" s="201"/>
      <c r="AB100" s="33"/>
    </row>
    <row r="101" spans="1:28" x14ac:dyDescent="0.25">
      <c r="A101" s="13"/>
      <c r="B101" s="529">
        <v>87.74167463220418</v>
      </c>
      <c r="C101" s="529">
        <v>559.02252443688917</v>
      </c>
      <c r="D101" s="530">
        <v>0.5663297236870638</v>
      </c>
      <c r="E101" s="531">
        <v>9.3337406865901307E-2</v>
      </c>
      <c r="F101" s="532">
        <v>6.2055485114812212</v>
      </c>
      <c r="G101" s="533">
        <v>2.7965604238021955</v>
      </c>
      <c r="H101" s="532">
        <v>8.3390844419101384</v>
      </c>
      <c r="I101" s="533">
        <v>0.21730374030774632</v>
      </c>
      <c r="J101" s="532">
        <v>5.570592158914609</v>
      </c>
      <c r="K101" s="593">
        <v>0.66305374355364122</v>
      </c>
      <c r="L101" s="534">
        <v>1267.6123387899356</v>
      </c>
      <c r="M101" s="529">
        <v>64.104396239541714</v>
      </c>
      <c r="N101" s="438"/>
      <c r="O101" s="529">
        <v>1354.6179674105058</v>
      </c>
      <c r="P101" s="529">
        <v>62.370923338759695</v>
      </c>
      <c r="Q101" s="529">
        <v>1494.7382851111806</v>
      </c>
      <c r="R101" s="529">
        <v>117.41092364100858</v>
      </c>
      <c r="S101" s="480"/>
      <c r="T101" s="15"/>
      <c r="U101" s="269"/>
      <c r="V101" s="586">
        <v>1494.7382851111806</v>
      </c>
      <c r="W101" s="613">
        <v>117.41092364100858</v>
      </c>
      <c r="X101" s="540">
        <v>15.195031035439833</v>
      </c>
      <c r="Y101" s="532">
        <f t="shared" si="2"/>
        <v>7.8549485759826769</v>
      </c>
      <c r="Z101" s="3" t="s">
        <v>20</v>
      </c>
      <c r="AA101" s="201"/>
      <c r="AB101" s="33" t="s">
        <v>20</v>
      </c>
    </row>
    <row r="102" spans="1:28" x14ac:dyDescent="0.25">
      <c r="A102" s="13"/>
      <c r="B102" s="529">
        <v>212.38100768739187</v>
      </c>
      <c r="C102" s="529">
        <v>907.70158635139194</v>
      </c>
      <c r="D102" s="530">
        <v>0.56787894260439131</v>
      </c>
      <c r="E102" s="531">
        <v>9.2445424171955434E-2</v>
      </c>
      <c r="F102" s="532">
        <v>4.3151140268675761</v>
      </c>
      <c r="G102" s="533">
        <v>3.0588210213316818</v>
      </c>
      <c r="H102" s="532">
        <v>6.6520816040557191</v>
      </c>
      <c r="I102" s="533">
        <v>0.23997575788996689</v>
      </c>
      <c r="J102" s="532">
        <v>5.0626061077420603</v>
      </c>
      <c r="K102" s="593">
        <v>0.75421558827964019</v>
      </c>
      <c r="L102" s="534">
        <v>1386.5710190949469</v>
      </c>
      <c r="M102" s="529">
        <v>63.160639937846945</v>
      </c>
      <c r="N102" s="438"/>
      <c r="O102" s="529">
        <v>1422.4425471981299</v>
      </c>
      <c r="P102" s="529">
        <v>50.902796722768379</v>
      </c>
      <c r="Q102" s="529">
        <v>1476.5594967692252</v>
      </c>
      <c r="R102" s="529">
        <v>81.84227725814921</v>
      </c>
      <c r="S102" s="480"/>
      <c r="T102" s="15"/>
      <c r="U102" s="269"/>
      <c r="V102" s="586">
        <v>1476.5594967692252</v>
      </c>
      <c r="W102" s="613">
        <v>81.84227725814921</v>
      </c>
      <c r="X102" s="540">
        <v>6.0944701430031722</v>
      </c>
      <c r="Y102" s="532">
        <f t="shared" si="2"/>
        <v>5.5427686752361538</v>
      </c>
      <c r="Z102" s="3"/>
      <c r="AA102" s="201"/>
      <c r="AB102" s="33"/>
    </row>
    <row r="103" spans="1:28" x14ac:dyDescent="0.25">
      <c r="A103" s="13"/>
      <c r="B103" s="529">
        <v>172.93174431193253</v>
      </c>
      <c r="C103" s="529">
        <v>371.2884615384616</v>
      </c>
      <c r="D103" s="530">
        <v>0.6738270909570746</v>
      </c>
      <c r="E103" s="531">
        <v>9.1758535847179939E-2</v>
      </c>
      <c r="F103" s="532">
        <v>5.4888908181729565</v>
      </c>
      <c r="G103" s="533">
        <v>3.1074489187101775</v>
      </c>
      <c r="H103" s="532">
        <v>7.6957629868443123</v>
      </c>
      <c r="I103" s="533">
        <v>0.24561577045290445</v>
      </c>
      <c r="J103" s="532">
        <v>5.3941491948090849</v>
      </c>
      <c r="K103" s="593">
        <v>0.69532624965746759</v>
      </c>
      <c r="L103" s="534">
        <v>1415.8259622001328</v>
      </c>
      <c r="M103" s="529">
        <v>68.566709793845106</v>
      </c>
      <c r="N103" s="438"/>
      <c r="O103" s="529">
        <v>1434.5353452299826</v>
      </c>
      <c r="P103" s="529">
        <v>59.117140874469527</v>
      </c>
      <c r="Q103" s="529">
        <v>1462.3893276753763</v>
      </c>
      <c r="R103" s="529">
        <v>104.30434067508926</v>
      </c>
      <c r="S103" s="480"/>
      <c r="T103" s="15"/>
      <c r="U103" s="269"/>
      <c r="V103" s="586">
        <v>1462.3893276753763</v>
      </c>
      <c r="W103" s="613">
        <v>104.30434067508926</v>
      </c>
      <c r="X103" s="540">
        <v>3.1840608102126189</v>
      </c>
      <c r="Y103" s="532">
        <f t="shared" si="2"/>
        <v>7.1324604673429981</v>
      </c>
      <c r="Z103" s="3"/>
      <c r="AA103" s="201"/>
      <c r="AB103" s="33"/>
    </row>
    <row r="104" spans="1:28" x14ac:dyDescent="0.25">
      <c r="A104" s="13"/>
      <c r="B104" s="529">
        <v>78.919791516262038</v>
      </c>
      <c r="C104" s="529">
        <v>842.23076923076917</v>
      </c>
      <c r="D104" s="530">
        <v>0.50308961590026546</v>
      </c>
      <c r="E104" s="531">
        <v>9.132425383224739E-2</v>
      </c>
      <c r="F104" s="532">
        <v>6.4773439675764894</v>
      </c>
      <c r="G104" s="533">
        <v>3.1432384447046329</v>
      </c>
      <c r="H104" s="532">
        <v>9.3708595725514634</v>
      </c>
      <c r="I104" s="533">
        <v>0.2496260590752748</v>
      </c>
      <c r="J104" s="532">
        <v>6.7717814682829118</v>
      </c>
      <c r="K104" s="593">
        <v>0.71901585077017938</v>
      </c>
      <c r="L104" s="534">
        <v>1436.5470028642887</v>
      </c>
      <c r="M104" s="529">
        <v>87.202911916827574</v>
      </c>
      <c r="N104" s="438"/>
      <c r="O104" s="529">
        <v>1443.3443824672484</v>
      </c>
      <c r="P104" s="529">
        <v>72.184963364439255</v>
      </c>
      <c r="Q104" s="529">
        <v>1453.3614288822632</v>
      </c>
      <c r="R104" s="529">
        <v>123.23858449308892</v>
      </c>
      <c r="S104" s="480"/>
      <c r="T104" s="15"/>
      <c r="U104" s="269"/>
      <c r="V104" s="586">
        <v>1453.3614288822632</v>
      </c>
      <c r="W104" s="613">
        <v>123.23858449308892</v>
      </c>
      <c r="X104" s="540">
        <v>1.1569335530602243</v>
      </c>
      <c r="Y104" s="532">
        <f t="shared" si="2"/>
        <v>8.4795551914342493</v>
      </c>
      <c r="Z104" s="3"/>
      <c r="AA104" s="201"/>
      <c r="AB104" s="33"/>
    </row>
    <row r="105" spans="1:28" x14ac:dyDescent="0.25">
      <c r="A105" s="13"/>
      <c r="B105" s="529">
        <v>213.74870927794839</v>
      </c>
      <c r="C105" s="529">
        <v>749.69981238273931</v>
      </c>
      <c r="D105" s="530">
        <v>0.51171165507919636</v>
      </c>
      <c r="E105" s="531">
        <v>9.117022818830757E-2</v>
      </c>
      <c r="F105" s="532">
        <v>4.3392339610117387</v>
      </c>
      <c r="G105" s="533">
        <v>3.0187015820320782</v>
      </c>
      <c r="H105" s="532">
        <v>5.7949217309481362</v>
      </c>
      <c r="I105" s="533">
        <v>0.24014075174575425</v>
      </c>
      <c r="J105" s="532">
        <v>3.8408549177777229</v>
      </c>
      <c r="K105" s="593">
        <v>0.65231601488889823</v>
      </c>
      <c r="L105" s="534">
        <v>1387.4287358428064</v>
      </c>
      <c r="M105" s="529">
        <v>47.944743011638501</v>
      </c>
      <c r="N105" s="438"/>
      <c r="O105" s="529">
        <v>1412.3560551498331</v>
      </c>
      <c r="P105" s="529">
        <v>44.198945677764165</v>
      </c>
      <c r="Q105" s="529">
        <v>1450.1669610134468</v>
      </c>
      <c r="R105" s="529">
        <v>82.593656663253526</v>
      </c>
      <c r="S105" s="480"/>
      <c r="T105" s="15"/>
      <c r="U105" s="269"/>
      <c r="V105" s="586">
        <v>1450.1669610134468</v>
      </c>
      <c r="W105" s="613">
        <v>82.593656663253526</v>
      </c>
      <c r="X105" s="540">
        <v>4.3262759983716537</v>
      </c>
      <c r="Y105" s="532">
        <f t="shared" si="2"/>
        <v>5.6954584460766569</v>
      </c>
      <c r="Z105" s="3"/>
      <c r="AA105" s="201"/>
      <c r="AB105" s="33"/>
    </row>
    <row r="106" spans="1:28" x14ac:dyDescent="0.25">
      <c r="A106" s="13"/>
      <c r="B106" s="529">
        <v>456.22159248945042</v>
      </c>
      <c r="C106" s="529">
        <v>38453.799999999959</v>
      </c>
      <c r="D106" s="530">
        <v>0.44117784497053697</v>
      </c>
      <c r="E106" s="531">
        <v>9.0343777487634641E-2</v>
      </c>
      <c r="F106" s="532">
        <v>2.6655169257567501</v>
      </c>
      <c r="G106" s="533">
        <v>3.0030768207601723</v>
      </c>
      <c r="H106" s="532">
        <v>4.8026593774812927</v>
      </c>
      <c r="I106" s="533">
        <v>0.24108318571022871</v>
      </c>
      <c r="J106" s="532">
        <v>3.9950665344413578</v>
      </c>
      <c r="K106" s="593">
        <v>0.81981897544379079</v>
      </c>
      <c r="L106" s="534">
        <v>1392.3257706285322</v>
      </c>
      <c r="M106" s="529">
        <v>50.027436786819244</v>
      </c>
      <c r="N106" s="438"/>
      <c r="O106" s="529">
        <v>1408.4005387858467</v>
      </c>
      <c r="P106" s="529">
        <v>36.583412508315647</v>
      </c>
      <c r="Q106" s="529">
        <v>1432.8182211185067</v>
      </c>
      <c r="R106" s="529">
        <v>50.855460800199808</v>
      </c>
      <c r="S106" s="480"/>
      <c r="T106" s="15"/>
      <c r="U106" s="269"/>
      <c r="V106" s="586">
        <v>1432.8182211185067</v>
      </c>
      <c r="W106" s="613">
        <v>50.855460800199808</v>
      </c>
      <c r="X106" s="540">
        <v>2.8260703202367732</v>
      </c>
      <c r="Y106" s="532">
        <f t="shared" si="2"/>
        <v>3.5493309654102738</v>
      </c>
      <c r="Z106" s="3"/>
      <c r="AA106" s="201"/>
      <c r="AB106" s="33"/>
    </row>
    <row r="107" spans="1:28" x14ac:dyDescent="0.25">
      <c r="A107" s="13"/>
      <c r="B107" s="529">
        <v>184.98071145702397</v>
      </c>
      <c r="C107" s="529">
        <v>276.04858299595145</v>
      </c>
      <c r="D107" s="530">
        <v>0.89658868304560835</v>
      </c>
      <c r="E107" s="531">
        <v>9.0278833023259661E-2</v>
      </c>
      <c r="F107" s="532">
        <v>3.8553591296106084</v>
      </c>
      <c r="G107" s="533">
        <v>2.8323403712443045</v>
      </c>
      <c r="H107" s="532">
        <v>7.5882910777289441</v>
      </c>
      <c r="I107" s="533">
        <v>0.22754025023211927</v>
      </c>
      <c r="J107" s="532">
        <v>6.5359289670305358</v>
      </c>
      <c r="K107" s="593">
        <v>0.85667706559615564</v>
      </c>
      <c r="L107" s="534">
        <v>1321.5946530996073</v>
      </c>
      <c r="M107" s="529">
        <v>78.09945786618843</v>
      </c>
      <c r="N107" s="438"/>
      <c r="O107" s="529">
        <v>1364.142437485564</v>
      </c>
      <c r="P107" s="529">
        <v>56.9449558780831</v>
      </c>
      <c r="Q107" s="529">
        <v>1431.431947238091</v>
      </c>
      <c r="R107" s="529">
        <v>73.570922959286122</v>
      </c>
      <c r="S107" s="480"/>
      <c r="T107" s="15"/>
      <c r="U107" s="269"/>
      <c r="V107" s="586">
        <v>1431.431947238091</v>
      </c>
      <c r="W107" s="613">
        <v>73.570922959286122</v>
      </c>
      <c r="X107" s="540">
        <v>7.6732459653713665</v>
      </c>
      <c r="Y107" s="532">
        <f t="shared" si="2"/>
        <v>5.1396731155287689</v>
      </c>
      <c r="Z107" s="3"/>
      <c r="AA107" s="201"/>
      <c r="AB107" s="33"/>
    </row>
    <row r="108" spans="1:28" x14ac:dyDescent="0.25">
      <c r="A108" s="13"/>
      <c r="B108" s="529">
        <v>339.5395145668225</v>
      </c>
      <c r="C108" s="529">
        <v>924.48262839879158</v>
      </c>
      <c r="D108" s="530">
        <v>0.838984540629239</v>
      </c>
      <c r="E108" s="531">
        <v>9.020244499823149E-2</v>
      </c>
      <c r="F108" s="532">
        <v>3.1368163122736261</v>
      </c>
      <c r="G108" s="533">
        <v>3.0197766077384474</v>
      </c>
      <c r="H108" s="532">
        <v>5.0261571411870634</v>
      </c>
      <c r="I108" s="533">
        <v>0.24280366186965949</v>
      </c>
      <c r="J108" s="532">
        <v>3.9271667943900468</v>
      </c>
      <c r="K108" s="593">
        <v>0.76966665864261763</v>
      </c>
      <c r="L108" s="534">
        <v>1401.2560515699861</v>
      </c>
      <c r="M108" s="529">
        <v>49.459561376842842</v>
      </c>
      <c r="N108" s="438"/>
      <c r="O108" s="529">
        <v>1412.6276396126632</v>
      </c>
      <c r="P108" s="529">
        <v>38.33883142098697</v>
      </c>
      <c r="Q108" s="529">
        <v>1429.8221849887627</v>
      </c>
      <c r="R108" s="529">
        <v>59.872087676937539</v>
      </c>
      <c r="S108" s="480"/>
      <c r="T108" s="15"/>
      <c r="U108" s="269"/>
      <c r="V108" s="586">
        <v>1429.8221849887627</v>
      </c>
      <c r="W108" s="613">
        <v>59.872087676937539</v>
      </c>
      <c r="X108" s="540">
        <v>1.9978801363332521</v>
      </c>
      <c r="Y108" s="532">
        <f t="shared" si="2"/>
        <v>4.187379962733484</v>
      </c>
      <c r="Z108" s="3"/>
      <c r="AA108" s="201"/>
      <c r="AB108" s="33"/>
    </row>
    <row r="109" spans="1:28" x14ac:dyDescent="0.25">
      <c r="A109" s="13"/>
      <c r="B109" s="529">
        <v>136.15675343749484</v>
      </c>
      <c r="C109" s="529">
        <v>410.6875</v>
      </c>
      <c r="D109" s="530">
        <v>0.53905845681165254</v>
      </c>
      <c r="E109" s="531">
        <v>8.9965486690542204E-2</v>
      </c>
      <c r="F109" s="532">
        <v>5.2507779584723222</v>
      </c>
      <c r="G109" s="533">
        <v>2.6964523784490915</v>
      </c>
      <c r="H109" s="532">
        <v>7.6873216854569701</v>
      </c>
      <c r="I109" s="533">
        <v>0.21737797875553549</v>
      </c>
      <c r="J109" s="532">
        <v>5.6146456278663059</v>
      </c>
      <c r="K109" s="593">
        <v>0.72502675889362755</v>
      </c>
      <c r="L109" s="534">
        <v>1268.0054676158413</v>
      </c>
      <c r="M109" s="529">
        <v>64.629479887263642</v>
      </c>
      <c r="N109" s="438"/>
      <c r="O109" s="529">
        <v>1327.4849398955107</v>
      </c>
      <c r="P109" s="529">
        <v>56.939363093727472</v>
      </c>
      <c r="Q109" s="529">
        <v>1424.8055778162109</v>
      </c>
      <c r="R109" s="529">
        <v>100.28934195602339</v>
      </c>
      <c r="S109" s="480"/>
      <c r="T109" s="15"/>
      <c r="U109" s="269"/>
      <c r="V109" s="586">
        <v>1424.8055778162109</v>
      </c>
      <c r="W109" s="613">
        <v>100.28934195602339</v>
      </c>
      <c r="X109" s="540">
        <v>11.005017992749288</v>
      </c>
      <c r="Y109" s="532">
        <f t="shared" si="2"/>
        <v>7.0388089096153124</v>
      </c>
      <c r="Z109" s="3" t="s">
        <v>20</v>
      </c>
      <c r="AA109" s="201"/>
      <c r="AB109" s="33" t="s">
        <v>20</v>
      </c>
    </row>
    <row r="110" spans="1:28" x14ac:dyDescent="0.25">
      <c r="A110" s="13"/>
      <c r="B110" s="529">
        <v>269.36867616874827</v>
      </c>
      <c r="C110" s="529">
        <v>1249.9941176470591</v>
      </c>
      <c r="D110" s="530">
        <v>0.29487929795777534</v>
      </c>
      <c r="E110" s="531">
        <v>8.9748251634628379E-2</v>
      </c>
      <c r="F110" s="532">
        <v>5.1637417238593999</v>
      </c>
      <c r="G110" s="533">
        <v>2.9180684926725524</v>
      </c>
      <c r="H110" s="532">
        <v>6.1848140360390724</v>
      </c>
      <c r="I110" s="533">
        <v>0.2358132532107145</v>
      </c>
      <c r="J110" s="532">
        <v>3.4040705147895318</v>
      </c>
      <c r="K110" s="593">
        <v>0.53946058418199927</v>
      </c>
      <c r="L110" s="534">
        <v>1364.8944914421656</v>
      </c>
      <c r="M110" s="529">
        <v>41.872810787700409</v>
      </c>
      <c r="N110" s="438"/>
      <c r="O110" s="529">
        <v>1386.6058799911159</v>
      </c>
      <c r="P110" s="529">
        <v>46.771361717939129</v>
      </c>
      <c r="Q110" s="529">
        <v>1420.177771486497</v>
      </c>
      <c r="R110" s="529">
        <v>98.689760511670443</v>
      </c>
      <c r="S110" s="480"/>
      <c r="T110" s="15"/>
      <c r="U110" s="269"/>
      <c r="V110" s="586">
        <v>1420.177771486497</v>
      </c>
      <c r="W110" s="613">
        <v>98.689760511670443</v>
      </c>
      <c r="X110" s="540">
        <v>3.892701403604315</v>
      </c>
      <c r="Y110" s="532">
        <f t="shared" si="2"/>
        <v>6.9491131668940342</v>
      </c>
      <c r="Z110" s="3"/>
      <c r="AA110" s="201"/>
      <c r="AB110" s="33"/>
    </row>
    <row r="111" spans="1:28" x14ac:dyDescent="0.25">
      <c r="A111" s="13"/>
      <c r="B111" s="529">
        <v>116.44030108681096</v>
      </c>
      <c r="C111" s="529">
        <v>131.11698717948718</v>
      </c>
      <c r="D111" s="530">
        <v>0.76111575143519294</v>
      </c>
      <c r="E111" s="531">
        <v>8.955043685725711E-2</v>
      </c>
      <c r="F111" s="532">
        <v>5.666121095598978</v>
      </c>
      <c r="G111" s="533">
        <v>2.7784260422506204</v>
      </c>
      <c r="H111" s="532">
        <v>6.9234762728156527</v>
      </c>
      <c r="I111" s="533">
        <v>0.22502452695986291</v>
      </c>
      <c r="J111" s="532">
        <v>3.9786424104522822</v>
      </c>
      <c r="K111" s="593">
        <v>0.56630588201391274</v>
      </c>
      <c r="L111" s="534">
        <v>1308.3698037344334</v>
      </c>
      <c r="M111" s="529">
        <v>47.112720875776134</v>
      </c>
      <c r="N111" s="438"/>
      <c r="O111" s="529">
        <v>1349.756340536861</v>
      </c>
      <c r="P111" s="529">
        <v>51.69422562600932</v>
      </c>
      <c r="Q111" s="529">
        <v>1415.9719180107713</v>
      </c>
      <c r="R111" s="529">
        <v>108.35284590825313</v>
      </c>
      <c r="S111" s="480"/>
      <c r="T111" s="15"/>
      <c r="U111" s="269"/>
      <c r="V111" s="586">
        <v>1415.9719180107713</v>
      </c>
      <c r="W111" s="613">
        <v>108.35284590825313</v>
      </c>
      <c r="X111" s="540">
        <v>7.5991700758799574</v>
      </c>
      <c r="Y111" s="532">
        <f t="shared" si="2"/>
        <v>7.6521888979601131</v>
      </c>
      <c r="Z111" s="3"/>
      <c r="AA111" s="201"/>
      <c r="AB111" s="33"/>
    </row>
    <row r="112" spans="1:28" x14ac:dyDescent="0.25">
      <c r="A112" s="13"/>
      <c r="B112" s="529">
        <v>238.98827654897335</v>
      </c>
      <c r="C112" s="529">
        <v>2288.636363636364</v>
      </c>
      <c r="D112" s="530">
        <v>0.36222853062663107</v>
      </c>
      <c r="E112" s="531">
        <v>8.9241724339444259E-2</v>
      </c>
      <c r="F112" s="532">
        <v>6.2427142050591433</v>
      </c>
      <c r="G112" s="533">
        <v>2.4830557916436935</v>
      </c>
      <c r="H112" s="532">
        <v>7.4522727244988509</v>
      </c>
      <c r="I112" s="533">
        <v>0.20179818224360813</v>
      </c>
      <c r="J112" s="532">
        <v>4.0699985398354048</v>
      </c>
      <c r="K112" s="593">
        <v>0.53847492796421703</v>
      </c>
      <c r="L112" s="534">
        <v>1184.9728953318015</v>
      </c>
      <c r="M112" s="529">
        <v>44.055300307229423</v>
      </c>
      <c r="N112" s="438"/>
      <c r="O112" s="529">
        <v>1267.1066756645564</v>
      </c>
      <c r="P112" s="529">
        <v>53.944192633688971</v>
      </c>
      <c r="Q112" s="529">
        <v>1409.3669865672755</v>
      </c>
      <c r="R112" s="529">
        <v>119.48688979835161</v>
      </c>
      <c r="S112" s="480"/>
      <c r="T112" s="15"/>
      <c r="U112" s="269"/>
      <c r="V112" s="586">
        <v>1409.3669865672755</v>
      </c>
      <c r="W112" s="613">
        <v>119.48688979835161</v>
      </c>
      <c r="X112" s="540">
        <v>15.921622499617328</v>
      </c>
      <c r="Y112" s="532">
        <f t="shared" si="2"/>
        <v>8.478053689151599</v>
      </c>
      <c r="Z112" s="3" t="s">
        <v>20</v>
      </c>
      <c r="AA112" s="201"/>
      <c r="AB112" s="33" t="s">
        <v>20</v>
      </c>
    </row>
    <row r="113" spans="1:28" x14ac:dyDescent="0.25">
      <c r="A113" s="13"/>
      <c r="B113" s="529">
        <v>94.793997219422053</v>
      </c>
      <c r="C113" s="529">
        <v>374.15384615384608</v>
      </c>
      <c r="D113" s="530">
        <v>0.47422520945044333</v>
      </c>
      <c r="E113" s="531">
        <v>8.7983565253474713E-2</v>
      </c>
      <c r="F113" s="532">
        <v>6.1300210395094261</v>
      </c>
      <c r="G113" s="533">
        <v>2.9235580369806766</v>
      </c>
      <c r="H113" s="532">
        <v>8.0814254086412873</v>
      </c>
      <c r="I113" s="533">
        <v>0.24099547516898548</v>
      </c>
      <c r="J113" s="532">
        <v>5.2661445755509586</v>
      </c>
      <c r="K113" s="593">
        <v>0.64617315924749308</v>
      </c>
      <c r="L113" s="534">
        <v>1391.8701698563752</v>
      </c>
      <c r="M113" s="529">
        <v>65.924929489255945</v>
      </c>
      <c r="N113" s="438"/>
      <c r="O113" s="529">
        <v>1388.0275215727565</v>
      </c>
      <c r="P113" s="529">
        <v>61.143390602651266</v>
      </c>
      <c r="Q113" s="529">
        <v>1382.122736794372</v>
      </c>
      <c r="R113" s="529">
        <v>117.771439773164</v>
      </c>
      <c r="S113" s="480"/>
      <c r="T113" s="15"/>
      <c r="U113" s="269"/>
      <c r="V113" s="586">
        <v>1382.122736794372</v>
      </c>
      <c r="W113" s="613">
        <v>117.771439773164</v>
      </c>
      <c r="X113" s="540">
        <v>-0.70525090156687842</v>
      </c>
      <c r="Y113" s="532">
        <f t="shared" si="2"/>
        <v>8.5210550870697155</v>
      </c>
      <c r="Z113" s="3"/>
      <c r="AA113" s="201"/>
      <c r="AB113" s="33"/>
    </row>
    <row r="114" spans="1:28" x14ac:dyDescent="0.25">
      <c r="A114" s="13"/>
      <c r="B114" s="529">
        <v>254.10800696418559</v>
      </c>
      <c r="C114" s="529">
        <v>12228.266317016321</v>
      </c>
      <c r="D114" s="530">
        <v>1.1851113251988612</v>
      </c>
      <c r="E114" s="531">
        <v>8.7503888885036601E-2</v>
      </c>
      <c r="F114" s="532">
        <v>4.3092977280307023</v>
      </c>
      <c r="G114" s="533">
        <v>2.9635525674947631</v>
      </c>
      <c r="H114" s="532">
        <v>5.7859709156091501</v>
      </c>
      <c r="I114" s="533">
        <v>0.24563146918906315</v>
      </c>
      <c r="J114" s="532">
        <v>3.8610118528003015</v>
      </c>
      <c r="K114" s="593">
        <v>0.65697554216722454</v>
      </c>
      <c r="L114" s="534">
        <v>1415.90720709129</v>
      </c>
      <c r="M114" s="529">
        <v>49.081042039553203</v>
      </c>
      <c r="N114" s="438"/>
      <c r="O114" s="529">
        <v>1398.3253653904185</v>
      </c>
      <c r="P114" s="529">
        <v>43.927265567045559</v>
      </c>
      <c r="Q114" s="529">
        <v>1371.6302222210161</v>
      </c>
      <c r="R114" s="529">
        <v>82.910666585480485</v>
      </c>
      <c r="S114" s="480"/>
      <c r="T114" s="15"/>
      <c r="U114" s="269"/>
      <c r="V114" s="586">
        <v>1371.6302222210161</v>
      </c>
      <c r="W114" s="613">
        <v>82.910666585480485</v>
      </c>
      <c r="X114" s="540">
        <v>-3.2280555030770763</v>
      </c>
      <c r="Y114" s="532">
        <f t="shared" si="2"/>
        <v>6.0446806465978238</v>
      </c>
      <c r="Z114" s="3"/>
      <c r="AA114" s="201"/>
      <c r="AB114" s="33"/>
    </row>
    <row r="115" spans="1:28" x14ac:dyDescent="0.25">
      <c r="A115" s="13"/>
      <c r="B115" s="529">
        <v>105.59089401223774</v>
      </c>
      <c r="C115" s="529">
        <v>5150</v>
      </c>
      <c r="D115" s="530">
        <v>0.36729639611958453</v>
      </c>
      <c r="E115" s="531">
        <v>8.7081340751635636E-2</v>
      </c>
      <c r="F115" s="532">
        <v>6.3377857035258485</v>
      </c>
      <c r="G115" s="533">
        <v>2.5323376983336119</v>
      </c>
      <c r="H115" s="532">
        <v>8.5389573919150763</v>
      </c>
      <c r="I115" s="533">
        <v>0.21090906116748409</v>
      </c>
      <c r="J115" s="532">
        <v>5.7224352960190368</v>
      </c>
      <c r="K115" s="593">
        <v>0.66542622872727719</v>
      </c>
      <c r="L115" s="534">
        <v>1233.6590991296382</v>
      </c>
      <c r="M115" s="529">
        <v>64.251431160590258</v>
      </c>
      <c r="N115" s="438"/>
      <c r="O115" s="529">
        <v>1281.3726854353426</v>
      </c>
      <c r="P115" s="529">
        <v>62.157589109245627</v>
      </c>
      <c r="Q115" s="529">
        <v>1362.3009333811244</v>
      </c>
      <c r="R115" s="529">
        <v>122.09708687515624</v>
      </c>
      <c r="S115" s="480"/>
      <c r="T115" s="15"/>
      <c r="U115" s="269"/>
      <c r="V115" s="586">
        <v>1362.3009333811244</v>
      </c>
      <c r="W115" s="613">
        <v>122.09708687515624</v>
      </c>
      <c r="X115" s="540">
        <v>9.442982170775382</v>
      </c>
      <c r="Y115" s="532">
        <f t="shared" si="2"/>
        <v>8.9625635484313158</v>
      </c>
      <c r="Z115" s="3"/>
      <c r="AA115" s="201"/>
      <c r="AB115" s="33"/>
    </row>
    <row r="116" spans="1:28" x14ac:dyDescent="0.25">
      <c r="A116" s="13"/>
      <c r="B116" s="529">
        <v>68.268144773631903</v>
      </c>
      <c r="C116" s="529">
        <v>598.57142857142867</v>
      </c>
      <c r="D116" s="530">
        <v>0.52226054046812176</v>
      </c>
      <c r="E116" s="531">
        <v>8.7040094159576128E-2</v>
      </c>
      <c r="F116" s="532">
        <v>6.3745576915374702</v>
      </c>
      <c r="G116" s="533">
        <v>2.7000819678930599</v>
      </c>
      <c r="H116" s="532">
        <v>7.6015100754917215</v>
      </c>
      <c r="I116" s="533">
        <v>0.22498642846240352</v>
      </c>
      <c r="J116" s="532">
        <v>4.1410107057411274</v>
      </c>
      <c r="K116" s="593">
        <v>0.537405712520162</v>
      </c>
      <c r="L116" s="534">
        <v>1308.1693159008453</v>
      </c>
      <c r="M116" s="529">
        <v>49.028612518720301</v>
      </c>
      <c r="N116" s="438"/>
      <c r="O116" s="529">
        <v>1328.4814671162153</v>
      </c>
      <c r="P116" s="529">
        <v>56.324246386906395</v>
      </c>
      <c r="Q116" s="529">
        <v>1361.386695441543</v>
      </c>
      <c r="R116" s="529">
        <v>122.82117551444391</v>
      </c>
      <c r="S116" s="480"/>
      <c r="T116" s="15"/>
      <c r="U116" s="269"/>
      <c r="V116" s="586">
        <v>1361.386695441543</v>
      </c>
      <c r="W116" s="613">
        <v>122.82117551444391</v>
      </c>
      <c r="X116" s="540">
        <v>3.9090568255801483</v>
      </c>
      <c r="Y116" s="532">
        <f t="shared" si="2"/>
        <v>9.0217699295650107</v>
      </c>
      <c r="Z116" s="3"/>
      <c r="AA116" s="201"/>
      <c r="AB116" s="33"/>
    </row>
    <row r="117" spans="1:28" x14ac:dyDescent="0.25">
      <c r="A117" s="13"/>
      <c r="B117" s="529">
        <v>161.66420792873248</v>
      </c>
      <c r="C117" s="529">
        <v>309.62820512820514</v>
      </c>
      <c r="D117" s="530">
        <v>0.466791284300626</v>
      </c>
      <c r="E117" s="531">
        <v>8.6373373283461771E-2</v>
      </c>
      <c r="F117" s="532">
        <v>4.9530397977560012</v>
      </c>
      <c r="G117" s="533">
        <v>2.5532721162550245</v>
      </c>
      <c r="H117" s="532">
        <v>6.4289399488937793</v>
      </c>
      <c r="I117" s="533">
        <v>0.21439563868429937</v>
      </c>
      <c r="J117" s="532">
        <v>4.0986175264749365</v>
      </c>
      <c r="K117" s="593">
        <v>0.62879322193448228</v>
      </c>
      <c r="L117" s="534">
        <v>1252.1936265529991</v>
      </c>
      <c r="M117" s="529">
        <v>46.645671130953438</v>
      </c>
      <c r="N117" s="438"/>
      <c r="O117" s="529">
        <v>1287.3725966902221</v>
      </c>
      <c r="P117" s="529">
        <v>46.907027706244556</v>
      </c>
      <c r="Q117" s="529">
        <v>1346.5740071679998</v>
      </c>
      <c r="R117" s="529">
        <v>95.628147799668369</v>
      </c>
      <c r="S117" s="480"/>
      <c r="T117" s="15"/>
      <c r="U117" s="269"/>
      <c r="V117" s="586">
        <v>1346.5740071679998</v>
      </c>
      <c r="W117" s="613">
        <v>95.628147799668369</v>
      </c>
      <c r="X117" s="540">
        <v>7.0089263651756823</v>
      </c>
      <c r="Y117" s="532">
        <f t="shared" si="2"/>
        <v>7.1015887200128995</v>
      </c>
      <c r="Z117" s="3"/>
      <c r="AA117" s="201"/>
      <c r="AB117" s="33"/>
    </row>
    <row r="118" spans="1:28" x14ac:dyDescent="0.25">
      <c r="A118" s="13"/>
      <c r="B118" s="529">
        <v>266.8938290576333</v>
      </c>
      <c r="C118" s="529">
        <v>4739.9450000000015</v>
      </c>
      <c r="D118" s="530">
        <v>0.50064944755606777</v>
      </c>
      <c r="E118" s="531">
        <v>8.5790535150400624E-2</v>
      </c>
      <c r="F118" s="532">
        <v>3.8342812992150992</v>
      </c>
      <c r="G118" s="533">
        <v>2.2859644313143161</v>
      </c>
      <c r="H118" s="532">
        <v>5.8681285730709956</v>
      </c>
      <c r="I118" s="533">
        <v>0.19325414472898314</v>
      </c>
      <c r="J118" s="532">
        <v>4.4422088951986058</v>
      </c>
      <c r="K118" s="593">
        <v>0.74811658183767427</v>
      </c>
      <c r="L118" s="534">
        <v>1138.9792127444045</v>
      </c>
      <c r="M118" s="529">
        <v>46.378110222862368</v>
      </c>
      <c r="N118" s="438"/>
      <c r="O118" s="529">
        <v>1207.9608013865795</v>
      </c>
      <c r="P118" s="529">
        <v>41.451107834837629</v>
      </c>
      <c r="Q118" s="529">
        <v>1333.4693590431684</v>
      </c>
      <c r="R118" s="529">
        <v>74.164664457154558</v>
      </c>
      <c r="S118" s="480"/>
      <c r="T118" s="15"/>
      <c r="U118" s="269"/>
      <c r="V118" s="586">
        <v>1333.4693590431684</v>
      </c>
      <c r="W118" s="613">
        <v>74.164664457154558</v>
      </c>
      <c r="X118" s="540">
        <v>14.585272993323251</v>
      </c>
      <c r="Y118" s="532">
        <f t="shared" si="2"/>
        <v>5.5617824252348358</v>
      </c>
      <c r="Z118" s="3" t="s">
        <v>20</v>
      </c>
      <c r="AA118" s="201"/>
      <c r="AB118" s="33" t="s">
        <v>20</v>
      </c>
    </row>
    <row r="119" spans="1:28" x14ac:dyDescent="0.25">
      <c r="A119" s="13"/>
      <c r="B119" s="529">
        <v>152.2246151659144</v>
      </c>
      <c r="C119" s="529">
        <v>778.57534246575347</v>
      </c>
      <c r="D119" s="530">
        <v>0.76443568757771263</v>
      </c>
      <c r="E119" s="531">
        <v>8.5506428338363763E-2</v>
      </c>
      <c r="F119" s="532">
        <v>3.9116463053787869</v>
      </c>
      <c r="G119" s="533">
        <v>2.7717652278466884</v>
      </c>
      <c r="H119" s="532">
        <v>6.5551391915261394</v>
      </c>
      <c r="I119" s="533">
        <v>0.2351020420900605</v>
      </c>
      <c r="J119" s="532">
        <v>5.2601210063931481</v>
      </c>
      <c r="K119" s="593">
        <v>0.79570861124184189</v>
      </c>
      <c r="L119" s="534">
        <v>1361.1835090462973</v>
      </c>
      <c r="M119" s="529">
        <v>64.545727796067567</v>
      </c>
      <c r="N119" s="438"/>
      <c r="O119" s="529">
        <v>1347.9647886200203</v>
      </c>
      <c r="P119" s="529">
        <v>48.912923195365785</v>
      </c>
      <c r="Q119" s="529">
        <v>1327.0433414729423</v>
      </c>
      <c r="R119" s="529">
        <v>75.729459035749443</v>
      </c>
      <c r="S119" s="480"/>
      <c r="T119" s="15"/>
      <c r="U119" s="269"/>
      <c r="V119" s="586">
        <v>1327.0433414729423</v>
      </c>
      <c r="W119" s="613">
        <v>75.729459035749443</v>
      </c>
      <c r="X119" s="540">
        <v>-2.5726490240673971</v>
      </c>
      <c r="Y119" s="532">
        <f t="shared" si="2"/>
        <v>5.7066304218590229</v>
      </c>
      <c r="Z119" s="3"/>
      <c r="AA119" s="201"/>
      <c r="AB119" s="33"/>
    </row>
    <row r="120" spans="1:28" x14ac:dyDescent="0.25">
      <c r="A120" s="13"/>
      <c r="B120" s="529">
        <v>220.30162717271119</v>
      </c>
      <c r="C120" s="529">
        <v>497.63418803418801</v>
      </c>
      <c r="D120" s="530">
        <v>0.36474910328083726</v>
      </c>
      <c r="E120" s="531">
        <v>8.511263201126075E-2</v>
      </c>
      <c r="F120" s="532">
        <v>4.5992721069936442</v>
      </c>
      <c r="G120" s="533">
        <v>2.6292589949735459</v>
      </c>
      <c r="H120" s="532">
        <v>5.4868153171666298</v>
      </c>
      <c r="I120" s="533">
        <v>0.22404645304424947</v>
      </c>
      <c r="J120" s="532">
        <v>2.9919623009865264</v>
      </c>
      <c r="K120" s="593">
        <v>0.531173271559639</v>
      </c>
      <c r="L120" s="534">
        <v>1303.220855461846</v>
      </c>
      <c r="M120" s="529">
        <v>35.303234349638657</v>
      </c>
      <c r="N120" s="438"/>
      <c r="O120" s="529">
        <v>1308.8576877926118</v>
      </c>
      <c r="P120" s="529">
        <v>40.361347729427138</v>
      </c>
      <c r="Q120" s="529">
        <v>1318.1024913993656</v>
      </c>
      <c r="R120" s="529">
        <v>89.153559528592027</v>
      </c>
      <c r="S120" s="480"/>
      <c r="T120" s="15"/>
      <c r="U120" s="269"/>
      <c r="V120" s="586">
        <v>1318.1024913993656</v>
      </c>
      <c r="W120" s="613">
        <v>89.153559528592027</v>
      </c>
      <c r="X120" s="540">
        <v>1.1290196350149162</v>
      </c>
      <c r="Y120" s="532">
        <f t="shared" si="2"/>
        <v>6.7637805186106581</v>
      </c>
      <c r="Z120" s="3"/>
      <c r="AA120" s="201"/>
      <c r="AB120" s="33"/>
    </row>
    <row r="121" spans="1:28" x14ac:dyDescent="0.25">
      <c r="A121" s="13"/>
      <c r="B121" s="529">
        <v>253.27440364626733</v>
      </c>
      <c r="C121" s="529">
        <v>277.80923076923074</v>
      </c>
      <c r="D121" s="530">
        <v>0.41893577601677395</v>
      </c>
      <c r="E121" s="531">
        <v>8.4789289554660863E-2</v>
      </c>
      <c r="F121" s="532">
        <v>4.4796262228716692</v>
      </c>
      <c r="G121" s="533">
        <v>2.7158013859976653</v>
      </c>
      <c r="H121" s="532">
        <v>6.705733312094396</v>
      </c>
      <c r="I121" s="533">
        <v>0.23230349004754403</v>
      </c>
      <c r="J121" s="532">
        <v>4.9899707570578986</v>
      </c>
      <c r="K121" s="593">
        <v>0.7372345938441569</v>
      </c>
      <c r="L121" s="534">
        <v>1346.5603487451015</v>
      </c>
      <c r="M121" s="529">
        <v>60.639311559063984</v>
      </c>
      <c r="N121" s="438"/>
      <c r="O121" s="529">
        <v>1332.7860803076728</v>
      </c>
      <c r="P121" s="529">
        <v>49.764735654283584</v>
      </c>
      <c r="Q121" s="529">
        <v>1310.7091464409914</v>
      </c>
      <c r="R121" s="529">
        <v>86.925114300462511</v>
      </c>
      <c r="S121" s="480"/>
      <c r="T121" s="15"/>
      <c r="U121" s="269"/>
      <c r="V121" s="586">
        <v>1310.7091464409914</v>
      </c>
      <c r="W121" s="613">
        <v>86.925114300462511</v>
      </c>
      <c r="X121" s="540">
        <v>-2.7352523175304011</v>
      </c>
      <c r="Y121" s="532">
        <f t="shared" si="2"/>
        <v>6.6319148330118036</v>
      </c>
      <c r="Z121" s="3"/>
      <c r="AA121" s="201"/>
      <c r="AB121" s="33"/>
    </row>
    <row r="122" spans="1:28" x14ac:dyDescent="0.25">
      <c r="A122" s="13"/>
      <c r="B122" s="529">
        <v>130.29631872109596</v>
      </c>
      <c r="C122" s="529">
        <v>711.82417582417565</v>
      </c>
      <c r="D122" s="530">
        <v>0.63152772865346007</v>
      </c>
      <c r="E122" s="531">
        <v>8.4070199182627481E-2</v>
      </c>
      <c r="F122" s="532">
        <v>4.3193365052635242</v>
      </c>
      <c r="G122" s="533">
        <v>2.4641331557827244</v>
      </c>
      <c r="H122" s="532">
        <v>6.6597872792989818</v>
      </c>
      <c r="I122" s="533">
        <v>0.21257922589681683</v>
      </c>
      <c r="J122" s="532">
        <v>5.0691319532845478</v>
      </c>
      <c r="K122" s="593">
        <v>0.75433287197294985</v>
      </c>
      <c r="L122" s="534">
        <v>1242.5442877724606</v>
      </c>
      <c r="M122" s="529">
        <v>57.28784683098656</v>
      </c>
      <c r="N122" s="438"/>
      <c r="O122" s="529">
        <v>1261.5752955805267</v>
      </c>
      <c r="P122" s="529">
        <v>48.10163775614555</v>
      </c>
      <c r="Q122" s="529">
        <v>1294.1952417091895</v>
      </c>
      <c r="R122" s="529">
        <v>84.008779639000167</v>
      </c>
      <c r="S122" s="480"/>
      <c r="T122" s="15"/>
      <c r="U122" s="269"/>
      <c r="V122" s="586">
        <v>1294.1952417091895</v>
      </c>
      <c r="W122" s="613">
        <v>84.008779639000167</v>
      </c>
      <c r="X122" s="540">
        <v>3.9909707803063466</v>
      </c>
      <c r="Y122" s="532">
        <f t="shared" si="2"/>
        <v>6.491198308537534</v>
      </c>
      <c r="Z122" s="3"/>
      <c r="AA122" s="201"/>
      <c r="AB122" s="33"/>
    </row>
    <row r="123" spans="1:28" x14ac:dyDescent="0.25">
      <c r="A123" s="13"/>
      <c r="B123" s="529">
        <v>187.78299047610102</v>
      </c>
      <c r="C123" s="529">
        <v>834.44755244755254</v>
      </c>
      <c r="D123" s="530">
        <v>0.63354464494825047</v>
      </c>
      <c r="E123" s="531">
        <v>8.4058655719865025E-2</v>
      </c>
      <c r="F123" s="532">
        <v>4.8434262186709338</v>
      </c>
      <c r="G123" s="533">
        <v>2.6075752014706004</v>
      </c>
      <c r="H123" s="532">
        <v>6.326119119091782</v>
      </c>
      <c r="I123" s="533">
        <v>0.22498477352775453</v>
      </c>
      <c r="J123" s="532">
        <v>4.0695215410696068</v>
      </c>
      <c r="K123" s="593">
        <v>0.63433297768832708</v>
      </c>
      <c r="L123" s="534">
        <v>1308.1606069052602</v>
      </c>
      <c r="M123" s="529">
        <v>48.181907961354511</v>
      </c>
      <c r="N123" s="438"/>
      <c r="O123" s="529">
        <v>1302.7728662406589</v>
      </c>
      <c r="P123" s="529">
        <v>46.428935373627318</v>
      </c>
      <c r="Q123" s="529">
        <v>1293.9044655436371</v>
      </c>
      <c r="R123" s="529">
        <v>94.207062576510452</v>
      </c>
      <c r="S123" s="480"/>
      <c r="T123" s="15"/>
      <c r="U123" s="269"/>
      <c r="V123" s="586">
        <v>1293.9044655436371</v>
      </c>
      <c r="W123" s="613">
        <v>94.207062576510452</v>
      </c>
      <c r="X123" s="540">
        <v>-1.1017924229539844</v>
      </c>
      <c r="Y123" s="532">
        <f t="shared" si="2"/>
        <v>7.2808360342839631</v>
      </c>
      <c r="Z123" s="3"/>
      <c r="AA123" s="201"/>
      <c r="AB123" s="33"/>
    </row>
    <row r="124" spans="1:28" x14ac:dyDescent="0.25">
      <c r="A124" s="13"/>
      <c r="B124" s="529">
        <v>129.03172871266048</v>
      </c>
      <c r="C124" s="529">
        <v>436.65551839464882</v>
      </c>
      <c r="D124" s="530">
        <v>1.282479611704413</v>
      </c>
      <c r="E124" s="531">
        <v>8.3034931845485091E-2</v>
      </c>
      <c r="F124" s="532">
        <v>7.6336891672678417</v>
      </c>
      <c r="G124" s="533">
        <v>2.1471668975576215</v>
      </c>
      <c r="H124" s="532">
        <v>8.2857421925530392</v>
      </c>
      <c r="I124" s="533">
        <v>0.18754422468099885</v>
      </c>
      <c r="J124" s="532">
        <v>3.2218493724864365</v>
      </c>
      <c r="K124" s="593">
        <v>0.38020926752212147</v>
      </c>
      <c r="L124" s="534">
        <v>1108.058005284963</v>
      </c>
      <c r="M124" s="529">
        <v>32.800264124424956</v>
      </c>
      <c r="N124" s="438"/>
      <c r="O124" s="529">
        <v>1164.1393618683946</v>
      </c>
      <c r="P124" s="529">
        <v>57.399400372265745</v>
      </c>
      <c r="Q124" s="529">
        <v>1270.0562400277267</v>
      </c>
      <c r="R124" s="529">
        <v>148.98000527463066</v>
      </c>
      <c r="S124" s="480" t="s">
        <v>20</v>
      </c>
      <c r="T124" s="15"/>
      <c r="U124" s="269"/>
      <c r="V124" s="586">
        <v>1270.0562400277267</v>
      </c>
      <c r="W124" s="613">
        <v>148.98000527463066</v>
      </c>
      <c r="X124" s="540">
        <v>12.755201670378558</v>
      </c>
      <c r="Y124" s="532">
        <f t="shared" si="2"/>
        <v>11.730189623049942</v>
      </c>
      <c r="Z124" s="3" t="s">
        <v>20</v>
      </c>
      <c r="AA124" s="201"/>
      <c r="AB124" s="33" t="s">
        <v>20</v>
      </c>
    </row>
    <row r="125" spans="1:28" x14ac:dyDescent="0.25">
      <c r="A125" s="13"/>
      <c r="B125" s="529">
        <v>244.07870442814297</v>
      </c>
      <c r="C125" s="529">
        <v>161.48677884615384</v>
      </c>
      <c r="D125" s="530">
        <v>0.93718478019649087</v>
      </c>
      <c r="E125" s="531">
        <v>8.2587163658694604E-2</v>
      </c>
      <c r="F125" s="532">
        <v>3.8292307549829916</v>
      </c>
      <c r="G125" s="533">
        <v>2.3874151433105597</v>
      </c>
      <c r="H125" s="532">
        <v>6.1584078129015021</v>
      </c>
      <c r="I125" s="533">
        <v>0.20965929369033204</v>
      </c>
      <c r="J125" s="532">
        <v>4.8231710124251919</v>
      </c>
      <c r="K125" s="593">
        <v>0.77543281579101775</v>
      </c>
      <c r="L125" s="534">
        <v>1227.0023819261924</v>
      </c>
      <c r="M125" s="529">
        <v>53.889222553872592</v>
      </c>
      <c r="N125" s="438"/>
      <c r="O125" s="529">
        <v>1238.8354936760338</v>
      </c>
      <c r="P125" s="529">
        <v>44.071504343675976</v>
      </c>
      <c r="Q125" s="529">
        <v>1259.4951048105997</v>
      </c>
      <c r="R125" s="529">
        <v>74.844244085873044</v>
      </c>
      <c r="S125" s="480"/>
      <c r="T125" s="15"/>
      <c r="U125" s="269"/>
      <c r="V125" s="586">
        <v>1259.4951048105997</v>
      </c>
      <c r="W125" s="613">
        <v>74.844244085873044</v>
      </c>
      <c r="X125" s="540">
        <v>2.5798212919051822</v>
      </c>
      <c r="Y125" s="532">
        <f t="shared" si="2"/>
        <v>5.9424005540004039</v>
      </c>
      <c r="Z125" s="3"/>
      <c r="AA125" s="201"/>
      <c r="AB125" s="33" t="s">
        <v>20</v>
      </c>
    </row>
    <row r="126" spans="1:28" x14ac:dyDescent="0.25">
      <c r="A126" s="13"/>
      <c r="B126" s="529">
        <v>61.63411837019224</v>
      </c>
      <c r="C126" s="529">
        <v>106.9942196531792</v>
      </c>
      <c r="D126" s="530">
        <v>0.41424694649706029</v>
      </c>
      <c r="E126" s="531">
        <v>8.2367977128153552E-2</v>
      </c>
      <c r="F126" s="532">
        <v>9.0328720696903666</v>
      </c>
      <c r="G126" s="533">
        <v>2.5504777297241708</v>
      </c>
      <c r="H126" s="532">
        <v>10.175513439131709</v>
      </c>
      <c r="I126" s="533">
        <v>0.22457523389921288</v>
      </c>
      <c r="J126" s="532">
        <v>4.6849008444744804</v>
      </c>
      <c r="K126" s="593">
        <v>0.45557530742381652</v>
      </c>
      <c r="L126" s="534">
        <v>1306.0050670645037</v>
      </c>
      <c r="M126" s="529">
        <v>55.385361892644177</v>
      </c>
      <c r="N126" s="438"/>
      <c r="O126" s="529">
        <v>1286.5737586298885</v>
      </c>
      <c r="P126" s="529">
        <v>74.220006112951282</v>
      </c>
      <c r="Q126" s="529">
        <v>1254.2640672442599</v>
      </c>
      <c r="R126" s="529">
        <v>176.68703433941394</v>
      </c>
      <c r="S126" s="480" t="s">
        <v>20</v>
      </c>
      <c r="T126" s="15"/>
      <c r="U126" s="269"/>
      <c r="V126" s="586">
        <v>1254.2640672442599</v>
      </c>
      <c r="W126" s="613">
        <v>176.68703433941394</v>
      </c>
      <c r="X126" s="540">
        <v>-4.1252078546684112</v>
      </c>
      <c r="Y126" s="532">
        <f t="shared" si="2"/>
        <v>14.086908726294977</v>
      </c>
      <c r="Z126" s="3"/>
      <c r="AA126" s="201"/>
      <c r="AB126" s="33" t="s">
        <v>20</v>
      </c>
    </row>
    <row r="127" spans="1:28" x14ac:dyDescent="0.25">
      <c r="A127" s="13"/>
      <c r="B127" s="529">
        <v>87.104749368880491</v>
      </c>
      <c r="C127" s="529">
        <v>415.84615384615375</v>
      </c>
      <c r="D127" s="530">
        <v>0.75966035388136921</v>
      </c>
      <c r="E127" s="531">
        <v>8.1999409797479272E-2</v>
      </c>
      <c r="F127" s="532">
        <v>5.8625478781251559</v>
      </c>
      <c r="G127" s="533">
        <v>2.3435090465253623</v>
      </c>
      <c r="H127" s="532">
        <v>6.8158785590535382</v>
      </c>
      <c r="I127" s="533">
        <v>0.20727867943387229</v>
      </c>
      <c r="J127" s="532">
        <v>3.4765978928337353</v>
      </c>
      <c r="K127" s="593">
        <v>0.50035170556525843</v>
      </c>
      <c r="L127" s="534">
        <v>1214.30331340354</v>
      </c>
      <c r="M127" s="529">
        <v>38.478644992607869</v>
      </c>
      <c r="N127" s="438"/>
      <c r="O127" s="529">
        <v>1225.5885345112897</v>
      </c>
      <c r="P127" s="529">
        <v>48.508281183270903</v>
      </c>
      <c r="Q127" s="529">
        <v>1245.4982801479678</v>
      </c>
      <c r="R127" s="529">
        <v>114.81718833485246</v>
      </c>
      <c r="S127" s="480"/>
      <c r="T127" s="15"/>
      <c r="U127" s="269"/>
      <c r="V127" s="586">
        <v>1245.4982801479678</v>
      </c>
      <c r="W127" s="613">
        <v>114.81718833485246</v>
      </c>
      <c r="X127" s="540">
        <v>2.5046174082811068</v>
      </c>
      <c r="Y127" s="532">
        <f t="shared" si="2"/>
        <v>9.2185746190843361</v>
      </c>
      <c r="Z127" s="3"/>
      <c r="AA127" s="201"/>
      <c r="AB127" s="33"/>
    </row>
    <row r="128" spans="1:28" x14ac:dyDescent="0.25">
      <c r="A128" s="13"/>
      <c r="B128" s="529">
        <v>171.89301365742392</v>
      </c>
      <c r="C128" s="529">
        <v>231.79149797570847</v>
      </c>
      <c r="D128" s="530">
        <v>0.43125910516697119</v>
      </c>
      <c r="E128" s="531">
        <v>8.1272082460689093E-2</v>
      </c>
      <c r="F128" s="532">
        <v>5.342662880828204</v>
      </c>
      <c r="G128" s="533">
        <v>2.3228874067481518</v>
      </c>
      <c r="H128" s="532">
        <v>6.9474558613501785</v>
      </c>
      <c r="I128" s="533">
        <v>0.20729341048838976</v>
      </c>
      <c r="J128" s="532">
        <v>4.4410692729599957</v>
      </c>
      <c r="K128" s="593">
        <v>0.63177344499939558</v>
      </c>
      <c r="L128" s="534">
        <v>1214.3819712155434</v>
      </c>
      <c r="M128" s="529">
        <v>49.156213242677083</v>
      </c>
      <c r="N128" s="438"/>
      <c r="O128" s="529">
        <v>1219.3066007874504</v>
      </c>
      <c r="P128" s="529">
        <v>49.313774026191574</v>
      </c>
      <c r="Q128" s="529">
        <v>1228.0241718758825</v>
      </c>
      <c r="R128" s="529">
        <v>104.89813960949357</v>
      </c>
      <c r="S128" s="480"/>
      <c r="T128" s="15"/>
      <c r="U128" s="269"/>
      <c r="V128" s="586">
        <v>1228.0241718758825</v>
      </c>
      <c r="W128" s="613">
        <v>104.89813960949357</v>
      </c>
      <c r="X128" s="540">
        <v>1.1109065255205719</v>
      </c>
      <c r="Y128" s="532">
        <f t="shared" si="2"/>
        <v>8.5420256385715287</v>
      </c>
      <c r="Z128" s="3"/>
      <c r="AA128" s="201"/>
      <c r="AB128" s="33"/>
    </row>
    <row r="129" spans="1:89" x14ac:dyDescent="0.25">
      <c r="A129" s="13"/>
      <c r="B129" s="529">
        <v>507.56089541668649</v>
      </c>
      <c r="C129" s="529">
        <v>1088.0813059772597</v>
      </c>
      <c r="D129" s="530">
        <v>0.2983565516867423</v>
      </c>
      <c r="E129" s="531">
        <v>8.0530423802142023E-2</v>
      </c>
      <c r="F129" s="532">
        <v>2.3629404535190313</v>
      </c>
      <c r="G129" s="533">
        <v>2.172136028450443</v>
      </c>
      <c r="H129" s="532">
        <v>5.3104406100147443</v>
      </c>
      <c r="I129" s="533">
        <v>0.19562563282375631</v>
      </c>
      <c r="J129" s="532">
        <v>4.7557640695914518</v>
      </c>
      <c r="K129" s="593">
        <v>0.88643783298907064</v>
      </c>
      <c r="L129" s="534">
        <v>1151.7781820792736</v>
      </c>
      <c r="M129" s="529">
        <v>50.161330738389708</v>
      </c>
      <c r="N129" s="438"/>
      <c r="O129" s="529">
        <v>1172.1634634512639</v>
      </c>
      <c r="P129" s="529">
        <v>36.922889751984563</v>
      </c>
      <c r="Q129" s="529">
        <v>1210.0302337060784</v>
      </c>
      <c r="R129" s="529">
        <v>46.513905582689425</v>
      </c>
      <c r="S129" s="480"/>
      <c r="T129" s="15"/>
      <c r="U129" s="269"/>
      <c r="V129" s="586">
        <v>1210.0302337060784</v>
      </c>
      <c r="W129" s="613">
        <v>46.513905582689425</v>
      </c>
      <c r="X129" s="540">
        <v>4.8140988550666624</v>
      </c>
      <c r="Y129" s="532">
        <f t="shared" si="2"/>
        <v>3.8440283793758376</v>
      </c>
      <c r="Z129" s="3"/>
      <c r="AA129" s="201"/>
      <c r="AB129" s="33"/>
    </row>
    <row r="130" spans="1:89" x14ac:dyDescent="0.25">
      <c r="A130" s="13"/>
      <c r="B130" s="529">
        <v>107.14561022155728</v>
      </c>
      <c r="C130" s="529">
        <v>460.71960297766736</v>
      </c>
      <c r="D130" s="530">
        <v>0.35676771802639112</v>
      </c>
      <c r="E130" s="531">
        <v>8.0510964191725043E-2</v>
      </c>
      <c r="F130" s="532">
        <v>10.765584846467348</v>
      </c>
      <c r="G130" s="533">
        <v>2.1802048622404628</v>
      </c>
      <c r="H130" s="532">
        <v>11.621826676114249</v>
      </c>
      <c r="I130" s="533">
        <v>0.19639978199541033</v>
      </c>
      <c r="J130" s="532">
        <v>4.3782460190301542</v>
      </c>
      <c r="K130" s="593">
        <v>0.37220159593208429</v>
      </c>
      <c r="L130" s="534">
        <v>1155.9507852151271</v>
      </c>
      <c r="M130" s="529">
        <v>46.332212880699402</v>
      </c>
      <c r="N130" s="438"/>
      <c r="O130" s="529">
        <v>1174.7429728438519</v>
      </c>
      <c r="P130" s="529">
        <v>80.899625579230801</v>
      </c>
      <c r="Q130" s="529">
        <v>1209.5546238657444</v>
      </c>
      <c r="R130" s="529">
        <v>211.93245621148967</v>
      </c>
      <c r="S130" s="480" t="s">
        <v>20</v>
      </c>
      <c r="T130" s="15"/>
      <c r="U130" s="269"/>
      <c r="V130" s="586">
        <v>1209.5546238657444</v>
      </c>
      <c r="W130" s="613">
        <v>211.93245621148967</v>
      </c>
      <c r="X130" s="540">
        <v>4.4317005278603379</v>
      </c>
      <c r="Y130" s="532">
        <f t="shared" si="2"/>
        <v>17.521528340254051</v>
      </c>
      <c r="Z130" s="3"/>
      <c r="AA130" s="201"/>
      <c r="AB130" s="33"/>
    </row>
    <row r="131" spans="1:89" x14ac:dyDescent="0.25">
      <c r="A131" s="13"/>
      <c r="B131" s="529">
        <v>105.48099996429005</v>
      </c>
      <c r="C131" s="529">
        <v>1322.2222222222201</v>
      </c>
      <c r="D131" s="530">
        <v>0.54175203084278301</v>
      </c>
      <c r="E131" s="531">
        <v>7.9650602651781088E-2</v>
      </c>
      <c r="F131" s="532">
        <v>7.147160347083803</v>
      </c>
      <c r="G131" s="533">
        <v>2.0591429652399906</v>
      </c>
      <c r="H131" s="532">
        <v>8.4552333583062325</v>
      </c>
      <c r="I131" s="533">
        <v>0.18749779281384482</v>
      </c>
      <c r="J131" s="532">
        <v>4.5176398834443878</v>
      </c>
      <c r="K131" s="593">
        <v>0.52827627046681425</v>
      </c>
      <c r="L131" s="534">
        <v>1107.80595159938</v>
      </c>
      <c r="M131" s="529">
        <v>45.982561772121237</v>
      </c>
      <c r="N131" s="438"/>
      <c r="O131" s="529">
        <v>1135.3351271935046</v>
      </c>
      <c r="P131" s="529">
        <v>57.78860833342263</v>
      </c>
      <c r="Q131" s="529">
        <v>1188.3497191211909</v>
      </c>
      <c r="R131" s="529">
        <v>141.13428782610609</v>
      </c>
      <c r="S131" s="480" t="s">
        <v>20</v>
      </c>
      <c r="T131" s="15"/>
      <c r="U131" s="269"/>
      <c r="V131" s="586">
        <v>1188.3497191211909</v>
      </c>
      <c r="W131" s="613">
        <v>141.13428782610609</v>
      </c>
      <c r="X131" s="540">
        <v>6.777783191750542</v>
      </c>
      <c r="Y131" s="532">
        <f t="shared" si="2"/>
        <v>11.876494398507353</v>
      </c>
      <c r="Z131" s="3"/>
      <c r="AA131" s="201"/>
      <c r="AB131" s="33" t="s">
        <v>20</v>
      </c>
    </row>
    <row r="132" spans="1:89" x14ac:dyDescent="0.25">
      <c r="A132" s="13"/>
      <c r="B132" s="529">
        <v>215.28790855760454</v>
      </c>
      <c r="C132" s="529">
        <v>373.21235102925249</v>
      </c>
      <c r="D132" s="530">
        <v>0.54642900868753264</v>
      </c>
      <c r="E132" s="531">
        <v>7.6487399611767162E-2</v>
      </c>
      <c r="F132" s="532">
        <v>4.672017129032664</v>
      </c>
      <c r="G132" s="533">
        <v>1.9110020889925594</v>
      </c>
      <c r="H132" s="532">
        <v>6.2528625929536785</v>
      </c>
      <c r="I132" s="533">
        <v>0.18120492232797655</v>
      </c>
      <c r="J132" s="532">
        <v>4.155784709580705</v>
      </c>
      <c r="K132" s="593">
        <v>0.65573717526886277</v>
      </c>
      <c r="L132" s="534">
        <v>1073.5538314615769</v>
      </c>
      <c r="M132" s="529">
        <v>41.097555356243134</v>
      </c>
      <c r="N132" s="438"/>
      <c r="O132" s="529">
        <v>1084.9341345214832</v>
      </c>
      <c r="P132" s="529">
        <v>41.679974116668987</v>
      </c>
      <c r="Q132" s="529">
        <v>1107.8753490266315</v>
      </c>
      <c r="R132" s="529">
        <v>93.35340161245459</v>
      </c>
      <c r="S132" s="480"/>
      <c r="T132" s="15"/>
      <c r="U132" s="269"/>
      <c r="V132" s="586">
        <v>1107.8753490266315</v>
      </c>
      <c r="W132" s="613">
        <v>93.35340161245459</v>
      </c>
      <c r="X132" s="540">
        <v>3.0979584115856662</v>
      </c>
      <c r="Y132" s="532">
        <f t="shared" si="2"/>
        <v>8.4263452286824485</v>
      </c>
      <c r="Z132" s="3"/>
      <c r="AA132" s="201"/>
      <c r="AB132" s="33" t="s">
        <v>20</v>
      </c>
    </row>
    <row r="133" spans="1:89" x14ac:dyDescent="0.25">
      <c r="A133" s="13"/>
      <c r="B133" s="529">
        <v>237.80913779908624</v>
      </c>
      <c r="C133" s="529">
        <v>537.85946872322211</v>
      </c>
      <c r="D133" s="530">
        <v>0.32859477872609971</v>
      </c>
      <c r="E133" s="531">
        <v>7.6374316471907192E-2</v>
      </c>
      <c r="F133" s="532">
        <v>6.0500880109979498</v>
      </c>
      <c r="G133" s="533">
        <v>1.8708844891239325</v>
      </c>
      <c r="H133" s="532">
        <v>8.0198608592928782</v>
      </c>
      <c r="I133" s="533">
        <v>0.17766356123617277</v>
      </c>
      <c r="J133" s="532">
        <v>5.2644660946383501</v>
      </c>
      <c r="K133" s="593">
        <v>0.6509259289236401</v>
      </c>
      <c r="L133" s="534">
        <v>1054.1978583103039</v>
      </c>
      <c r="M133" s="529">
        <v>51.19760722109968</v>
      </c>
      <c r="N133" s="438"/>
      <c r="O133" s="529">
        <v>1070.8434448456344</v>
      </c>
      <c r="P133" s="529">
        <v>53.067423172284506</v>
      </c>
      <c r="Q133" s="529">
        <v>1104.8824087773642</v>
      </c>
      <c r="R133" s="529">
        <v>120.94504745398405</v>
      </c>
      <c r="S133" s="480" t="s">
        <v>20</v>
      </c>
      <c r="T133" s="15"/>
      <c r="U133" s="269"/>
      <c r="V133" s="586">
        <v>1104.8824087773642</v>
      </c>
      <c r="W133" s="613">
        <v>120.94504745398405</v>
      </c>
      <c r="X133" s="540">
        <v>4.5873253175554236</v>
      </c>
      <c r="Y133" s="532">
        <f t="shared" si="2"/>
        <v>10.946418052561709</v>
      </c>
      <c r="Z133" s="3"/>
      <c r="AA133" s="201"/>
      <c r="AB133" s="33"/>
    </row>
    <row r="134" spans="1:89" x14ac:dyDescent="0.25">
      <c r="A134" s="13"/>
      <c r="B134" s="529">
        <v>52.358143856039163</v>
      </c>
      <c r="C134" s="529">
        <v>142.74038461538461</v>
      </c>
      <c r="D134" s="530">
        <v>0.99190943888424266</v>
      </c>
      <c r="E134" s="531">
        <v>7.611706175175692E-2</v>
      </c>
      <c r="F134" s="532">
        <v>7.7809904103339029</v>
      </c>
      <c r="G134" s="533">
        <v>2.0863322126438959</v>
      </c>
      <c r="H134" s="532">
        <v>9.4227572333675251</v>
      </c>
      <c r="I134" s="533">
        <v>0.19879258146722587</v>
      </c>
      <c r="J134" s="532">
        <v>5.3145594467718427</v>
      </c>
      <c r="K134" s="593">
        <v>0.5594135390871412</v>
      </c>
      <c r="L134" s="534">
        <v>1168.8307374200122</v>
      </c>
      <c r="M134" s="529">
        <v>56.812199238298597</v>
      </c>
      <c r="N134" s="438"/>
      <c r="O134" s="529">
        <v>1144.3198453411073</v>
      </c>
      <c r="P134" s="529">
        <v>64.676826882284729</v>
      </c>
      <c r="Q134" s="529">
        <v>1098.1714200448278</v>
      </c>
      <c r="R134" s="529">
        <v>155.69913671083413</v>
      </c>
      <c r="S134" s="480" t="s">
        <v>20</v>
      </c>
      <c r="T134" s="15"/>
      <c r="U134" s="269"/>
      <c r="V134" s="586">
        <v>1098.1714200448278</v>
      </c>
      <c r="W134" s="613">
        <v>155.69913671083413</v>
      </c>
      <c r="X134" s="540">
        <v>-6.4342702865368695</v>
      </c>
      <c r="Y134" s="532">
        <f t="shared" si="2"/>
        <v>14.178035766445134</v>
      </c>
      <c r="Z134" s="3"/>
      <c r="AA134" s="201" t="s">
        <v>20</v>
      </c>
      <c r="AB134" s="33" t="s">
        <v>20</v>
      </c>
    </row>
    <row r="135" spans="1:89" x14ac:dyDescent="0.25">
      <c r="A135" s="13"/>
      <c r="B135" s="529">
        <v>116.29043051337614</v>
      </c>
      <c r="C135" s="529">
        <v>77.676923076923075</v>
      </c>
      <c r="D135" s="530">
        <v>0.50550042097902104</v>
      </c>
      <c r="E135" s="531">
        <v>7.5841697814164666E-2</v>
      </c>
      <c r="F135" s="532">
        <v>7.0821520193269496</v>
      </c>
      <c r="G135" s="533">
        <v>1.9743761769281662</v>
      </c>
      <c r="H135" s="532">
        <v>8.294988549025037</v>
      </c>
      <c r="I135" s="533">
        <v>0.18880808209560485</v>
      </c>
      <c r="J135" s="532">
        <v>4.318559690869133</v>
      </c>
      <c r="K135" s="593">
        <v>0.51415568738173767</v>
      </c>
      <c r="L135" s="534">
        <v>1114.9150265327303</v>
      </c>
      <c r="M135" s="529">
        <v>44.214626837077006</v>
      </c>
      <c r="N135" s="438"/>
      <c r="O135" s="529">
        <v>1106.802384710762</v>
      </c>
      <c r="P135" s="529">
        <v>55.908740635479965</v>
      </c>
      <c r="Q135" s="529">
        <v>1090.9028314374837</v>
      </c>
      <c r="R135" s="529">
        <v>141.86952029995314</v>
      </c>
      <c r="S135" s="480" t="s">
        <v>20</v>
      </c>
      <c r="T135" s="15"/>
      <c r="U135" s="269"/>
      <c r="V135" s="586">
        <v>1090.9028314374837</v>
      </c>
      <c r="W135" s="613">
        <v>141.86952029995314</v>
      </c>
      <c r="X135" s="540">
        <v>-2.2011305134854053</v>
      </c>
      <c r="Y135" s="532">
        <f t="shared" si="2"/>
        <v>13.004780646962988</v>
      </c>
      <c r="Z135" s="3"/>
      <c r="AA135" s="201"/>
      <c r="AB135" s="33" t="s">
        <v>20</v>
      </c>
    </row>
    <row r="136" spans="1:89" x14ac:dyDescent="0.25">
      <c r="A136" s="13"/>
      <c r="B136" s="529">
        <v>244.94800992986089</v>
      </c>
      <c r="C136" s="529">
        <v>229.93846153846152</v>
      </c>
      <c r="D136" s="530">
        <v>0.83116261915162071</v>
      </c>
      <c r="E136" s="531">
        <v>5.1331944301893098E-2</v>
      </c>
      <c r="F136" s="532">
        <v>6.8829007082151508</v>
      </c>
      <c r="G136" s="533">
        <v>0.57955203975287506</v>
      </c>
      <c r="H136" s="532">
        <v>8.6303246037064092</v>
      </c>
      <c r="I136" s="606">
        <v>8.1884829595920139E-2</v>
      </c>
      <c r="J136" s="607">
        <v>5.2065517001362398</v>
      </c>
      <c r="K136" s="593">
        <v>0.59810879773475567</v>
      </c>
      <c r="L136" s="611">
        <v>507.36330450265342</v>
      </c>
      <c r="M136" s="608">
        <v>25.403339318131192</v>
      </c>
      <c r="N136" s="438"/>
      <c r="O136" s="529">
        <v>464.17351647050282</v>
      </c>
      <c r="P136" s="529">
        <v>32.152558822995985</v>
      </c>
      <c r="Q136" s="529">
        <v>255.72381353998958</v>
      </c>
      <c r="R136" s="529">
        <v>158.23132118899127</v>
      </c>
      <c r="S136" s="480"/>
      <c r="T136" s="614">
        <v>507.36330450265342</v>
      </c>
      <c r="U136" s="609">
        <v>25.403339318131192</v>
      </c>
      <c r="V136" s="269"/>
      <c r="W136" s="459"/>
      <c r="X136" s="540">
        <v>-98.402838390063721</v>
      </c>
      <c r="Y136" s="532">
        <f>M136/L136*100</f>
        <v>5.0069327230973082</v>
      </c>
      <c r="Z136" s="3"/>
      <c r="AA136" s="201" t="s">
        <v>20</v>
      </c>
      <c r="AB136" s="33" t="s">
        <v>20</v>
      </c>
    </row>
    <row r="137" spans="1:89" x14ac:dyDescent="0.25">
      <c r="A137" s="13"/>
      <c r="B137" s="529">
        <v>439.20982286527573</v>
      </c>
      <c r="C137" s="529">
        <v>430.25550660792953</v>
      </c>
      <c r="D137" s="530">
        <v>0.55569363158732077</v>
      </c>
      <c r="E137" s="531">
        <v>5.6461962951094818E-2</v>
      </c>
      <c r="F137" s="532">
        <v>7.3803431248006142</v>
      </c>
      <c r="G137" s="533">
        <v>0.61735723983769664</v>
      </c>
      <c r="H137" s="532">
        <v>9.8920211058016605</v>
      </c>
      <c r="I137" s="606">
        <v>7.9301115805461689E-2</v>
      </c>
      <c r="J137" s="607">
        <v>6.5865481792691511</v>
      </c>
      <c r="K137" s="593">
        <v>0.66226682590185415</v>
      </c>
      <c r="L137" s="611">
        <v>491.94982544338524</v>
      </c>
      <c r="M137" s="608">
        <v>31.196994078566888</v>
      </c>
      <c r="N137" s="438"/>
      <c r="O137" s="529">
        <v>488.18955550336142</v>
      </c>
      <c r="P137" s="529">
        <v>38.339419568799386</v>
      </c>
      <c r="Q137" s="529">
        <v>470.54264763354945</v>
      </c>
      <c r="R137" s="529">
        <v>163.35107749435076</v>
      </c>
      <c r="S137" s="480"/>
      <c r="T137" s="614">
        <v>491.94982544338524</v>
      </c>
      <c r="U137" s="609">
        <v>31.196994078566888</v>
      </c>
      <c r="V137" s="269"/>
      <c r="W137" s="459"/>
      <c r="X137" s="540">
        <v>-4.54946600855346</v>
      </c>
      <c r="Y137" s="532">
        <f t="shared" ref="Y137:Y143" si="3">M137/L137*100</f>
        <v>6.3414991661902951</v>
      </c>
      <c r="Z137" s="3"/>
      <c r="AA137" s="201"/>
      <c r="AB137" s="33"/>
    </row>
    <row r="138" spans="1:89" x14ac:dyDescent="0.25">
      <c r="A138" s="13"/>
      <c r="B138" s="529">
        <v>457.79095321860609</v>
      </c>
      <c r="C138" s="529">
        <v>2850.4157746478868</v>
      </c>
      <c r="D138" s="530">
        <v>0.68874551801474626</v>
      </c>
      <c r="E138" s="531">
        <v>5.877562881300822E-2</v>
      </c>
      <c r="F138" s="532">
        <v>5.1089454077824339</v>
      </c>
      <c r="G138" s="533">
        <v>0.63978167651698747</v>
      </c>
      <c r="H138" s="532">
        <v>7.8762417483628804</v>
      </c>
      <c r="I138" s="606">
        <v>7.8946565065124527E-2</v>
      </c>
      <c r="J138" s="607">
        <v>5.9944858744477125</v>
      </c>
      <c r="K138" s="593">
        <v>0.75621000228178847</v>
      </c>
      <c r="L138" s="611">
        <v>489.83182855025126</v>
      </c>
      <c r="M138" s="608">
        <v>28.275054368285215</v>
      </c>
      <c r="N138" s="438"/>
      <c r="O138" s="529">
        <v>502.17099954237017</v>
      </c>
      <c r="P138" s="529">
        <v>31.202882585521031</v>
      </c>
      <c r="Q138" s="529">
        <v>558.79666886744781</v>
      </c>
      <c r="R138" s="529">
        <v>111.38312828608115</v>
      </c>
      <c r="S138" s="480"/>
      <c r="T138" s="614">
        <v>489.83182855025126</v>
      </c>
      <c r="U138" s="609">
        <v>28.275054368285215</v>
      </c>
      <c r="V138" s="269"/>
      <c r="W138" s="459"/>
      <c r="X138" s="540">
        <v>12.341669905973562</v>
      </c>
      <c r="Y138" s="532">
        <f t="shared" si="3"/>
        <v>5.7724003872860852</v>
      </c>
      <c r="Z138" s="3" t="s">
        <v>20</v>
      </c>
      <c r="AA138" s="201"/>
      <c r="AB138" s="33" t="s">
        <v>20</v>
      </c>
    </row>
    <row r="139" spans="1:89" x14ac:dyDescent="0.25">
      <c r="A139" s="311"/>
      <c r="B139" s="529">
        <v>301.63007214228247</v>
      </c>
      <c r="C139" s="529">
        <v>108.20344129554655</v>
      </c>
      <c r="D139" s="530">
        <v>0.89280121818486102</v>
      </c>
      <c r="E139" s="531">
        <v>5.4118888676568937E-2</v>
      </c>
      <c r="F139" s="532">
        <v>7.6903897520024049</v>
      </c>
      <c r="G139" s="533">
        <v>0.58854316960596742</v>
      </c>
      <c r="H139" s="532">
        <v>8.5527769266211173</v>
      </c>
      <c r="I139" s="606">
        <v>7.8872967192022761E-2</v>
      </c>
      <c r="J139" s="607">
        <v>3.7427127352815863</v>
      </c>
      <c r="K139" s="593">
        <v>0.43031196675530964</v>
      </c>
      <c r="L139" s="611">
        <v>489.39208614730467</v>
      </c>
      <c r="M139" s="608">
        <v>17.638537322230292</v>
      </c>
      <c r="N139" s="438"/>
      <c r="O139" s="529">
        <v>469.93689464567353</v>
      </c>
      <c r="P139" s="529">
        <v>32.174837188308246</v>
      </c>
      <c r="Q139" s="529">
        <v>376.02173229904452</v>
      </c>
      <c r="R139" s="529">
        <v>173.03689893657517</v>
      </c>
      <c r="S139" s="480"/>
      <c r="T139" s="614">
        <v>489.39208614730467</v>
      </c>
      <c r="U139" s="609">
        <v>17.638537322230292</v>
      </c>
      <c r="V139" s="269"/>
      <c r="W139" s="459"/>
      <c r="X139" s="540">
        <v>-30.149947226480613</v>
      </c>
      <c r="Y139" s="532">
        <f t="shared" si="3"/>
        <v>3.6041729773540263</v>
      </c>
      <c r="Z139" s="3"/>
      <c r="AA139" s="201" t="s">
        <v>20</v>
      </c>
      <c r="AB139" s="33" t="s">
        <v>20</v>
      </c>
    </row>
    <row r="140" spans="1:89" x14ac:dyDescent="0.25">
      <c r="A140" s="13"/>
      <c r="B140" s="529">
        <v>481.79174866022561</v>
      </c>
      <c r="C140" s="529">
        <v>1522.319999999999</v>
      </c>
      <c r="D140" s="530">
        <v>5.6548221382902382</v>
      </c>
      <c r="E140" s="531">
        <v>5.7378105378745214E-2</v>
      </c>
      <c r="F140" s="532">
        <v>6.4800580602282514</v>
      </c>
      <c r="G140" s="533">
        <v>0.62176986505608789</v>
      </c>
      <c r="H140" s="532">
        <v>7.9626756930298441</v>
      </c>
      <c r="I140" s="606">
        <v>7.8592696759567052E-2</v>
      </c>
      <c r="J140" s="607">
        <v>4.6274238760285584</v>
      </c>
      <c r="K140" s="593">
        <v>0.57488866649907489</v>
      </c>
      <c r="L140" s="611">
        <v>487.71721425389768</v>
      </c>
      <c r="M140" s="608">
        <v>21.73612906967525</v>
      </c>
      <c r="N140" s="438" t="s">
        <v>19</v>
      </c>
      <c r="O140" s="529">
        <v>490.95604628542844</v>
      </c>
      <c r="P140" s="529">
        <v>30.997693658846391</v>
      </c>
      <c r="Q140" s="529">
        <v>506.10890871185887</v>
      </c>
      <c r="R140" s="529">
        <v>142.54743786762583</v>
      </c>
      <c r="S140" s="480"/>
      <c r="T140" s="614">
        <v>487.71721425389768</v>
      </c>
      <c r="U140" s="609">
        <v>21.73612906967525</v>
      </c>
      <c r="V140" s="269"/>
      <c r="W140" s="459"/>
      <c r="X140" s="540">
        <v>3.6339400752244178</v>
      </c>
      <c r="Y140" s="532">
        <f t="shared" si="3"/>
        <v>4.456707377640309</v>
      </c>
      <c r="Z140" s="3" t="s">
        <v>19</v>
      </c>
      <c r="AA140" s="201" t="s">
        <v>19</v>
      </c>
      <c r="AB140" s="33"/>
    </row>
    <row r="141" spans="1:89" x14ac:dyDescent="0.25">
      <c r="A141" s="13"/>
      <c r="B141" s="529">
        <v>310.78192796938004</v>
      </c>
      <c r="C141" s="529">
        <v>945.93811581676721</v>
      </c>
      <c r="D141" s="530">
        <v>0.62014497426385817</v>
      </c>
      <c r="E141" s="531">
        <v>5.8384758495305521E-2</v>
      </c>
      <c r="F141" s="532">
        <v>9.409632937885851</v>
      </c>
      <c r="G141" s="533">
        <v>0.62199736405029127</v>
      </c>
      <c r="H141" s="532">
        <v>11.126618685856284</v>
      </c>
      <c r="I141" s="606">
        <v>7.7265884644069166E-2</v>
      </c>
      <c r="J141" s="607">
        <v>5.9380511411320747</v>
      </c>
      <c r="K141" s="593">
        <v>0.53014508365308421</v>
      </c>
      <c r="L141" s="611">
        <v>479.78238810896846</v>
      </c>
      <c r="M141" s="608">
        <v>27.455351857452488</v>
      </c>
      <c r="N141" s="438" t="s">
        <v>19</v>
      </c>
      <c r="O141" s="529">
        <v>491.09847242602996</v>
      </c>
      <c r="P141" s="529">
        <v>43.324296134826682</v>
      </c>
      <c r="Q141" s="529">
        <v>544.25414390766332</v>
      </c>
      <c r="R141" s="529">
        <v>205.64909951033482</v>
      </c>
      <c r="S141" s="480"/>
      <c r="T141" s="614">
        <v>479.78238810896846</v>
      </c>
      <c r="U141" s="609">
        <v>27.455351857452488</v>
      </c>
      <c r="V141" s="269"/>
      <c r="W141" s="459"/>
      <c r="X141" s="540">
        <v>11.84589157848157</v>
      </c>
      <c r="Y141" s="532">
        <f t="shared" si="3"/>
        <v>5.722459293611422</v>
      </c>
      <c r="Z141" s="3" t="s">
        <v>20</v>
      </c>
      <c r="AA141" s="201" t="s">
        <v>19</v>
      </c>
      <c r="AB141" s="33" t="s">
        <v>20</v>
      </c>
    </row>
    <row r="142" spans="1:89" x14ac:dyDescent="0.25">
      <c r="A142" s="13"/>
      <c r="B142" s="529">
        <v>843.91834978689064</v>
      </c>
      <c r="C142" s="529">
        <v>264.88</v>
      </c>
      <c r="D142" s="530">
        <v>0.6118251202544045</v>
      </c>
      <c r="E142" s="531">
        <v>5.663557292721963E-2</v>
      </c>
      <c r="F142" s="532">
        <v>4.9315737659618488</v>
      </c>
      <c r="G142" s="533">
        <v>0.59170540182828435</v>
      </c>
      <c r="H142" s="532">
        <v>6.6326367680497906</v>
      </c>
      <c r="I142" s="606">
        <v>7.5773083570815775E-2</v>
      </c>
      <c r="J142" s="607">
        <v>4.4352509159869227</v>
      </c>
      <c r="K142" s="593">
        <v>0.66079076998677899</v>
      </c>
      <c r="L142" s="611">
        <v>470.84319500209813</v>
      </c>
      <c r="M142" s="608">
        <v>20.138665439180834</v>
      </c>
      <c r="N142" s="438" t="s">
        <v>19</v>
      </c>
      <c r="O142" s="529">
        <v>471.95615697381027</v>
      </c>
      <c r="P142" s="529">
        <v>25.035655609861006</v>
      </c>
      <c r="Q142" s="529">
        <v>477.37675811302796</v>
      </c>
      <c r="R142" s="529">
        <v>109.02115141521759</v>
      </c>
      <c r="S142" s="480"/>
      <c r="T142" s="614">
        <v>470.84319500209813</v>
      </c>
      <c r="U142" s="609">
        <v>20.138665439180834</v>
      </c>
      <c r="V142" s="269"/>
      <c r="W142" s="459"/>
      <c r="X142" s="540">
        <v>1.3686387114353216</v>
      </c>
      <c r="Y142" s="532">
        <f t="shared" si="3"/>
        <v>4.2771490918735893</v>
      </c>
      <c r="Z142" s="3" t="s">
        <v>19</v>
      </c>
      <c r="AA142" s="201" t="s">
        <v>19</v>
      </c>
      <c r="AB142" s="33"/>
    </row>
    <row r="143" spans="1:89" x14ac:dyDescent="0.25">
      <c r="A143" s="13"/>
      <c r="B143" s="529">
        <v>878.4285445337182</v>
      </c>
      <c r="C143" s="529">
        <v>826.08796296296305</v>
      </c>
      <c r="D143" s="530">
        <v>0.41909743331077232</v>
      </c>
      <c r="E143" s="531">
        <v>5.7252650752177156E-2</v>
      </c>
      <c r="F143" s="532">
        <v>5.5369741946797308</v>
      </c>
      <c r="G143" s="533">
        <v>0.59774991637779651</v>
      </c>
      <c r="H143" s="532">
        <v>7.4472685390683431</v>
      </c>
      <c r="I143" s="606">
        <v>7.5722100102521103E-2</v>
      </c>
      <c r="J143" s="607">
        <v>4.9803338703793614</v>
      </c>
      <c r="K143" s="593">
        <v>0.66248447222839801</v>
      </c>
      <c r="L143" s="611">
        <v>470.53767672288126</v>
      </c>
      <c r="M143" s="608">
        <v>22.599520392182725</v>
      </c>
      <c r="N143" s="438" t="s">
        <v>19</v>
      </c>
      <c r="O143" s="529">
        <v>475.80477962205009</v>
      </c>
      <c r="P143" s="529">
        <v>28.290306034763947</v>
      </c>
      <c r="Q143" s="529">
        <v>501.31522394395279</v>
      </c>
      <c r="R143" s="529">
        <v>121.90037344833378</v>
      </c>
      <c r="S143" s="480"/>
      <c r="T143" s="614">
        <v>470.53767672288126</v>
      </c>
      <c r="U143" s="609">
        <v>22.599520392182725</v>
      </c>
      <c r="V143" s="269"/>
      <c r="W143" s="459"/>
      <c r="X143" s="540">
        <v>6.1393601772030904</v>
      </c>
      <c r="Y143" s="532">
        <f t="shared" si="3"/>
        <v>4.8029140938468355</v>
      </c>
      <c r="Z143" s="3" t="s">
        <v>19</v>
      </c>
      <c r="AA143" s="201" t="s">
        <v>19</v>
      </c>
      <c r="AB143" s="33"/>
    </row>
    <row r="144" spans="1:89" ht="16.5" thickBot="1" x14ac:dyDescent="0.3">
      <c r="A144" s="245"/>
      <c r="B144" s="246"/>
      <c r="C144" s="246"/>
      <c r="D144" s="247"/>
      <c r="E144" s="257"/>
      <c r="F144" s="202"/>
      <c r="G144" s="258"/>
      <c r="H144" s="202"/>
      <c r="I144" s="258"/>
      <c r="J144" s="202"/>
      <c r="K144" s="208"/>
      <c r="L144" s="245"/>
      <c r="M144" s="246"/>
      <c r="N144" s="465"/>
      <c r="O144" s="202"/>
      <c r="P144" s="246"/>
      <c r="Q144" s="246"/>
      <c r="R144" s="246"/>
      <c r="S144" s="484"/>
      <c r="T144" s="183"/>
      <c r="U144" s="317"/>
      <c r="V144" s="317"/>
      <c r="W144" s="466"/>
      <c r="X144" s="279"/>
      <c r="Y144" s="202"/>
      <c r="Z144" s="203"/>
      <c r="AA144" s="204"/>
      <c r="AB144" s="206"/>
      <c r="CC144" s="38"/>
      <c r="CD144" s="38"/>
      <c r="CE144" s="38"/>
      <c r="CF144" s="38"/>
      <c r="CG144" s="38"/>
      <c r="CH144" s="38"/>
      <c r="CI144" s="38"/>
      <c r="CJ144" s="38"/>
      <c r="CK144" s="38"/>
    </row>
    <row r="145" spans="1:89" ht="16.5" thickBot="1" x14ac:dyDescent="0.3">
      <c r="A145" s="617" t="s">
        <v>24</v>
      </c>
      <c r="B145" s="368"/>
      <c r="C145" s="368"/>
      <c r="D145" s="369"/>
      <c r="E145" s="370"/>
      <c r="F145" s="371"/>
      <c r="G145" s="370"/>
      <c r="H145" s="371"/>
      <c r="I145" s="370"/>
      <c r="J145" s="371"/>
      <c r="K145" s="372"/>
      <c r="L145" s="368"/>
      <c r="M145" s="368"/>
      <c r="N145" s="556"/>
      <c r="O145" s="371"/>
      <c r="P145" s="368"/>
      <c r="Q145" s="368"/>
      <c r="R145" s="368"/>
      <c r="S145" s="556"/>
      <c r="T145" s="375"/>
      <c r="U145" s="375"/>
      <c r="V145" s="375"/>
      <c r="W145" s="375"/>
      <c r="X145" s="371"/>
      <c r="Y145" s="371"/>
      <c r="Z145" s="377"/>
      <c r="AA145" s="377"/>
      <c r="AB145" s="406"/>
      <c r="CC145" s="38"/>
      <c r="CD145" s="38"/>
      <c r="CE145" s="38"/>
      <c r="CF145" s="38"/>
      <c r="CG145" s="38"/>
      <c r="CH145" s="38"/>
      <c r="CI145" s="38"/>
      <c r="CJ145" s="38"/>
      <c r="CK145" s="38"/>
    </row>
    <row r="146" spans="1:89" x14ac:dyDescent="0.25">
      <c r="A146" s="385"/>
      <c r="B146" s="516">
        <v>402.60247848784059</v>
      </c>
      <c r="C146" s="516">
        <v>3424.6153846153838</v>
      </c>
      <c r="D146" s="517">
        <v>0.71576148470396106</v>
      </c>
      <c r="E146" s="518">
        <v>0.17371528327165264</v>
      </c>
      <c r="F146" s="519">
        <v>1.9823591179066593</v>
      </c>
      <c r="G146" s="520">
        <v>10.365207179639549</v>
      </c>
      <c r="H146" s="519">
        <v>4.9709112110363547</v>
      </c>
      <c r="I146" s="520">
        <v>0.43275160133506002</v>
      </c>
      <c r="J146" s="519">
        <v>4.558531627142588</v>
      </c>
      <c r="K146" s="592">
        <v>0.90685550359800038</v>
      </c>
      <c r="L146" s="522">
        <v>2318.1098605283228</v>
      </c>
      <c r="M146" s="516">
        <v>88.758705337234531</v>
      </c>
      <c r="N146" s="452"/>
      <c r="O146" s="516">
        <v>2467.9460697152608</v>
      </c>
      <c r="P146" s="516">
        <v>46.032710405195651</v>
      </c>
      <c r="Q146" s="516">
        <v>2593.7613048017429</v>
      </c>
      <c r="R146" s="516">
        <v>33.063159943919359</v>
      </c>
      <c r="S146" s="483"/>
      <c r="T146" s="197"/>
      <c r="U146" s="332"/>
      <c r="V146" s="594">
        <v>2593.7613048017429</v>
      </c>
      <c r="W146" s="612">
        <v>33.063159943919359</v>
      </c>
      <c r="X146" s="528">
        <v>10.627479242716586</v>
      </c>
      <c r="Y146" s="519">
        <v>1.2747186829686543</v>
      </c>
      <c r="Z146" s="199" t="s">
        <v>20</v>
      </c>
      <c r="AA146" s="200"/>
      <c r="AB146" s="205" t="s">
        <v>20</v>
      </c>
    </row>
    <row r="147" spans="1:89" x14ac:dyDescent="0.25">
      <c r="A147" s="13"/>
      <c r="B147" s="529">
        <v>42.680241278357911</v>
      </c>
      <c r="C147" s="529">
        <v>120.48979591836734</v>
      </c>
      <c r="D147" s="530">
        <v>1.6751545675076265</v>
      </c>
      <c r="E147" s="531">
        <v>0.12193368294900654</v>
      </c>
      <c r="F147" s="532">
        <v>6.5530223271978034</v>
      </c>
      <c r="G147" s="533">
        <v>5.2017017878676723</v>
      </c>
      <c r="H147" s="532">
        <v>8.1827680830196545</v>
      </c>
      <c r="I147" s="533">
        <v>0.30940012455454152</v>
      </c>
      <c r="J147" s="532">
        <v>4.9005705667536548</v>
      </c>
      <c r="K147" s="593">
        <v>0.5931507010521323</v>
      </c>
      <c r="L147" s="534">
        <v>1737.7541476114106</v>
      </c>
      <c r="M147" s="529">
        <v>74.64710323123569</v>
      </c>
      <c r="N147" s="438"/>
      <c r="O147" s="529">
        <v>1852.8950970217979</v>
      </c>
      <c r="P147" s="529">
        <v>69.68907896114095</v>
      </c>
      <c r="Q147" s="529">
        <v>1984.7130214309377</v>
      </c>
      <c r="R147" s="529">
        <v>116.61393585739087</v>
      </c>
      <c r="S147" s="480"/>
      <c r="T147" s="15"/>
      <c r="U147" s="269"/>
      <c r="V147" s="586">
        <v>1984.7130214309377</v>
      </c>
      <c r="W147" s="613">
        <v>116.61393585739087</v>
      </c>
      <c r="X147" s="540">
        <v>12.443052025802437</v>
      </c>
      <c r="Y147" s="532">
        <v>5.8756069314905082</v>
      </c>
      <c r="Z147" s="3" t="s">
        <v>20</v>
      </c>
      <c r="AA147" s="201"/>
      <c r="AB147" s="33" t="s">
        <v>20</v>
      </c>
    </row>
    <row r="148" spans="1:89" x14ac:dyDescent="0.25">
      <c r="A148" s="13"/>
      <c r="B148" s="529">
        <v>383.02849121354268</v>
      </c>
      <c r="C148" s="529">
        <v>872.55414634146337</v>
      </c>
      <c r="D148" s="530">
        <v>0.45267609045066731</v>
      </c>
      <c r="E148" s="531">
        <v>0.10361152615419773</v>
      </c>
      <c r="F148" s="532">
        <v>3.4569952242823296</v>
      </c>
      <c r="G148" s="533">
        <v>3.350313746538518</v>
      </c>
      <c r="H148" s="532">
        <v>10.639768704670804</v>
      </c>
      <c r="I148" s="533">
        <v>0.23451797408493108</v>
      </c>
      <c r="J148" s="532">
        <v>10.06249780661747</v>
      </c>
      <c r="K148" s="593">
        <v>0.94356187703557615</v>
      </c>
      <c r="L148" s="534">
        <v>1358.1343400914604</v>
      </c>
      <c r="M148" s="529">
        <v>123.22610479578094</v>
      </c>
      <c r="N148" s="438"/>
      <c r="O148" s="529">
        <v>1492.8648709353733</v>
      </c>
      <c r="P148" s="529">
        <v>83.200703311351532</v>
      </c>
      <c r="Q148" s="529">
        <v>1689.7964581218253</v>
      </c>
      <c r="R148" s="529">
        <v>63.765330436451443</v>
      </c>
      <c r="S148" s="480"/>
      <c r="T148" s="15"/>
      <c r="U148" s="269"/>
      <c r="V148" s="586">
        <v>1689.7964581218253</v>
      </c>
      <c r="W148" s="613">
        <v>63.765330436451443</v>
      </c>
      <c r="X148" s="540">
        <v>19.62734129523508</v>
      </c>
      <c r="Y148" s="532">
        <v>3.7735509581624598</v>
      </c>
      <c r="Z148" s="3" t="s">
        <v>20</v>
      </c>
      <c r="AA148" s="201"/>
      <c r="AB148" s="33" t="s">
        <v>20</v>
      </c>
    </row>
    <row r="149" spans="1:89" x14ac:dyDescent="0.25">
      <c r="A149" s="13"/>
      <c r="B149" s="529">
        <v>87.74167463220418</v>
      </c>
      <c r="C149" s="529">
        <v>559.02252443688917</v>
      </c>
      <c r="D149" s="530">
        <v>0.5663297236870638</v>
      </c>
      <c r="E149" s="531">
        <v>9.3337406865901307E-2</v>
      </c>
      <c r="F149" s="532">
        <v>6.2055485114812212</v>
      </c>
      <c r="G149" s="533">
        <v>2.7965604238021955</v>
      </c>
      <c r="H149" s="532">
        <v>8.3390844419101384</v>
      </c>
      <c r="I149" s="533">
        <v>0.21730374030774632</v>
      </c>
      <c r="J149" s="532">
        <v>5.570592158914609</v>
      </c>
      <c r="K149" s="593">
        <v>0.66305374355364122</v>
      </c>
      <c r="L149" s="534">
        <v>1267.6123387899356</v>
      </c>
      <c r="M149" s="529">
        <v>64.104396239541714</v>
      </c>
      <c r="N149" s="438"/>
      <c r="O149" s="529">
        <v>1354.6179674105058</v>
      </c>
      <c r="P149" s="529">
        <v>62.370923338759695</v>
      </c>
      <c r="Q149" s="529">
        <v>1494.7382851111806</v>
      </c>
      <c r="R149" s="529">
        <v>117.41092364100858</v>
      </c>
      <c r="S149" s="480"/>
      <c r="T149" s="15"/>
      <c r="U149" s="269"/>
      <c r="V149" s="586">
        <v>1494.7382851111806</v>
      </c>
      <c r="W149" s="613">
        <v>117.41092364100858</v>
      </c>
      <c r="X149" s="540">
        <v>15.195031035439833</v>
      </c>
      <c r="Y149" s="532">
        <v>7.8549485759826769</v>
      </c>
      <c r="Z149" s="3" t="s">
        <v>20</v>
      </c>
      <c r="AA149" s="201"/>
      <c r="AB149" s="33" t="s">
        <v>20</v>
      </c>
    </row>
    <row r="150" spans="1:89" x14ac:dyDescent="0.25">
      <c r="A150" s="13"/>
      <c r="B150" s="529">
        <v>136.15675343749484</v>
      </c>
      <c r="C150" s="529">
        <v>410.6875</v>
      </c>
      <c r="D150" s="530">
        <v>0.53905845681165254</v>
      </c>
      <c r="E150" s="531">
        <v>8.9965486690542204E-2</v>
      </c>
      <c r="F150" s="532">
        <v>5.2507779584723222</v>
      </c>
      <c r="G150" s="533">
        <v>2.6964523784490915</v>
      </c>
      <c r="H150" s="532">
        <v>7.6873216854569701</v>
      </c>
      <c r="I150" s="533">
        <v>0.21737797875553549</v>
      </c>
      <c r="J150" s="532">
        <v>5.6146456278663059</v>
      </c>
      <c r="K150" s="593">
        <v>0.72502675889362755</v>
      </c>
      <c r="L150" s="534">
        <v>1268.0054676158413</v>
      </c>
      <c r="M150" s="529">
        <v>64.629479887263642</v>
      </c>
      <c r="N150" s="438"/>
      <c r="O150" s="529">
        <v>1327.4849398955107</v>
      </c>
      <c r="P150" s="529">
        <v>56.939363093727472</v>
      </c>
      <c r="Q150" s="529">
        <v>1424.8055778162109</v>
      </c>
      <c r="R150" s="529">
        <v>100.28934195602339</v>
      </c>
      <c r="S150" s="480"/>
      <c r="T150" s="15"/>
      <c r="U150" s="269"/>
      <c r="V150" s="586">
        <v>1424.8055778162109</v>
      </c>
      <c r="W150" s="613">
        <v>100.28934195602339</v>
      </c>
      <c r="X150" s="540">
        <v>11.005017992749288</v>
      </c>
      <c r="Y150" s="532">
        <v>7.0388089096153124</v>
      </c>
      <c r="Z150" s="3" t="s">
        <v>20</v>
      </c>
      <c r="AA150" s="201"/>
      <c r="AB150" s="33" t="s">
        <v>20</v>
      </c>
    </row>
    <row r="151" spans="1:89" x14ac:dyDescent="0.25">
      <c r="A151" s="13"/>
      <c r="B151" s="529">
        <v>238.98827654897335</v>
      </c>
      <c r="C151" s="529">
        <v>2288.636363636364</v>
      </c>
      <c r="D151" s="530">
        <v>0.36222853062663107</v>
      </c>
      <c r="E151" s="531">
        <v>8.9241724339444259E-2</v>
      </c>
      <c r="F151" s="532">
        <v>6.2427142050591433</v>
      </c>
      <c r="G151" s="533">
        <v>2.4830557916436935</v>
      </c>
      <c r="H151" s="532">
        <v>7.4522727244988509</v>
      </c>
      <c r="I151" s="533">
        <v>0.20179818224360813</v>
      </c>
      <c r="J151" s="532">
        <v>4.0699985398354048</v>
      </c>
      <c r="K151" s="593">
        <v>0.53847492796421703</v>
      </c>
      <c r="L151" s="534">
        <v>1184.9728953318015</v>
      </c>
      <c r="M151" s="529">
        <v>44.055300307229423</v>
      </c>
      <c r="N151" s="438"/>
      <c r="O151" s="529">
        <v>1267.1066756645564</v>
      </c>
      <c r="P151" s="529">
        <v>53.944192633688971</v>
      </c>
      <c r="Q151" s="529">
        <v>1409.3669865672755</v>
      </c>
      <c r="R151" s="529">
        <v>119.48688979835161</v>
      </c>
      <c r="S151" s="480"/>
      <c r="T151" s="15"/>
      <c r="U151" s="269"/>
      <c r="V151" s="586">
        <v>1409.3669865672755</v>
      </c>
      <c r="W151" s="613">
        <v>119.48688979835161</v>
      </c>
      <c r="X151" s="540">
        <v>15.921622499617328</v>
      </c>
      <c r="Y151" s="532">
        <v>8.478053689151599</v>
      </c>
      <c r="Z151" s="3" t="s">
        <v>20</v>
      </c>
      <c r="AA151" s="201"/>
      <c r="AB151" s="33" t="s">
        <v>20</v>
      </c>
    </row>
    <row r="152" spans="1:89" x14ac:dyDescent="0.25">
      <c r="A152" s="13"/>
      <c r="B152" s="529">
        <v>266.8938290576333</v>
      </c>
      <c r="C152" s="529">
        <v>4739.9450000000015</v>
      </c>
      <c r="D152" s="530">
        <v>0.50064944755606777</v>
      </c>
      <c r="E152" s="531">
        <v>8.5790535150400624E-2</v>
      </c>
      <c r="F152" s="532">
        <v>3.8342812992150992</v>
      </c>
      <c r="G152" s="533">
        <v>2.2859644313143161</v>
      </c>
      <c r="H152" s="532">
        <v>5.8681285730709956</v>
      </c>
      <c r="I152" s="533">
        <v>0.19325414472898314</v>
      </c>
      <c r="J152" s="532">
        <v>4.4422088951986058</v>
      </c>
      <c r="K152" s="593">
        <v>0.74811658183767427</v>
      </c>
      <c r="L152" s="534">
        <v>1138.9792127444045</v>
      </c>
      <c r="M152" s="529">
        <v>46.378110222862368</v>
      </c>
      <c r="N152" s="438"/>
      <c r="O152" s="529">
        <v>1207.9608013865795</v>
      </c>
      <c r="P152" s="529">
        <v>41.451107834837629</v>
      </c>
      <c r="Q152" s="529">
        <v>1333.4693590431684</v>
      </c>
      <c r="R152" s="529">
        <v>74.164664457154558</v>
      </c>
      <c r="S152" s="480"/>
      <c r="T152" s="15"/>
      <c r="U152" s="269"/>
      <c r="V152" s="586">
        <v>1333.4693590431684</v>
      </c>
      <c r="W152" s="613">
        <v>74.164664457154558</v>
      </c>
      <c r="X152" s="540">
        <v>14.585272993323251</v>
      </c>
      <c r="Y152" s="532">
        <v>5.5617824252348358</v>
      </c>
      <c r="Z152" s="3" t="s">
        <v>20</v>
      </c>
      <c r="AA152" s="201"/>
      <c r="AB152" s="33" t="s">
        <v>20</v>
      </c>
    </row>
    <row r="153" spans="1:89" x14ac:dyDescent="0.25">
      <c r="A153" s="13"/>
      <c r="B153" s="529">
        <v>129.03172871266048</v>
      </c>
      <c r="C153" s="529">
        <v>436.65551839464882</v>
      </c>
      <c r="D153" s="530">
        <v>1.282479611704413</v>
      </c>
      <c r="E153" s="531">
        <v>8.3034931845485091E-2</v>
      </c>
      <c r="F153" s="532">
        <v>7.6336891672678417</v>
      </c>
      <c r="G153" s="533">
        <v>2.1471668975576215</v>
      </c>
      <c r="H153" s="532">
        <v>8.2857421925530392</v>
      </c>
      <c r="I153" s="533">
        <v>0.18754422468099885</v>
      </c>
      <c r="J153" s="532">
        <v>3.2218493724864365</v>
      </c>
      <c r="K153" s="593">
        <v>0.38020926752212147</v>
      </c>
      <c r="L153" s="534">
        <v>1108.058005284963</v>
      </c>
      <c r="M153" s="529">
        <v>32.800264124424956</v>
      </c>
      <c r="N153" s="438"/>
      <c r="O153" s="529">
        <v>1164.1393618683946</v>
      </c>
      <c r="P153" s="529">
        <v>57.399400372265745</v>
      </c>
      <c r="Q153" s="529">
        <v>1270.0562400277267</v>
      </c>
      <c r="R153" s="529">
        <v>148.98000527463066</v>
      </c>
      <c r="S153" s="480" t="s">
        <v>20</v>
      </c>
      <c r="T153" s="15"/>
      <c r="U153" s="269"/>
      <c r="V153" s="586">
        <v>1270.0562400277267</v>
      </c>
      <c r="W153" s="613">
        <v>148.98000527463066</v>
      </c>
      <c r="X153" s="540">
        <v>12.755201670378558</v>
      </c>
      <c r="Y153" s="532">
        <v>11.730189623049942</v>
      </c>
      <c r="Z153" s="3" t="s">
        <v>20</v>
      </c>
      <c r="AA153" s="201"/>
      <c r="AB153" s="33" t="s">
        <v>20</v>
      </c>
    </row>
    <row r="154" spans="1:89" x14ac:dyDescent="0.25">
      <c r="A154" s="13"/>
      <c r="B154" s="529">
        <v>244.07870442814297</v>
      </c>
      <c r="C154" s="529">
        <v>161.48677884615384</v>
      </c>
      <c r="D154" s="530">
        <v>0.93718478019649087</v>
      </c>
      <c r="E154" s="531">
        <v>8.2587163658694604E-2</v>
      </c>
      <c r="F154" s="532">
        <v>3.8292307549829916</v>
      </c>
      <c r="G154" s="533">
        <v>2.3874151433105597</v>
      </c>
      <c r="H154" s="532">
        <v>6.1584078129015021</v>
      </c>
      <c r="I154" s="533">
        <v>0.20965929369033204</v>
      </c>
      <c r="J154" s="532">
        <v>4.8231710124251919</v>
      </c>
      <c r="K154" s="593">
        <v>0.77543281579101775</v>
      </c>
      <c r="L154" s="534">
        <v>1227.0023819261924</v>
      </c>
      <c r="M154" s="529">
        <v>53.889222553872592</v>
      </c>
      <c r="N154" s="438"/>
      <c r="O154" s="529">
        <v>1238.8354936760338</v>
      </c>
      <c r="P154" s="529">
        <v>44.071504343675976</v>
      </c>
      <c r="Q154" s="529">
        <v>1259.4951048105997</v>
      </c>
      <c r="R154" s="529">
        <v>74.844244085873044</v>
      </c>
      <c r="S154" s="480"/>
      <c r="T154" s="15"/>
      <c r="U154" s="269"/>
      <c r="V154" s="586">
        <v>1259.4951048105997</v>
      </c>
      <c r="W154" s="613">
        <v>74.844244085873044</v>
      </c>
      <c r="X154" s="540">
        <v>2.5798212919051822</v>
      </c>
      <c r="Y154" s="532">
        <v>5.9424005540004039</v>
      </c>
      <c r="Z154" s="3"/>
      <c r="AA154" s="201"/>
      <c r="AB154" s="33" t="s">
        <v>20</v>
      </c>
    </row>
    <row r="155" spans="1:89" x14ac:dyDescent="0.25">
      <c r="A155" s="13"/>
      <c r="B155" s="529">
        <v>61.63411837019224</v>
      </c>
      <c r="C155" s="529">
        <v>106.9942196531792</v>
      </c>
      <c r="D155" s="530">
        <v>0.41424694649706029</v>
      </c>
      <c r="E155" s="531">
        <v>8.2367977128153552E-2</v>
      </c>
      <c r="F155" s="532">
        <v>9.0328720696903666</v>
      </c>
      <c r="G155" s="533">
        <v>2.5504777297241708</v>
      </c>
      <c r="H155" s="532">
        <v>10.175513439131709</v>
      </c>
      <c r="I155" s="533">
        <v>0.22457523389921288</v>
      </c>
      <c r="J155" s="532">
        <v>4.6849008444744804</v>
      </c>
      <c r="K155" s="593">
        <v>0.45557530742381652</v>
      </c>
      <c r="L155" s="534">
        <v>1306.0050670645037</v>
      </c>
      <c r="M155" s="529">
        <v>55.385361892644177</v>
      </c>
      <c r="N155" s="438"/>
      <c r="O155" s="529">
        <v>1286.5737586298885</v>
      </c>
      <c r="P155" s="529">
        <v>74.220006112951282</v>
      </c>
      <c r="Q155" s="529">
        <v>1254.2640672442599</v>
      </c>
      <c r="R155" s="529">
        <v>176.68703433941394</v>
      </c>
      <c r="S155" s="480" t="s">
        <v>20</v>
      </c>
      <c r="T155" s="15"/>
      <c r="U155" s="269"/>
      <c r="V155" s="586">
        <v>1254.2640672442599</v>
      </c>
      <c r="W155" s="613">
        <v>176.68703433941394</v>
      </c>
      <c r="X155" s="540">
        <v>-4.1252078546684112</v>
      </c>
      <c r="Y155" s="532">
        <v>14.086908726294977</v>
      </c>
      <c r="Z155" s="3"/>
      <c r="AA155" s="201"/>
      <c r="AB155" s="33" t="s">
        <v>20</v>
      </c>
    </row>
    <row r="156" spans="1:89" x14ac:dyDescent="0.25">
      <c r="A156" s="13"/>
      <c r="B156" s="529">
        <v>105.48099996429005</v>
      </c>
      <c r="C156" s="529">
        <v>1322.2222222222201</v>
      </c>
      <c r="D156" s="530">
        <v>0.54175203084278301</v>
      </c>
      <c r="E156" s="531">
        <v>7.9650602651781088E-2</v>
      </c>
      <c r="F156" s="532">
        <v>7.147160347083803</v>
      </c>
      <c r="G156" s="533">
        <v>2.0591429652399906</v>
      </c>
      <c r="H156" s="532">
        <v>8.4552333583062325</v>
      </c>
      <c r="I156" s="533">
        <v>0.18749779281384482</v>
      </c>
      <c r="J156" s="532">
        <v>4.5176398834443878</v>
      </c>
      <c r="K156" s="593">
        <v>0.52827627046681425</v>
      </c>
      <c r="L156" s="534">
        <v>1107.80595159938</v>
      </c>
      <c r="M156" s="529">
        <v>45.982561772121237</v>
      </c>
      <c r="N156" s="438"/>
      <c r="O156" s="529">
        <v>1135.3351271935046</v>
      </c>
      <c r="P156" s="529">
        <v>57.78860833342263</v>
      </c>
      <c r="Q156" s="529">
        <v>1188.3497191211909</v>
      </c>
      <c r="R156" s="529">
        <v>141.13428782610609</v>
      </c>
      <c r="S156" s="480" t="s">
        <v>20</v>
      </c>
      <c r="T156" s="15"/>
      <c r="U156" s="269"/>
      <c r="V156" s="586">
        <v>1188.3497191211909</v>
      </c>
      <c r="W156" s="613">
        <v>141.13428782610609</v>
      </c>
      <c r="X156" s="540">
        <v>6.777783191750542</v>
      </c>
      <c r="Y156" s="532">
        <v>11.876494398507353</v>
      </c>
      <c r="Z156" s="3"/>
      <c r="AA156" s="201"/>
      <c r="AB156" s="33" t="s">
        <v>20</v>
      </c>
    </row>
    <row r="157" spans="1:89" x14ac:dyDescent="0.25">
      <c r="A157" s="13"/>
      <c r="B157" s="529">
        <v>215.28790855760454</v>
      </c>
      <c r="C157" s="529">
        <v>373.21235102925249</v>
      </c>
      <c r="D157" s="530">
        <v>0.54642900868753264</v>
      </c>
      <c r="E157" s="531">
        <v>7.6487399611767162E-2</v>
      </c>
      <c r="F157" s="532">
        <v>4.672017129032664</v>
      </c>
      <c r="G157" s="533">
        <v>1.9110020889925594</v>
      </c>
      <c r="H157" s="532">
        <v>6.2528625929536785</v>
      </c>
      <c r="I157" s="533">
        <v>0.18120492232797655</v>
      </c>
      <c r="J157" s="532">
        <v>4.155784709580705</v>
      </c>
      <c r="K157" s="593">
        <v>0.65573717526886277</v>
      </c>
      <c r="L157" s="534">
        <v>1073.5538314615769</v>
      </c>
      <c r="M157" s="529">
        <v>41.097555356243134</v>
      </c>
      <c r="N157" s="438"/>
      <c r="O157" s="529">
        <v>1084.9341345214832</v>
      </c>
      <c r="P157" s="529">
        <v>41.679974116668987</v>
      </c>
      <c r="Q157" s="529">
        <v>1107.8753490266315</v>
      </c>
      <c r="R157" s="529">
        <v>93.35340161245459</v>
      </c>
      <c r="S157" s="480"/>
      <c r="T157" s="15"/>
      <c r="U157" s="269"/>
      <c r="V157" s="586">
        <v>1107.8753490266315</v>
      </c>
      <c r="W157" s="613">
        <v>93.35340161245459</v>
      </c>
      <c r="X157" s="540">
        <v>3.0979584115856662</v>
      </c>
      <c r="Y157" s="532">
        <v>8.4263452286824485</v>
      </c>
      <c r="Z157" s="3"/>
      <c r="AA157" s="201"/>
      <c r="AB157" s="33" t="s">
        <v>20</v>
      </c>
    </row>
    <row r="158" spans="1:89" x14ac:dyDescent="0.25">
      <c r="A158" s="13"/>
      <c r="B158" s="529">
        <v>52.358143856039163</v>
      </c>
      <c r="C158" s="529">
        <v>142.74038461538461</v>
      </c>
      <c r="D158" s="530">
        <v>0.99190943888424266</v>
      </c>
      <c r="E158" s="531">
        <v>7.611706175175692E-2</v>
      </c>
      <c r="F158" s="532">
        <v>7.7809904103339029</v>
      </c>
      <c r="G158" s="533">
        <v>2.0863322126438959</v>
      </c>
      <c r="H158" s="532">
        <v>9.4227572333675251</v>
      </c>
      <c r="I158" s="533">
        <v>0.19879258146722587</v>
      </c>
      <c r="J158" s="532">
        <v>5.3145594467718427</v>
      </c>
      <c r="K158" s="593">
        <v>0.5594135390871412</v>
      </c>
      <c r="L158" s="534">
        <v>1168.8307374200122</v>
      </c>
      <c r="M158" s="529">
        <v>56.812199238298597</v>
      </c>
      <c r="N158" s="438"/>
      <c r="O158" s="529">
        <v>1144.3198453411073</v>
      </c>
      <c r="P158" s="529">
        <v>64.676826882284729</v>
      </c>
      <c r="Q158" s="529">
        <v>1098.1714200448278</v>
      </c>
      <c r="R158" s="529">
        <v>155.69913671083413</v>
      </c>
      <c r="S158" s="480" t="s">
        <v>20</v>
      </c>
      <c r="T158" s="15"/>
      <c r="U158" s="269"/>
      <c r="V158" s="586">
        <v>1098.1714200448278</v>
      </c>
      <c r="W158" s="613">
        <v>155.69913671083413</v>
      </c>
      <c r="X158" s="540">
        <v>-6.4342702865368695</v>
      </c>
      <c r="Y158" s="532">
        <v>14.178035766445134</v>
      </c>
      <c r="Z158" s="3"/>
      <c r="AA158" s="201" t="s">
        <v>20</v>
      </c>
      <c r="AB158" s="33" t="s">
        <v>20</v>
      </c>
    </row>
    <row r="159" spans="1:89" x14ac:dyDescent="0.25">
      <c r="A159" s="13"/>
      <c r="B159" s="529">
        <v>116.29043051337614</v>
      </c>
      <c r="C159" s="529">
        <v>77.676923076923075</v>
      </c>
      <c r="D159" s="530">
        <v>0.50550042097902104</v>
      </c>
      <c r="E159" s="531">
        <v>7.5841697814164666E-2</v>
      </c>
      <c r="F159" s="532">
        <v>7.0821520193269496</v>
      </c>
      <c r="G159" s="533">
        <v>1.9743761769281662</v>
      </c>
      <c r="H159" s="532">
        <v>8.294988549025037</v>
      </c>
      <c r="I159" s="533">
        <v>0.18880808209560485</v>
      </c>
      <c r="J159" s="532">
        <v>4.318559690869133</v>
      </c>
      <c r="K159" s="593">
        <v>0.51415568738173767</v>
      </c>
      <c r="L159" s="534">
        <v>1114.9150265327303</v>
      </c>
      <c r="M159" s="529">
        <v>44.214626837077006</v>
      </c>
      <c r="N159" s="438"/>
      <c r="O159" s="529">
        <v>1106.802384710762</v>
      </c>
      <c r="P159" s="529">
        <v>55.908740635479965</v>
      </c>
      <c r="Q159" s="529">
        <v>1090.9028314374837</v>
      </c>
      <c r="R159" s="529">
        <v>141.86952029995314</v>
      </c>
      <c r="S159" s="480" t="s">
        <v>20</v>
      </c>
      <c r="T159" s="15"/>
      <c r="U159" s="269"/>
      <c r="V159" s="586">
        <v>1090.9028314374837</v>
      </c>
      <c r="W159" s="613">
        <v>141.86952029995314</v>
      </c>
      <c r="X159" s="540">
        <v>-2.2011305134854053</v>
      </c>
      <c r="Y159" s="532">
        <v>13.004780646962988</v>
      </c>
      <c r="Z159" s="3"/>
      <c r="AA159" s="201"/>
      <c r="AB159" s="33" t="s">
        <v>20</v>
      </c>
    </row>
    <row r="160" spans="1:89" x14ac:dyDescent="0.25">
      <c r="A160" s="13"/>
      <c r="B160" s="529">
        <v>244.94800992986089</v>
      </c>
      <c r="C160" s="529">
        <v>229.93846153846152</v>
      </c>
      <c r="D160" s="530">
        <v>0.83116261915162071</v>
      </c>
      <c r="E160" s="531">
        <v>5.1331944301893098E-2</v>
      </c>
      <c r="F160" s="532">
        <v>6.8829007082151508</v>
      </c>
      <c r="G160" s="533">
        <v>0.57955203975287506</v>
      </c>
      <c r="H160" s="532">
        <v>8.6303246037064092</v>
      </c>
      <c r="I160" s="606">
        <v>8.1884829595920139E-2</v>
      </c>
      <c r="J160" s="607">
        <v>5.2065517001362398</v>
      </c>
      <c r="K160" s="593">
        <v>0.59810879773475567</v>
      </c>
      <c r="L160" s="611">
        <v>507.36330450265342</v>
      </c>
      <c r="M160" s="608">
        <v>25.403339318131192</v>
      </c>
      <c r="N160" s="438"/>
      <c r="O160" s="529">
        <v>464.17351647050282</v>
      </c>
      <c r="P160" s="529">
        <v>32.152558822995985</v>
      </c>
      <c r="Q160" s="529">
        <v>255.72381353998958</v>
      </c>
      <c r="R160" s="529">
        <v>158.23132118899127</v>
      </c>
      <c r="S160" s="480"/>
      <c r="T160" s="614">
        <v>507.36330450265342</v>
      </c>
      <c r="U160" s="609">
        <v>25.403339318131192</v>
      </c>
      <c r="V160" s="269"/>
      <c r="W160" s="459"/>
      <c r="X160" s="540">
        <v>-98.402838390063721</v>
      </c>
      <c r="Y160" s="532">
        <v>5.0069327230973082</v>
      </c>
      <c r="Z160" s="3"/>
      <c r="AA160" s="201" t="s">
        <v>20</v>
      </c>
      <c r="AB160" s="33" t="s">
        <v>20</v>
      </c>
    </row>
    <row r="161" spans="1:28" x14ac:dyDescent="0.25">
      <c r="A161" s="13"/>
      <c r="B161" s="529">
        <v>457.79095321860609</v>
      </c>
      <c r="C161" s="529">
        <v>2850.4157746478868</v>
      </c>
      <c r="D161" s="530">
        <v>0.68874551801474626</v>
      </c>
      <c r="E161" s="531">
        <v>5.877562881300822E-2</v>
      </c>
      <c r="F161" s="532">
        <v>5.1089454077824339</v>
      </c>
      <c r="G161" s="533">
        <v>0.63978167651698747</v>
      </c>
      <c r="H161" s="532">
        <v>7.8762417483628804</v>
      </c>
      <c r="I161" s="606">
        <v>7.8946565065124527E-2</v>
      </c>
      <c r="J161" s="607">
        <v>5.9944858744477125</v>
      </c>
      <c r="K161" s="593">
        <v>0.75621000228178847</v>
      </c>
      <c r="L161" s="611">
        <v>489.83182855025126</v>
      </c>
      <c r="M161" s="608">
        <v>28.275054368285215</v>
      </c>
      <c r="N161" s="438"/>
      <c r="O161" s="529">
        <v>502.17099954237017</v>
      </c>
      <c r="P161" s="529">
        <v>31.202882585521031</v>
      </c>
      <c r="Q161" s="529">
        <v>558.79666886744781</v>
      </c>
      <c r="R161" s="529">
        <v>111.38312828608115</v>
      </c>
      <c r="S161" s="480"/>
      <c r="T161" s="614">
        <v>489.83182855025126</v>
      </c>
      <c r="U161" s="609">
        <v>28.275054368285215</v>
      </c>
      <c r="V161" s="269"/>
      <c r="W161" s="459"/>
      <c r="X161" s="540">
        <v>12.341669905973562</v>
      </c>
      <c r="Y161" s="532">
        <v>5.7724003872860852</v>
      </c>
      <c r="Z161" s="3" t="s">
        <v>20</v>
      </c>
      <c r="AA161" s="201"/>
      <c r="AB161" s="33" t="s">
        <v>20</v>
      </c>
    </row>
    <row r="162" spans="1:28" x14ac:dyDescent="0.25">
      <c r="A162" s="311"/>
      <c r="B162" s="529">
        <v>301.63007214228247</v>
      </c>
      <c r="C162" s="529">
        <v>108.20344129554655</v>
      </c>
      <c r="D162" s="530">
        <v>0.89280121818486102</v>
      </c>
      <c r="E162" s="531">
        <v>5.4118888676568937E-2</v>
      </c>
      <c r="F162" s="532">
        <v>7.6903897520024049</v>
      </c>
      <c r="G162" s="533">
        <v>0.58854316960596742</v>
      </c>
      <c r="H162" s="532">
        <v>8.5527769266211173</v>
      </c>
      <c r="I162" s="606">
        <v>7.8872967192022761E-2</v>
      </c>
      <c r="J162" s="607">
        <v>3.7427127352815863</v>
      </c>
      <c r="K162" s="593">
        <v>0.43031196675530964</v>
      </c>
      <c r="L162" s="611">
        <v>489.39208614730467</v>
      </c>
      <c r="M162" s="608">
        <v>17.638537322230292</v>
      </c>
      <c r="N162" s="438"/>
      <c r="O162" s="529">
        <v>469.93689464567353</v>
      </c>
      <c r="P162" s="529">
        <v>32.174837188308246</v>
      </c>
      <c r="Q162" s="529">
        <v>376.02173229904452</v>
      </c>
      <c r="R162" s="529">
        <v>173.03689893657517</v>
      </c>
      <c r="S162" s="480"/>
      <c r="T162" s="614">
        <v>489.39208614730467</v>
      </c>
      <c r="U162" s="609">
        <v>17.638537322230292</v>
      </c>
      <c r="V162" s="269"/>
      <c r="W162" s="459"/>
      <c r="X162" s="540">
        <v>-30.149947226480613</v>
      </c>
      <c r="Y162" s="532">
        <v>3.6041729773540263</v>
      </c>
      <c r="Z162" s="3"/>
      <c r="AA162" s="201" t="s">
        <v>20</v>
      </c>
      <c r="AB162" s="33" t="s">
        <v>20</v>
      </c>
    </row>
    <row r="163" spans="1:28" ht="16.5" thickBot="1" x14ac:dyDescent="0.3">
      <c r="A163" s="13"/>
      <c r="B163" s="529">
        <v>310.78192796938004</v>
      </c>
      <c r="C163" s="529">
        <v>945.93811581676721</v>
      </c>
      <c r="D163" s="530">
        <v>0.62014497426385817</v>
      </c>
      <c r="E163" s="531">
        <v>5.8384758495305521E-2</v>
      </c>
      <c r="F163" s="532">
        <v>9.409632937885851</v>
      </c>
      <c r="G163" s="533">
        <v>0.62199736405029127</v>
      </c>
      <c r="H163" s="532">
        <v>11.126618685856284</v>
      </c>
      <c r="I163" s="606">
        <v>7.7265884644069166E-2</v>
      </c>
      <c r="J163" s="607">
        <v>5.9380511411320747</v>
      </c>
      <c r="K163" s="593">
        <v>0.53014508365308421</v>
      </c>
      <c r="L163" s="611">
        <v>479.78238810896846</v>
      </c>
      <c r="M163" s="608">
        <v>27.455351857452488</v>
      </c>
      <c r="N163" s="438" t="s">
        <v>19</v>
      </c>
      <c r="O163" s="529">
        <v>491.09847242602996</v>
      </c>
      <c r="P163" s="529">
        <v>43.324296134826682</v>
      </c>
      <c r="Q163" s="529">
        <v>544.25414390766332</v>
      </c>
      <c r="R163" s="529">
        <v>205.64909951033482</v>
      </c>
      <c r="S163" s="480"/>
      <c r="T163" s="615">
        <v>479.78238810896846</v>
      </c>
      <c r="U163" s="616">
        <v>27.455351857452488</v>
      </c>
      <c r="V163" s="317"/>
      <c r="W163" s="466"/>
      <c r="X163" s="540">
        <v>11.84589157848157</v>
      </c>
      <c r="Y163" s="532">
        <v>5.722459293611422</v>
      </c>
      <c r="Z163" s="3" t="s">
        <v>20</v>
      </c>
      <c r="AA163" s="201" t="s">
        <v>19</v>
      </c>
      <c r="AB163" s="33" t="s">
        <v>20</v>
      </c>
    </row>
    <row r="164" spans="1:28" ht="16.5" thickBot="1" x14ac:dyDescent="0.3">
      <c r="A164" s="245"/>
      <c r="B164" s="246"/>
      <c r="C164" s="246"/>
      <c r="D164" s="247"/>
      <c r="E164" s="257"/>
      <c r="F164" s="202"/>
      <c r="G164" s="258"/>
      <c r="H164" s="202"/>
      <c r="I164" s="258"/>
      <c r="J164" s="202"/>
      <c r="K164" s="208"/>
      <c r="L164" s="245"/>
      <c r="M164" s="246"/>
      <c r="N164" s="465"/>
      <c r="O164" s="246"/>
      <c r="P164" s="246"/>
      <c r="Q164" s="246"/>
      <c r="R164" s="246"/>
      <c r="S164" s="484"/>
      <c r="T164" s="302"/>
      <c r="U164" s="591"/>
      <c r="V164" s="304"/>
      <c r="W164" s="610"/>
      <c r="X164" s="279"/>
      <c r="Y164" s="202"/>
      <c r="Z164" s="203"/>
      <c r="AA164" s="204"/>
      <c r="AB164" s="206"/>
    </row>
    <row r="165" spans="1:28" ht="16.5" thickBot="1" x14ac:dyDescent="0.3">
      <c r="A165" s="378" t="s">
        <v>32</v>
      </c>
      <c r="B165" s="368"/>
      <c r="C165" s="368"/>
      <c r="D165" s="369"/>
      <c r="E165" s="370"/>
      <c r="F165" s="371"/>
      <c r="G165" s="370"/>
      <c r="H165" s="371"/>
      <c r="I165" s="370"/>
      <c r="J165" s="371"/>
      <c r="K165" s="372"/>
      <c r="L165" s="368"/>
      <c r="M165" s="368"/>
      <c r="N165" s="556"/>
      <c r="O165" s="368"/>
      <c r="P165" s="368"/>
      <c r="Q165" s="368"/>
      <c r="R165" s="368"/>
      <c r="S165" s="556"/>
      <c r="T165" s="365"/>
      <c r="U165" s="365"/>
      <c r="V165" s="365"/>
      <c r="W165" s="365"/>
      <c r="X165" s="371"/>
      <c r="Y165" s="371"/>
      <c r="Z165" s="377"/>
      <c r="AA165" s="377"/>
      <c r="AB165" s="406"/>
    </row>
    <row r="166" spans="1:28" x14ac:dyDescent="0.25">
      <c r="A166" s="69"/>
      <c r="B166" s="595">
        <v>43.27016872072096</v>
      </c>
      <c r="C166" s="596">
        <v>152.53741724738677</v>
      </c>
      <c r="D166" s="597">
        <v>10.301757856001482</v>
      </c>
      <c r="E166" s="598">
        <v>5.7157701627227338E-2</v>
      </c>
      <c r="F166" s="599">
        <v>6.1332951071117705</v>
      </c>
      <c r="G166" s="600">
        <v>0.65900826976542592</v>
      </c>
      <c r="H166" s="599">
        <v>6.6218430244773643</v>
      </c>
      <c r="I166" s="600">
        <v>8.3620899086860628E-2</v>
      </c>
      <c r="J166" s="599">
        <v>2.4962964907835659</v>
      </c>
      <c r="K166" s="601">
        <v>0.37257465160660863</v>
      </c>
      <c r="L166" s="602">
        <v>517.69938926743828</v>
      </c>
      <c r="M166" s="595">
        <v>12.418005048124106</v>
      </c>
      <c r="N166" s="603"/>
      <c r="O166" s="595">
        <v>514.0072051430875</v>
      </c>
      <c r="P166" s="595">
        <v>26.708598874260336</v>
      </c>
      <c r="Q166" s="595">
        <v>497.61966658374342</v>
      </c>
      <c r="R166" s="595">
        <v>135.11684767733684</v>
      </c>
      <c r="S166" s="490"/>
      <c r="T166" s="604">
        <v>517.69938926743828</v>
      </c>
      <c r="U166" s="605">
        <v>12.418005048124106</v>
      </c>
      <c r="V166" s="346"/>
      <c r="W166" s="492"/>
      <c r="X166" s="87">
        <v>-0.71831369043220406</v>
      </c>
      <c r="Y166" s="88">
        <f>M166/L166*100</f>
        <v>2.3986903028214877</v>
      </c>
      <c r="Z166" s="89"/>
      <c r="AA166" s="348"/>
      <c r="AB166" s="48"/>
    </row>
    <row r="167" spans="1:28" x14ac:dyDescent="0.25">
      <c r="A167" s="13"/>
      <c r="B167" s="529">
        <v>48.413964967887324</v>
      </c>
      <c r="C167" s="584">
        <v>117.55402018229167</v>
      </c>
      <c r="D167" s="530">
        <v>43.728541438905616</v>
      </c>
      <c r="E167" s="531">
        <v>5.6381489155282134E-2</v>
      </c>
      <c r="F167" s="532">
        <v>6.6167828832940909</v>
      </c>
      <c r="G167" s="533">
        <v>0.64883897925557776</v>
      </c>
      <c r="H167" s="532">
        <v>7.3342493830706292</v>
      </c>
      <c r="I167" s="533">
        <v>8.3463984809475283E-2</v>
      </c>
      <c r="J167" s="532">
        <v>3.1637633110614098</v>
      </c>
      <c r="K167" s="593">
        <v>0.42822636306078821</v>
      </c>
      <c r="L167" s="534">
        <v>516.76584537869076</v>
      </c>
      <c r="M167" s="529">
        <v>15.711108455619568</v>
      </c>
      <c r="N167" s="585"/>
      <c r="O167" s="529">
        <v>507.76401614395206</v>
      </c>
      <c r="P167" s="529">
        <v>29.305171704764277</v>
      </c>
      <c r="Q167" s="529">
        <v>467.42589016712412</v>
      </c>
      <c r="R167" s="529">
        <v>146.52710170667137</v>
      </c>
      <c r="S167" s="480"/>
      <c r="T167" s="538">
        <v>516.76584537869076</v>
      </c>
      <c r="U167" s="586">
        <v>15.711108455619568</v>
      </c>
      <c r="V167" s="269"/>
      <c r="W167" s="459"/>
      <c r="X167" s="16">
        <v>-1.7728371740676208</v>
      </c>
      <c r="Y167" s="17">
        <f t="shared" ref="Y167:Y180" si="4">M167/L167*100</f>
        <v>3.0402760933448154</v>
      </c>
      <c r="Z167" s="3"/>
      <c r="AA167" s="201"/>
      <c r="AB167" s="33"/>
    </row>
    <row r="168" spans="1:28" x14ac:dyDescent="0.25">
      <c r="A168" s="13"/>
      <c r="B168" s="529">
        <v>12.657482587647005</v>
      </c>
      <c r="C168" s="584">
        <v>63.810159309124103</v>
      </c>
      <c r="D168" s="530">
        <v>2.1843840348619863</v>
      </c>
      <c r="E168" s="531">
        <v>5.7668884836587761E-2</v>
      </c>
      <c r="F168" s="532">
        <v>14.986849066989894</v>
      </c>
      <c r="G168" s="533">
        <v>0.66266176739281801</v>
      </c>
      <c r="H168" s="532">
        <v>16.044838974796146</v>
      </c>
      <c r="I168" s="533">
        <v>8.3339153780403644E-2</v>
      </c>
      <c r="J168" s="532">
        <v>5.7298527703948565</v>
      </c>
      <c r="K168" s="593">
        <v>0.35631349411908869</v>
      </c>
      <c r="L168" s="534">
        <v>516.02308060903113</v>
      </c>
      <c r="M168" s="529">
        <v>28.414911980019198</v>
      </c>
      <c r="N168" s="585"/>
      <c r="O168" s="529">
        <v>516.24084125410252</v>
      </c>
      <c r="P168" s="529">
        <v>64.931177358156944</v>
      </c>
      <c r="Q168" s="529">
        <v>517.18029475958463</v>
      </c>
      <c r="R168" s="529">
        <v>329.06081563094688</v>
      </c>
      <c r="S168" s="480"/>
      <c r="T168" s="538">
        <v>516.02308060903113</v>
      </c>
      <c r="U168" s="586">
        <v>28.414911980019198</v>
      </c>
      <c r="V168" s="269"/>
      <c r="W168" s="459"/>
      <c r="X168" s="16">
        <v>4.2181987101674867E-2</v>
      </c>
      <c r="Y168" s="17">
        <f t="shared" si="4"/>
        <v>5.5065195817370762</v>
      </c>
      <c r="Z168" s="3"/>
      <c r="AA168" s="201"/>
      <c r="AB168" s="33"/>
    </row>
    <row r="169" spans="1:28" x14ac:dyDescent="0.25">
      <c r="A169" s="13"/>
      <c r="B169" s="529">
        <v>47.137815620979232</v>
      </c>
      <c r="C169" s="584">
        <v>109.78329056603773</v>
      </c>
      <c r="D169" s="530">
        <v>9.0584316681490957</v>
      </c>
      <c r="E169" s="531">
        <v>5.9350672764008579E-2</v>
      </c>
      <c r="F169" s="532">
        <v>8.0697721619585412</v>
      </c>
      <c r="G169" s="533">
        <v>0.67977423600883247</v>
      </c>
      <c r="H169" s="532">
        <v>8.5320683504421062</v>
      </c>
      <c r="I169" s="533">
        <v>8.3068769919395838E-2</v>
      </c>
      <c r="J169" s="532">
        <v>2.7703731861781464</v>
      </c>
      <c r="K169" s="593">
        <v>0.32158206073020251</v>
      </c>
      <c r="L169" s="534">
        <v>514.41395949550861</v>
      </c>
      <c r="M169" s="529">
        <v>13.697402788234962</v>
      </c>
      <c r="N169" s="585"/>
      <c r="O169" s="529">
        <v>526.63796624546205</v>
      </c>
      <c r="P169" s="529">
        <v>35.058878657252805</v>
      </c>
      <c r="Q169" s="529">
        <v>580.00859906826577</v>
      </c>
      <c r="R169" s="529">
        <v>175.30311555582341</v>
      </c>
      <c r="S169" s="480"/>
      <c r="T169" s="538">
        <v>514.41395949550861</v>
      </c>
      <c r="U169" s="586">
        <v>13.697402788234962</v>
      </c>
      <c r="V169" s="269"/>
      <c r="W169" s="459"/>
      <c r="X169" s="16">
        <v>2.3211404291835547</v>
      </c>
      <c r="Y169" s="17">
        <f t="shared" si="4"/>
        <v>2.6627198845202713</v>
      </c>
      <c r="Z169" s="3"/>
      <c r="AA169" s="201"/>
      <c r="AB169" s="33"/>
    </row>
    <row r="170" spans="1:28" x14ac:dyDescent="0.25">
      <c r="A170" s="13"/>
      <c r="B170" s="529">
        <v>46.486078573984642</v>
      </c>
      <c r="C170" s="584">
        <v>162.68362988067506</v>
      </c>
      <c r="D170" s="530">
        <v>11.098786377124462</v>
      </c>
      <c r="E170" s="531">
        <v>5.5983846984426378E-2</v>
      </c>
      <c r="F170" s="532">
        <v>3.6235976152935341</v>
      </c>
      <c r="G170" s="533">
        <v>0.64046191250211304</v>
      </c>
      <c r="H170" s="532">
        <v>4.4637948135292005</v>
      </c>
      <c r="I170" s="533">
        <v>8.2971567529514734E-2</v>
      </c>
      <c r="J170" s="532">
        <v>2.6067229349758678</v>
      </c>
      <c r="K170" s="593">
        <v>0.57771751359603518</v>
      </c>
      <c r="L170" s="534">
        <v>513.83538590733201</v>
      </c>
      <c r="M170" s="529">
        <v>12.874350213458335</v>
      </c>
      <c r="N170" s="585"/>
      <c r="O170" s="529">
        <v>502.59212686579525</v>
      </c>
      <c r="P170" s="529">
        <v>17.695436919061994</v>
      </c>
      <c r="Q170" s="529">
        <v>451.73937593308585</v>
      </c>
      <c r="R170" s="529">
        <v>80.461437975536853</v>
      </c>
      <c r="S170" s="480"/>
      <c r="T170" s="538">
        <v>513.83538590733201</v>
      </c>
      <c r="U170" s="586">
        <v>12.874350213458335</v>
      </c>
      <c r="V170" s="269"/>
      <c r="W170" s="459"/>
      <c r="X170" s="16">
        <v>-2.2370543509407259</v>
      </c>
      <c r="Y170" s="17">
        <f t="shared" si="4"/>
        <v>2.5055398220044283</v>
      </c>
      <c r="Z170" s="3"/>
      <c r="AA170" s="201"/>
      <c r="AB170" s="33"/>
    </row>
    <row r="171" spans="1:28" x14ac:dyDescent="0.25">
      <c r="A171" s="13"/>
      <c r="B171" s="529">
        <v>27.726038011099888</v>
      </c>
      <c r="C171" s="584">
        <v>306.63676691729336</v>
      </c>
      <c r="D171" s="530">
        <v>1.1654300930725419</v>
      </c>
      <c r="E171" s="531">
        <v>5.7098744859854618E-2</v>
      </c>
      <c r="F171" s="532">
        <v>7.0063028485196135</v>
      </c>
      <c r="G171" s="533">
        <v>0.64941814733170034</v>
      </c>
      <c r="H171" s="532">
        <v>7.8389956989454816</v>
      </c>
      <c r="I171" s="533">
        <v>8.2489103546808884E-2</v>
      </c>
      <c r="J171" s="532">
        <v>3.515903008177518</v>
      </c>
      <c r="K171" s="593">
        <v>0.44584869051156628</v>
      </c>
      <c r="L171" s="534">
        <v>510.96286759889432</v>
      </c>
      <c r="M171" s="529">
        <v>17.271423840171202</v>
      </c>
      <c r="N171" s="585"/>
      <c r="O171" s="529">
        <v>508.12061505844321</v>
      </c>
      <c r="P171" s="529">
        <v>31.338917334275489</v>
      </c>
      <c r="Q171" s="529">
        <v>495.31311071504302</v>
      </c>
      <c r="R171" s="529">
        <v>154.41263720492185</v>
      </c>
      <c r="S171" s="480"/>
      <c r="T171" s="538">
        <v>510.96286759889432</v>
      </c>
      <c r="U171" s="586">
        <v>17.271423840171202</v>
      </c>
      <c r="V171" s="269"/>
      <c r="W171" s="459"/>
      <c r="X171" s="16">
        <v>-0.5593657207008329</v>
      </c>
      <c r="Y171" s="17">
        <f t="shared" si="4"/>
        <v>3.3801720115852461</v>
      </c>
      <c r="Z171" s="3"/>
      <c r="AA171" s="201"/>
      <c r="AB171" s="33"/>
    </row>
    <row r="172" spans="1:28" x14ac:dyDescent="0.25">
      <c r="A172" s="13"/>
      <c r="B172" s="529">
        <v>58.319704045065897</v>
      </c>
      <c r="C172" s="584">
        <v>179.74727915194339</v>
      </c>
      <c r="D172" s="530">
        <v>12.58930289514794</v>
      </c>
      <c r="E172" s="531">
        <v>5.5874687302599611E-2</v>
      </c>
      <c r="F172" s="532">
        <v>3.5283470980315728</v>
      </c>
      <c r="G172" s="533">
        <v>0.63226382764590405</v>
      </c>
      <c r="H172" s="532">
        <v>4.1545156027167582</v>
      </c>
      <c r="I172" s="533">
        <v>8.2069531791492401E-2</v>
      </c>
      <c r="J172" s="532">
        <v>2.1933459939164099</v>
      </c>
      <c r="K172" s="593">
        <v>0.51994721745797245</v>
      </c>
      <c r="L172" s="534">
        <v>508.46375918611773</v>
      </c>
      <c r="M172" s="529">
        <v>10.723884760967701</v>
      </c>
      <c r="N172" s="585"/>
      <c r="O172" s="529">
        <v>497.50510491267352</v>
      </c>
      <c r="P172" s="529">
        <v>16.340234501232999</v>
      </c>
      <c r="Q172" s="529">
        <v>447.37981283663521</v>
      </c>
      <c r="R172" s="529">
        <v>78.406494136109785</v>
      </c>
      <c r="S172" s="480"/>
      <c r="T172" s="538">
        <v>508.46375918611773</v>
      </c>
      <c r="U172" s="586">
        <v>10.723884760967701</v>
      </c>
      <c r="V172" s="269"/>
      <c r="W172" s="459"/>
      <c r="X172" s="16">
        <v>-2.2027219751579841</v>
      </c>
      <c r="Y172" s="17">
        <f t="shared" si="4"/>
        <v>2.1090755372876706</v>
      </c>
      <c r="Z172" s="3"/>
      <c r="AA172" s="201"/>
      <c r="AB172" s="33"/>
    </row>
    <row r="173" spans="1:28" x14ac:dyDescent="0.25">
      <c r="A173" s="13"/>
      <c r="B173" s="529">
        <v>44.579742434805063</v>
      </c>
      <c r="C173" s="584">
        <v>759.77999999999975</v>
      </c>
      <c r="D173" s="530">
        <v>9.2681128124788383</v>
      </c>
      <c r="E173" s="531">
        <v>6.153318655767194E-2</v>
      </c>
      <c r="F173" s="532">
        <v>4.5876968802376483</v>
      </c>
      <c r="G173" s="533">
        <v>0.68874956217540351</v>
      </c>
      <c r="H173" s="532">
        <v>5.1679262920051228</v>
      </c>
      <c r="I173" s="533">
        <v>8.1180300578852213E-2</v>
      </c>
      <c r="J173" s="532">
        <v>2.3791804249899933</v>
      </c>
      <c r="K173" s="593">
        <v>0.4543916386220761</v>
      </c>
      <c r="L173" s="534">
        <v>503.16399867077519</v>
      </c>
      <c r="M173" s="529">
        <v>11.515906082585099</v>
      </c>
      <c r="N173" s="585"/>
      <c r="O173" s="529">
        <v>532.04889174256925</v>
      </c>
      <c r="P173" s="529">
        <v>21.401406099048042</v>
      </c>
      <c r="Q173" s="529">
        <v>657.94783025974107</v>
      </c>
      <c r="R173" s="529">
        <v>98.372385707948581</v>
      </c>
      <c r="S173" s="480"/>
      <c r="T173" s="538">
        <v>503.16399867077519</v>
      </c>
      <c r="U173" s="586">
        <v>11.515906082585099</v>
      </c>
      <c r="V173" s="269"/>
      <c r="W173" s="459"/>
      <c r="X173" s="16">
        <v>5.4289922449025525</v>
      </c>
      <c r="Y173" s="17">
        <f t="shared" si="4"/>
        <v>2.2886983395089961</v>
      </c>
      <c r="Z173" s="3"/>
      <c r="AA173" s="201"/>
      <c r="AB173" s="33"/>
    </row>
    <row r="174" spans="1:28" x14ac:dyDescent="0.25">
      <c r="A174" s="13"/>
      <c r="B174" s="529">
        <v>56.758677302270698</v>
      </c>
      <c r="C174" s="584">
        <v>228.11332311377248</v>
      </c>
      <c r="D174" s="530">
        <v>9.6777436312638496</v>
      </c>
      <c r="E174" s="531">
        <v>6.0075834087122214E-2</v>
      </c>
      <c r="F174" s="532">
        <v>4.7631827196344565</v>
      </c>
      <c r="G174" s="533">
        <v>0.67038596082433033</v>
      </c>
      <c r="H174" s="532">
        <v>5.8530973200371168</v>
      </c>
      <c r="I174" s="533">
        <v>8.0932662289571869E-2</v>
      </c>
      <c r="J174" s="532">
        <v>3.4015935408571925</v>
      </c>
      <c r="K174" s="593">
        <v>0.57749200948209645</v>
      </c>
      <c r="L174" s="534">
        <v>501.68731450630503</v>
      </c>
      <c r="M174" s="529">
        <v>16.418210157616826</v>
      </c>
      <c r="N174" s="585"/>
      <c r="O174" s="529">
        <v>520.94706198095344</v>
      </c>
      <c r="P174" s="529">
        <v>23.851941501485513</v>
      </c>
      <c r="Q174" s="529">
        <v>606.30712042811876</v>
      </c>
      <c r="R174" s="529">
        <v>103.01794932219853</v>
      </c>
      <c r="S174" s="480"/>
      <c r="T174" s="538">
        <v>501.68731450630503</v>
      </c>
      <c r="U174" s="586">
        <v>16.418210157616826</v>
      </c>
      <c r="V174" s="269"/>
      <c r="W174" s="459"/>
      <c r="X174" s="16">
        <v>3.6970642278720822</v>
      </c>
      <c r="Y174" s="17">
        <f t="shared" si="4"/>
        <v>3.2725982266012603</v>
      </c>
      <c r="Z174" s="3"/>
      <c r="AA174" s="201"/>
      <c r="AB174" s="33"/>
    </row>
    <row r="175" spans="1:28" x14ac:dyDescent="0.25">
      <c r="A175" s="13"/>
      <c r="B175" s="529">
        <v>80.688747984594499</v>
      </c>
      <c r="C175" s="584">
        <v>124.44124617171826</v>
      </c>
      <c r="D175" s="530">
        <v>9.1895492420759073</v>
      </c>
      <c r="E175" s="531">
        <v>5.9061662595217168E-2</v>
      </c>
      <c r="F175" s="532">
        <v>3.3438394458469154</v>
      </c>
      <c r="G175" s="533">
        <v>0.65879629226859882</v>
      </c>
      <c r="H175" s="532">
        <v>4.3064953620726669</v>
      </c>
      <c r="I175" s="533">
        <v>8.0899195589222914E-2</v>
      </c>
      <c r="J175" s="532">
        <v>2.713787033639814</v>
      </c>
      <c r="K175" s="593">
        <v>0.62386353595287825</v>
      </c>
      <c r="L175" s="534">
        <v>501.48772431987209</v>
      </c>
      <c r="M175" s="529">
        <v>13.093416357655306</v>
      </c>
      <c r="N175" s="585"/>
      <c r="O175" s="529">
        <v>513.87745768254933</v>
      </c>
      <c r="P175" s="529">
        <v>17.366487373417833</v>
      </c>
      <c r="Q175" s="529">
        <v>569.38215123962937</v>
      </c>
      <c r="R175" s="529">
        <v>72.770344604054003</v>
      </c>
      <c r="S175" s="480"/>
      <c r="T175" s="538">
        <v>501.48772431987209</v>
      </c>
      <c r="U175" s="586">
        <v>13.093416357655306</v>
      </c>
      <c r="V175" s="269"/>
      <c r="W175" s="459"/>
      <c r="X175" s="16">
        <v>2.4110287729980695</v>
      </c>
      <c r="Y175" s="17">
        <f t="shared" si="4"/>
        <v>2.6109146291492706</v>
      </c>
      <c r="Z175" s="3"/>
      <c r="AA175" s="201"/>
      <c r="AB175" s="33"/>
    </row>
    <row r="176" spans="1:28" x14ac:dyDescent="0.25">
      <c r="A176" s="13"/>
      <c r="B176" s="529">
        <v>73.093944452548257</v>
      </c>
      <c r="C176" s="584">
        <v>241.53173013278851</v>
      </c>
      <c r="D176" s="530">
        <v>8.9411122402212264</v>
      </c>
      <c r="E176" s="531">
        <v>5.4810718957281207E-2</v>
      </c>
      <c r="F176" s="532">
        <v>5.4666925303065286</v>
      </c>
      <c r="G176" s="533">
        <v>0.60805674944386801</v>
      </c>
      <c r="H176" s="532">
        <v>5.8577269894985236</v>
      </c>
      <c r="I176" s="533">
        <v>8.0459501961112137E-2</v>
      </c>
      <c r="J176" s="532">
        <v>2.1043379630159778</v>
      </c>
      <c r="K176" s="593">
        <v>0.35327739974983291</v>
      </c>
      <c r="L176" s="534">
        <v>498.86488593367403</v>
      </c>
      <c r="M176" s="529">
        <v>10.10188784202755</v>
      </c>
      <c r="N176" s="585"/>
      <c r="O176" s="529">
        <v>482.33381944126785</v>
      </c>
      <c r="P176" s="529">
        <v>22.490638224352203</v>
      </c>
      <c r="Q176" s="529">
        <v>404.53859845922341</v>
      </c>
      <c r="R176" s="529">
        <v>122.38809332039745</v>
      </c>
      <c r="S176" s="480"/>
      <c r="T176" s="538">
        <v>498.86488593367403</v>
      </c>
      <c r="U176" s="586">
        <v>10.10188784202755</v>
      </c>
      <c r="V176" s="269"/>
      <c r="W176" s="459"/>
      <c r="X176" s="16">
        <v>-3.427308189078615</v>
      </c>
      <c r="Y176" s="17">
        <f t="shared" si="4"/>
        <v>2.0249747229895498</v>
      </c>
      <c r="Z176" s="3"/>
      <c r="AA176" s="201"/>
      <c r="AB176" s="33"/>
    </row>
    <row r="177" spans="1:28" x14ac:dyDescent="0.25">
      <c r="A177" s="13"/>
      <c r="B177" s="529">
        <v>64.350755986696825</v>
      </c>
      <c r="C177" s="584">
        <v>238.69651617968503</v>
      </c>
      <c r="D177" s="530">
        <v>11.79668157023327</v>
      </c>
      <c r="E177" s="531">
        <v>5.6019241845728998E-2</v>
      </c>
      <c r="F177" s="532">
        <v>5.239691794031029</v>
      </c>
      <c r="G177" s="533">
        <v>0.61884377830609527</v>
      </c>
      <c r="H177" s="532">
        <v>5.5278898723636418</v>
      </c>
      <c r="I177" s="533">
        <v>8.0120292737270546E-2</v>
      </c>
      <c r="J177" s="532">
        <v>1.7615891531638193</v>
      </c>
      <c r="K177" s="593">
        <v>0.31116590143513922</v>
      </c>
      <c r="L177" s="534">
        <v>496.84072262842938</v>
      </c>
      <c r="M177" s="529">
        <v>8.4235126996443768</v>
      </c>
      <c r="N177" s="585"/>
      <c r="O177" s="529">
        <v>489.12238141035863</v>
      </c>
      <c r="P177" s="529">
        <v>21.456821170922868</v>
      </c>
      <c r="Q177" s="529">
        <v>453.16036987945211</v>
      </c>
      <c r="R177" s="529">
        <v>116.3169986932257</v>
      </c>
      <c r="S177" s="480"/>
      <c r="T177" s="538">
        <v>496.84072262842938</v>
      </c>
      <c r="U177" s="586">
        <v>8.4235126996443768</v>
      </c>
      <c r="V177" s="269"/>
      <c r="W177" s="459"/>
      <c r="X177" s="16">
        <v>-1.5779979635802688</v>
      </c>
      <c r="Y177" s="17">
        <f t="shared" si="4"/>
        <v>1.6954151131335589</v>
      </c>
      <c r="Z177" s="3"/>
      <c r="AA177" s="201"/>
      <c r="AB177" s="33"/>
    </row>
    <row r="178" spans="1:28" x14ac:dyDescent="0.25">
      <c r="A178" s="13"/>
      <c r="B178" s="529">
        <v>77.475889767325057</v>
      </c>
      <c r="C178" s="584">
        <v>460.61254054054035</v>
      </c>
      <c r="D178" s="530">
        <v>12.530172006636841</v>
      </c>
      <c r="E178" s="531">
        <v>5.7094515901094607E-2</v>
      </c>
      <c r="F178" s="532">
        <v>5.1466865073072983</v>
      </c>
      <c r="G178" s="533">
        <v>0.62847232859911317</v>
      </c>
      <c r="H178" s="532">
        <v>5.534705472254033</v>
      </c>
      <c r="I178" s="533">
        <v>7.9834478170661402E-2</v>
      </c>
      <c r="J178" s="532">
        <v>2.0358248107584664</v>
      </c>
      <c r="K178" s="593">
        <v>0.36133264762341172</v>
      </c>
      <c r="L178" s="534">
        <v>495.13468775102086</v>
      </c>
      <c r="M178" s="529">
        <v>9.7026844888052057</v>
      </c>
      <c r="N178" s="585"/>
      <c r="O178" s="529">
        <v>495.14378192968888</v>
      </c>
      <c r="P178" s="529">
        <v>21.688534270806464</v>
      </c>
      <c r="Q178" s="529">
        <v>495.16601451236562</v>
      </c>
      <c r="R178" s="529">
        <v>113.43039204133855</v>
      </c>
      <c r="S178" s="480"/>
      <c r="T178" s="538">
        <v>495.13468775102086</v>
      </c>
      <c r="U178" s="586">
        <v>9.7026844888052057</v>
      </c>
      <c r="V178" s="269"/>
      <c r="W178" s="459"/>
      <c r="X178" s="16">
        <v>1.8366743156028598E-3</v>
      </c>
      <c r="Y178" s="17">
        <f t="shared" si="4"/>
        <v>1.9596050789485817</v>
      </c>
      <c r="Z178" s="3"/>
      <c r="AA178" s="201"/>
      <c r="AB178" s="33"/>
    </row>
    <row r="179" spans="1:28" x14ac:dyDescent="0.25">
      <c r="A179" s="13"/>
      <c r="B179" s="529">
        <v>67.582183757390354</v>
      </c>
      <c r="C179" s="584">
        <v>3957.9130758620672</v>
      </c>
      <c r="D179" s="530">
        <v>11.554810031707898</v>
      </c>
      <c r="E179" s="531">
        <v>5.9648434991489307E-2</v>
      </c>
      <c r="F179" s="532">
        <v>2.5077685762276065</v>
      </c>
      <c r="G179" s="533">
        <v>0.65610296942935953</v>
      </c>
      <c r="H179" s="532">
        <v>3.103251895601705</v>
      </c>
      <c r="I179" s="533">
        <v>7.9775893142828166E-2</v>
      </c>
      <c r="J179" s="532">
        <v>1.8279138643932153</v>
      </c>
      <c r="K179" s="593">
        <v>0.57613599792230108</v>
      </c>
      <c r="L179" s="534">
        <v>494.78493637049979</v>
      </c>
      <c r="M179" s="529">
        <v>8.7058660396022169</v>
      </c>
      <c r="N179" s="585"/>
      <c r="O179" s="529">
        <v>512.22747995846839</v>
      </c>
      <c r="P179" s="529">
        <v>12.483363233794858</v>
      </c>
      <c r="Q179" s="529">
        <v>590.81310446715042</v>
      </c>
      <c r="R179" s="529">
        <v>54.379849584287413</v>
      </c>
      <c r="S179" s="480"/>
      <c r="T179" s="538">
        <v>494.78493637049979</v>
      </c>
      <c r="U179" s="586">
        <v>8.7058660396022169</v>
      </c>
      <c r="V179" s="269"/>
      <c r="W179" s="459"/>
      <c r="X179" s="16">
        <v>3.4052338600386811</v>
      </c>
      <c r="Y179" s="17">
        <f t="shared" si="4"/>
        <v>1.7595252805116079</v>
      </c>
      <c r="Z179" s="3"/>
      <c r="AA179" s="201"/>
      <c r="AB179" s="33"/>
    </row>
    <row r="180" spans="1:28" x14ac:dyDescent="0.25">
      <c r="A180" s="13"/>
      <c r="B180" s="529">
        <v>38.40426634698089</v>
      </c>
      <c r="C180" s="584">
        <v>562.28209156626428</v>
      </c>
      <c r="D180" s="530">
        <v>1.1882513279558069</v>
      </c>
      <c r="E180" s="531">
        <v>5.7305568262893507E-2</v>
      </c>
      <c r="F180" s="532">
        <v>7.3729038972105272</v>
      </c>
      <c r="G180" s="533">
        <v>0.63032900166261974</v>
      </c>
      <c r="H180" s="532">
        <v>7.7614831885835329</v>
      </c>
      <c r="I180" s="533">
        <v>7.9775436908283773E-2</v>
      </c>
      <c r="J180" s="532">
        <v>2.4250586403554504</v>
      </c>
      <c r="K180" s="593">
        <v>0.30854669296686982</v>
      </c>
      <c r="L180" s="534">
        <v>494.78221258542806</v>
      </c>
      <c r="M180" s="529">
        <v>11.549846113068018</v>
      </c>
      <c r="N180" s="585"/>
      <c r="O180" s="529">
        <v>496.30079297580693</v>
      </c>
      <c r="P180" s="529">
        <v>30.469593994174652</v>
      </c>
      <c r="Q180" s="529">
        <v>503.33789135942027</v>
      </c>
      <c r="R180" s="529">
        <v>162.26421340395919</v>
      </c>
      <c r="S180" s="480"/>
      <c r="T180" s="538">
        <v>494.78221258542806</v>
      </c>
      <c r="U180" s="586">
        <v>11.549846113068018</v>
      </c>
      <c r="V180" s="269"/>
      <c r="W180" s="459"/>
      <c r="X180" s="16">
        <v>0.30597984364955089</v>
      </c>
      <c r="Y180" s="17">
        <f t="shared" si="4"/>
        <v>2.3343292906015383</v>
      </c>
      <c r="Z180" s="3"/>
      <c r="AA180" s="201"/>
      <c r="AB180" s="33"/>
    </row>
    <row r="181" spans="1:28" ht="16.5" thickBot="1" x14ac:dyDescent="0.3">
      <c r="A181" s="245"/>
      <c r="B181" s="246"/>
      <c r="C181" s="246"/>
      <c r="D181" s="247"/>
      <c r="E181" s="257"/>
      <c r="F181" s="202"/>
      <c r="G181" s="258"/>
      <c r="H181" s="202"/>
      <c r="I181" s="258"/>
      <c r="J181" s="202"/>
      <c r="K181" s="208"/>
      <c r="L181" s="245"/>
      <c r="M181" s="246"/>
      <c r="N181" s="465"/>
      <c r="O181" s="246"/>
      <c r="P181" s="246"/>
      <c r="Q181" s="246"/>
      <c r="R181" s="246"/>
      <c r="S181" s="484"/>
      <c r="T181" s="183"/>
      <c r="U181" s="317"/>
      <c r="V181" s="317"/>
      <c r="W181" s="466"/>
      <c r="X181" s="279"/>
      <c r="Y181" s="202"/>
      <c r="Z181" s="203"/>
      <c r="AA181" s="204"/>
      <c r="AB181" s="206"/>
    </row>
    <row r="182" spans="1:28" ht="16.5" thickBot="1" x14ac:dyDescent="0.3">
      <c r="A182" s="94" t="s">
        <v>33</v>
      </c>
      <c r="B182" s="291"/>
      <c r="C182" s="291"/>
      <c r="D182" s="292"/>
      <c r="E182" s="293"/>
      <c r="F182" s="294"/>
      <c r="G182" s="295"/>
      <c r="H182" s="294"/>
      <c r="I182" s="295"/>
      <c r="J182" s="294"/>
      <c r="K182" s="296"/>
      <c r="L182" s="297"/>
      <c r="M182" s="291"/>
      <c r="N182" s="588"/>
      <c r="O182" s="299"/>
      <c r="P182" s="589"/>
      <c r="Q182" s="297"/>
      <c r="R182" s="23"/>
      <c r="S182" s="590"/>
      <c r="T182" s="302"/>
      <c r="U182" s="591"/>
      <c r="V182" s="304"/>
      <c r="W182" s="591"/>
      <c r="X182" s="306"/>
      <c r="Y182" s="294"/>
      <c r="Z182" s="307"/>
      <c r="AA182" s="308"/>
      <c r="AB182" s="309"/>
    </row>
    <row r="183" spans="1:28" x14ac:dyDescent="0.25">
      <c r="A183" s="385"/>
      <c r="B183" s="565">
        <v>228.80786771359476</v>
      </c>
      <c r="C183" s="242"/>
      <c r="D183" s="566">
        <v>2.3099199856277548</v>
      </c>
      <c r="E183" s="568">
        <v>7.6605367583713307E-2</v>
      </c>
      <c r="F183" s="569">
        <v>2.8237244882415795</v>
      </c>
      <c r="G183" s="570">
        <v>1.971509445035899</v>
      </c>
      <c r="H183" s="569">
        <v>4.2260187287982687</v>
      </c>
      <c r="I183" s="570">
        <v>0.18665446637884478</v>
      </c>
      <c r="J183" s="569">
        <v>3.1441714823874611</v>
      </c>
      <c r="K183" s="566">
        <v>0.72943641465052989</v>
      </c>
      <c r="L183" s="528">
        <v>1103.2262691478172</v>
      </c>
      <c r="M183" s="565">
        <v>31.881484705609438</v>
      </c>
      <c r="N183" s="452"/>
      <c r="O183" s="565">
        <v>1105.8232770076359</v>
      </c>
      <c r="P183" s="565">
        <v>28.4697120875074</v>
      </c>
      <c r="Q183" s="565">
        <v>1110.9182900345115</v>
      </c>
      <c r="R183" s="565">
        <v>56.39750322212295</v>
      </c>
      <c r="S183" s="483"/>
      <c r="T183" s="197"/>
      <c r="U183" s="332"/>
      <c r="V183" s="572">
        <v>1110.9182900345115</v>
      </c>
      <c r="W183" s="582">
        <v>56.39750322212295</v>
      </c>
      <c r="X183" s="528">
        <v>0.69240203853834226</v>
      </c>
      <c r="Y183" s="198">
        <f>W183/V183*100</f>
        <v>5.0766562876888921</v>
      </c>
      <c r="Z183" s="199"/>
      <c r="AA183" s="200"/>
      <c r="AB183" s="205"/>
    </row>
    <row r="184" spans="1:28" x14ac:dyDescent="0.25">
      <c r="A184" s="13"/>
      <c r="B184" s="561">
        <v>209.77538795534284</v>
      </c>
      <c r="D184" s="567">
        <v>2.4024631766608486</v>
      </c>
      <c r="E184" s="571">
        <v>7.8491538467789224E-2</v>
      </c>
      <c r="F184" s="562">
        <v>3.5991636001422038</v>
      </c>
      <c r="G184" s="563">
        <v>1.9851743569151314</v>
      </c>
      <c r="H184" s="562">
        <v>4.60790080876908</v>
      </c>
      <c r="I184" s="563">
        <v>0.18343176309150927</v>
      </c>
      <c r="J184" s="562">
        <v>2.8772853947542547</v>
      </c>
      <c r="K184" s="567">
        <v>0.60984657849976087</v>
      </c>
      <c r="L184" s="540">
        <v>1085.6953517310278</v>
      </c>
      <c r="M184" s="561">
        <v>28.74964362427508</v>
      </c>
      <c r="N184" s="438"/>
      <c r="O184" s="561">
        <v>1110.4819578266258</v>
      </c>
      <c r="P184" s="561">
        <v>31.11443985051563</v>
      </c>
      <c r="Q184" s="561">
        <v>1159.3642929059861</v>
      </c>
      <c r="R184" s="561">
        <v>71.372605154959345</v>
      </c>
      <c r="S184" s="480"/>
      <c r="T184" s="15"/>
      <c r="U184" s="269"/>
      <c r="V184" s="564">
        <v>1159.3642929059861</v>
      </c>
      <c r="W184" s="583">
        <v>71.372605154959345</v>
      </c>
      <c r="X184" s="540">
        <v>6.3542530700427697</v>
      </c>
      <c r="Y184" s="17">
        <f>W184/V184*100</f>
        <v>6.1561845221281981</v>
      </c>
      <c r="Z184" s="3"/>
      <c r="AA184" s="201"/>
      <c r="AB184" s="33"/>
    </row>
    <row r="185" spans="1:28" x14ac:dyDescent="0.25">
      <c r="A185" s="13"/>
      <c r="B185" s="561">
        <v>468.31917408436709</v>
      </c>
      <c r="D185" s="567">
        <v>1.0120752961483206</v>
      </c>
      <c r="E185" s="571">
        <v>5.4282936182982119E-2</v>
      </c>
      <c r="F185" s="562">
        <v>3.5658778688289252</v>
      </c>
      <c r="G185" s="563">
        <v>0.54607965002441128</v>
      </c>
      <c r="H185" s="562">
        <v>4.3984375499876025</v>
      </c>
      <c r="I185" s="563">
        <v>7.2961102365316305E-2</v>
      </c>
      <c r="J185" s="562">
        <v>2.5750277485372912</v>
      </c>
      <c r="K185" s="567">
        <v>0.56831145230315827</v>
      </c>
      <c r="L185" s="540">
        <v>453.97074424489119</v>
      </c>
      <c r="M185" s="561">
        <v>11.287753791448781</v>
      </c>
      <c r="N185" s="438"/>
      <c r="O185" s="561">
        <v>442.42521085003153</v>
      </c>
      <c r="P185" s="561">
        <v>15.774386209933095</v>
      </c>
      <c r="Q185" s="561">
        <v>382.82858722394678</v>
      </c>
      <c r="R185" s="561">
        <v>80.1376198750187</v>
      </c>
      <c r="S185" s="480"/>
      <c r="T185" s="573">
        <v>442.42521085003153</v>
      </c>
      <c r="U185" s="564">
        <v>15.774386209933095</v>
      </c>
      <c r="V185" s="269"/>
      <c r="W185" s="459"/>
      <c r="X185" s="540">
        <v>-18.58329273078234</v>
      </c>
      <c r="Y185" s="17">
        <f>U185/T185*100</f>
        <v>3.5654356540003151</v>
      </c>
      <c r="Z185" s="3"/>
      <c r="AA185" s="201" t="s">
        <v>20</v>
      </c>
      <c r="AB185" s="33" t="s">
        <v>20</v>
      </c>
    </row>
    <row r="186" spans="1:28" x14ac:dyDescent="0.25">
      <c r="A186" s="13"/>
      <c r="B186" s="561">
        <v>547.50793087667614</v>
      </c>
      <c r="D186" s="567">
        <v>0.67114954927350146</v>
      </c>
      <c r="E186" s="571">
        <v>5.7229306031286363E-2</v>
      </c>
      <c r="F186" s="562">
        <v>3.4042784026842319</v>
      </c>
      <c r="G186" s="563">
        <v>0.56971915391861638</v>
      </c>
      <c r="H186" s="562">
        <v>4.6068934895469882</v>
      </c>
      <c r="I186" s="563">
        <v>7.2200643162635261E-2</v>
      </c>
      <c r="J186" s="562">
        <v>3.1039259303417861</v>
      </c>
      <c r="K186" s="567">
        <v>0.66032610917346901</v>
      </c>
      <c r="L186" s="540">
        <v>449.40024022144883</v>
      </c>
      <c r="M186" s="561">
        <v>13.473938396796337</v>
      </c>
      <c r="N186" s="438"/>
      <c r="O186" s="561">
        <v>457.83288876924013</v>
      </c>
      <c r="P186" s="561">
        <v>16.977625338152116</v>
      </c>
      <c r="Q186" s="561">
        <v>500.37472976088452</v>
      </c>
      <c r="R186" s="561">
        <v>74.961109749944313</v>
      </c>
      <c r="S186" s="480"/>
      <c r="T186" s="573">
        <v>457.83288876924013</v>
      </c>
      <c r="U186" s="564">
        <v>16.977625338152116</v>
      </c>
      <c r="V186" s="269"/>
      <c r="W186" s="459"/>
      <c r="X186" s="540">
        <v>10.187262966656018</v>
      </c>
      <c r="Y186" s="17">
        <f t="shared" ref="Y186:Y206" si="5">U186/T186*100</f>
        <v>3.7082581340523326</v>
      </c>
      <c r="Z186" s="3"/>
      <c r="AA186" s="201"/>
      <c r="AB186" s="33"/>
    </row>
    <row r="187" spans="1:28" x14ac:dyDescent="0.25">
      <c r="A187" s="13"/>
      <c r="B187" s="561">
        <v>696.3880245475159</v>
      </c>
      <c r="D187" s="567">
        <v>0.61549445477035469</v>
      </c>
      <c r="E187" s="571">
        <v>5.5901353409541957E-2</v>
      </c>
      <c r="F187" s="562">
        <v>2.8999000055320101</v>
      </c>
      <c r="G187" s="563">
        <v>0.55647235604118983</v>
      </c>
      <c r="H187" s="562">
        <v>3.6397817416015514</v>
      </c>
      <c r="I187" s="563">
        <v>7.219714058339706E-2</v>
      </c>
      <c r="J187" s="562">
        <v>2.1996797686053005</v>
      </c>
      <c r="K187" s="567">
        <v>0.58034503998486742</v>
      </c>
      <c r="L187" s="540">
        <v>449.379181557197</v>
      </c>
      <c r="M187" s="561">
        <v>9.5482332271147108</v>
      </c>
      <c r="N187" s="438"/>
      <c r="O187" s="561">
        <v>449.22775083362001</v>
      </c>
      <c r="P187" s="561">
        <v>13.213182570528874</v>
      </c>
      <c r="Q187" s="561">
        <v>448.42296680348807</v>
      </c>
      <c r="R187" s="561">
        <v>64.43005826455672</v>
      </c>
      <c r="S187" s="480"/>
      <c r="T187" s="573">
        <v>449.22775083362001</v>
      </c>
      <c r="U187" s="564">
        <v>13.213182570528874</v>
      </c>
      <c r="V187" s="269"/>
      <c r="W187" s="459"/>
      <c r="X187" s="540">
        <v>-0.21323946909435065</v>
      </c>
      <c r="Y187" s="17">
        <f t="shared" si="5"/>
        <v>2.9413104034667321</v>
      </c>
      <c r="Z187" s="3"/>
      <c r="AA187" s="201"/>
      <c r="AB187" s="33"/>
    </row>
    <row r="188" spans="1:28" x14ac:dyDescent="0.25">
      <c r="A188" s="13"/>
      <c r="B188" s="561">
        <v>150.86912140924667</v>
      </c>
      <c r="D188" s="567">
        <v>0.77283828400000709</v>
      </c>
      <c r="E188" s="571">
        <v>5.5795823388070133E-2</v>
      </c>
      <c r="F188" s="562">
        <v>6.3757141127830739</v>
      </c>
      <c r="G188" s="563">
        <v>0.5545462758549875</v>
      </c>
      <c r="H188" s="562">
        <v>7.0109513071614353</v>
      </c>
      <c r="I188" s="563">
        <v>7.2083327688616042E-2</v>
      </c>
      <c r="J188" s="562">
        <v>2.9161117577087801</v>
      </c>
      <c r="K188" s="567">
        <v>0.4065341297623391</v>
      </c>
      <c r="L188" s="540">
        <v>448.69486337161692</v>
      </c>
      <c r="M188" s="561">
        <v>12.639463923771327</v>
      </c>
      <c r="N188" s="438"/>
      <c r="O188" s="561">
        <v>447.97047168388463</v>
      </c>
      <c r="P188" s="561">
        <v>25.394577984266419</v>
      </c>
      <c r="Q188" s="561">
        <v>444.25657472734218</v>
      </c>
      <c r="R188" s="561">
        <v>141.75608213208602</v>
      </c>
      <c r="S188" s="480"/>
      <c r="T188" s="573">
        <v>447.97047168388463</v>
      </c>
      <c r="U188" s="564">
        <v>25.394577984266419</v>
      </c>
      <c r="V188" s="269"/>
      <c r="W188" s="459"/>
      <c r="X188" s="540">
        <v>-0.99903724486209988</v>
      </c>
      <c r="Y188" s="17">
        <f t="shared" si="5"/>
        <v>5.6688062248411741</v>
      </c>
      <c r="Z188" s="3"/>
      <c r="AA188" s="201"/>
      <c r="AB188" s="33"/>
    </row>
    <row r="189" spans="1:28" x14ac:dyDescent="0.25">
      <c r="A189" s="13"/>
      <c r="B189" s="561">
        <v>532.82304400418809</v>
      </c>
      <c r="D189" s="567">
        <v>1.0167315945021247</v>
      </c>
      <c r="E189" s="571">
        <v>5.5769275255560503E-2</v>
      </c>
      <c r="F189" s="562">
        <v>3.3864626275721865</v>
      </c>
      <c r="G189" s="563">
        <v>0.5485624664924067</v>
      </c>
      <c r="H189" s="562">
        <v>4.5385793406889645</v>
      </c>
      <c r="I189" s="563">
        <v>7.1339459358549198E-2</v>
      </c>
      <c r="J189" s="562">
        <v>3.0216838523885259</v>
      </c>
      <c r="K189" s="567">
        <v>0.65163230683499518</v>
      </c>
      <c r="L189" s="540">
        <v>444.22044649589645</v>
      </c>
      <c r="M189" s="561">
        <v>12.970894946904696</v>
      </c>
      <c r="N189" s="438"/>
      <c r="O189" s="561">
        <v>444.05448506781607</v>
      </c>
      <c r="P189" s="561">
        <v>16.324774956543529</v>
      </c>
      <c r="Q189" s="561">
        <v>443.19978145258915</v>
      </c>
      <c r="R189" s="561">
        <v>75.30755165831529</v>
      </c>
      <c r="S189" s="480"/>
      <c r="T189" s="573">
        <v>444.05448506781607</v>
      </c>
      <c r="U189" s="564">
        <v>16.324774956543529</v>
      </c>
      <c r="V189" s="269"/>
      <c r="W189" s="459"/>
      <c r="X189" s="540">
        <v>-0.23029457279108989</v>
      </c>
      <c r="Y189" s="17">
        <f t="shared" si="5"/>
        <v>3.6762999824335534</v>
      </c>
      <c r="Z189" s="3"/>
      <c r="AA189" s="201"/>
      <c r="AB189" s="33"/>
    </row>
    <row r="190" spans="1:28" x14ac:dyDescent="0.25">
      <c r="A190" s="13"/>
      <c r="B190" s="561">
        <v>292.25284380375729</v>
      </c>
      <c r="D190" s="567">
        <v>4.5982414586146767</v>
      </c>
      <c r="E190" s="571">
        <v>5.531845815470552E-2</v>
      </c>
      <c r="F190" s="562">
        <v>3.8975970162288847</v>
      </c>
      <c r="G190" s="563">
        <v>0.5439856226779668</v>
      </c>
      <c r="H190" s="562">
        <v>4.7781500198009264</v>
      </c>
      <c r="I190" s="563">
        <v>7.1320779312640067E-2</v>
      </c>
      <c r="J190" s="562">
        <v>2.7639564234638887</v>
      </c>
      <c r="K190" s="567">
        <v>0.5638822761078337</v>
      </c>
      <c r="L190" s="540">
        <v>444.10804480877744</v>
      </c>
      <c r="M190" s="561">
        <v>11.861673035036194</v>
      </c>
      <c r="N190" s="438"/>
      <c r="O190" s="561">
        <v>441.04903266706782</v>
      </c>
      <c r="P190" s="561">
        <v>17.093612776838125</v>
      </c>
      <c r="Q190" s="561">
        <v>425.12315962142077</v>
      </c>
      <c r="R190" s="561">
        <v>86.946958978445082</v>
      </c>
      <c r="S190" s="480"/>
      <c r="T190" s="573">
        <v>441.04903266706782</v>
      </c>
      <c r="U190" s="564">
        <v>17.093612776838125</v>
      </c>
      <c r="V190" s="269"/>
      <c r="W190" s="459"/>
      <c r="X190" s="540">
        <v>-4.4657376945219873</v>
      </c>
      <c r="Y190" s="17">
        <f t="shared" si="5"/>
        <v>3.8756717531997138</v>
      </c>
      <c r="Z190" s="3"/>
      <c r="AA190" s="201"/>
      <c r="AB190" s="33"/>
    </row>
    <row r="191" spans="1:28" x14ac:dyDescent="0.25">
      <c r="A191" s="13"/>
      <c r="B191" s="561">
        <v>99.024803898013161</v>
      </c>
      <c r="D191" s="567">
        <v>0.52620465803053562</v>
      </c>
      <c r="E191" s="571">
        <v>5.9345075316281012E-2</v>
      </c>
      <c r="F191" s="562">
        <v>5.5065179943587701</v>
      </c>
      <c r="G191" s="563">
        <v>0.58271878366365171</v>
      </c>
      <c r="H191" s="562">
        <v>6.579011315608513</v>
      </c>
      <c r="I191" s="563">
        <v>7.1215258903146603E-2</v>
      </c>
      <c r="J191" s="562">
        <v>3.6002290855871832</v>
      </c>
      <c r="K191" s="567">
        <v>0.53903723230566258</v>
      </c>
      <c r="L191" s="540">
        <v>443.47306994471154</v>
      </c>
      <c r="M191" s="561">
        <v>15.429244061712225</v>
      </c>
      <c r="N191" s="438"/>
      <c r="O191" s="561">
        <v>466.20715581097346</v>
      </c>
      <c r="P191" s="561">
        <v>24.594942135167216</v>
      </c>
      <c r="Q191" s="561">
        <v>579.75883244519514</v>
      </c>
      <c r="R191" s="561">
        <v>119.62795059415642</v>
      </c>
      <c r="S191" s="480"/>
      <c r="T191" s="573">
        <v>466.20715581097346</v>
      </c>
      <c r="U191" s="564">
        <v>24.594942135167216</v>
      </c>
      <c r="V191" s="269"/>
      <c r="W191" s="459"/>
      <c r="X191" s="540">
        <v>23.507319746330346</v>
      </c>
      <c r="Y191" s="17">
        <f t="shared" si="5"/>
        <v>5.2755393881468837</v>
      </c>
      <c r="Z191" s="3" t="s">
        <v>20</v>
      </c>
      <c r="AA191" s="201"/>
      <c r="AB191" s="33" t="s">
        <v>20</v>
      </c>
    </row>
    <row r="192" spans="1:28" x14ac:dyDescent="0.25">
      <c r="A192" s="13"/>
      <c r="B192" s="561">
        <v>94.701685144391021</v>
      </c>
      <c r="D192" s="567">
        <v>0.46128544487823381</v>
      </c>
      <c r="E192" s="571">
        <v>5.4265129997227754E-2</v>
      </c>
      <c r="F192" s="562">
        <v>7.1761591089700847</v>
      </c>
      <c r="G192" s="563">
        <v>0.53196233637701595</v>
      </c>
      <c r="H192" s="562">
        <v>8.0491259221152163</v>
      </c>
      <c r="I192" s="563">
        <v>7.109822562074658E-2</v>
      </c>
      <c r="J192" s="562">
        <v>3.6457054945254157</v>
      </c>
      <c r="K192" s="567">
        <v>0.44631856884621118</v>
      </c>
      <c r="L192" s="540">
        <v>442.76874257372481</v>
      </c>
      <c r="M192" s="561">
        <v>15.600167115182003</v>
      </c>
      <c r="N192" s="438"/>
      <c r="O192" s="561">
        <v>433.11111987195028</v>
      </c>
      <c r="P192" s="561">
        <v>28.379937124963988</v>
      </c>
      <c r="Q192" s="561">
        <v>382.03423147241915</v>
      </c>
      <c r="R192" s="561">
        <v>161.29975967117744</v>
      </c>
      <c r="S192" s="480"/>
      <c r="T192" s="573">
        <v>433.11111987195028</v>
      </c>
      <c r="U192" s="564">
        <v>28.379937124963988</v>
      </c>
      <c r="V192" s="269"/>
      <c r="W192" s="459"/>
      <c r="X192" s="540">
        <v>-15.897662067408325</v>
      </c>
      <c r="Y192" s="17">
        <f t="shared" si="5"/>
        <v>6.5525764227329333</v>
      </c>
      <c r="Z192" s="3"/>
      <c r="AA192" s="201" t="s">
        <v>20</v>
      </c>
      <c r="AB192" s="33" t="s">
        <v>20</v>
      </c>
    </row>
    <row r="193" spans="1:28" x14ac:dyDescent="0.25">
      <c r="A193" s="13"/>
      <c r="B193" s="561">
        <v>501.10209088356038</v>
      </c>
      <c r="D193" s="567">
        <v>0.76072333733429298</v>
      </c>
      <c r="E193" s="571">
        <v>5.6305437864452627E-2</v>
      </c>
      <c r="F193" s="562">
        <v>4.060933020941401</v>
      </c>
      <c r="G193" s="563">
        <v>0.55064558502108674</v>
      </c>
      <c r="H193" s="562">
        <v>5.1842042957530268</v>
      </c>
      <c r="I193" s="563">
        <v>7.0928462620798105E-2</v>
      </c>
      <c r="J193" s="562">
        <v>3.2225451400301419</v>
      </c>
      <c r="K193" s="567">
        <v>0.61001981736312438</v>
      </c>
      <c r="L193" s="540">
        <v>441.74694147407899</v>
      </c>
      <c r="M193" s="561">
        <v>13.758696804642584</v>
      </c>
      <c r="N193" s="438"/>
      <c r="O193" s="561">
        <v>445.41945543141804</v>
      </c>
      <c r="P193" s="561">
        <v>18.692682647275745</v>
      </c>
      <c r="Q193" s="561">
        <v>464.46764875065236</v>
      </c>
      <c r="R193" s="561">
        <v>89.973086469415065</v>
      </c>
      <c r="S193" s="480"/>
      <c r="T193" s="573">
        <v>445.41945543141804</v>
      </c>
      <c r="U193" s="564">
        <v>18.692682647275745</v>
      </c>
      <c r="V193" s="269"/>
      <c r="W193" s="459"/>
      <c r="X193" s="540">
        <v>4.8917739131430604</v>
      </c>
      <c r="Y193" s="17">
        <f t="shared" si="5"/>
        <v>4.1966470973232752</v>
      </c>
      <c r="Z193" s="3"/>
      <c r="AA193" s="201"/>
      <c r="AB193" s="33"/>
    </row>
    <row r="194" spans="1:28" x14ac:dyDescent="0.25">
      <c r="A194" s="13"/>
      <c r="B194" s="561">
        <v>626.41893750127292</v>
      </c>
      <c r="D194" s="567">
        <v>2.9896487959540288</v>
      </c>
      <c r="E194" s="571">
        <v>5.6481781714543287E-2</v>
      </c>
      <c r="F194" s="562">
        <v>3.6492542628555049</v>
      </c>
      <c r="G194" s="563">
        <v>0.54976731282398028</v>
      </c>
      <c r="H194" s="562">
        <v>5.1533449851425859</v>
      </c>
      <c r="I194" s="563">
        <v>7.0594237533119553E-2</v>
      </c>
      <c r="J194" s="562">
        <v>3.6386684186560831</v>
      </c>
      <c r="K194" s="567">
        <v>0.69581807232227233</v>
      </c>
      <c r="L194" s="540">
        <v>439.73477194389812</v>
      </c>
      <c r="M194" s="561">
        <v>15.466962669041765</v>
      </c>
      <c r="N194" s="438"/>
      <c r="O194" s="561">
        <v>444.84418835678918</v>
      </c>
      <c r="P194" s="561">
        <v>18.562289666609303</v>
      </c>
      <c r="Q194" s="561">
        <v>471.35171215815194</v>
      </c>
      <c r="R194" s="561">
        <v>80.757450115518552</v>
      </c>
      <c r="S194" s="480"/>
      <c r="T194" s="573">
        <v>444.84418835678918</v>
      </c>
      <c r="U194" s="564">
        <v>18.562289666609303</v>
      </c>
      <c r="V194" s="269"/>
      <c r="W194" s="459"/>
      <c r="X194" s="540">
        <v>6.7077172732631141</v>
      </c>
      <c r="Y194" s="17">
        <f t="shared" si="5"/>
        <v>4.172762093436936</v>
      </c>
      <c r="Z194" s="3"/>
      <c r="AA194" s="201"/>
      <c r="AB194" s="33"/>
    </row>
    <row r="195" spans="1:28" x14ac:dyDescent="0.25">
      <c r="A195" s="13"/>
      <c r="B195" s="561">
        <v>130.75522993936789</v>
      </c>
      <c r="D195" s="567">
        <v>0.54735000348336094</v>
      </c>
      <c r="E195" s="571">
        <v>5.6203282629612668E-2</v>
      </c>
      <c r="F195" s="562">
        <v>7.7653094422291264</v>
      </c>
      <c r="G195" s="563">
        <v>0.54589225483604742</v>
      </c>
      <c r="H195" s="562">
        <v>8.6305094688147612</v>
      </c>
      <c r="I195" s="563">
        <v>7.0443994733168161E-2</v>
      </c>
      <c r="J195" s="562">
        <v>3.7663859278794627</v>
      </c>
      <c r="K195" s="567">
        <v>0.43046366316103718</v>
      </c>
      <c r="L195" s="540">
        <v>438.83004515914342</v>
      </c>
      <c r="M195" s="561">
        <v>15.97802329069779</v>
      </c>
      <c r="N195" s="438"/>
      <c r="O195" s="561">
        <v>442.30213217751162</v>
      </c>
      <c r="P195" s="561">
        <v>30.945254257559849</v>
      </c>
      <c r="Q195" s="561">
        <v>460.43098862911688</v>
      </c>
      <c r="R195" s="561">
        <v>172.16739624998468</v>
      </c>
      <c r="S195" s="480"/>
      <c r="T195" s="573">
        <v>442.30213217751162</v>
      </c>
      <c r="U195" s="564">
        <v>30.945254257559849</v>
      </c>
      <c r="V195" s="269"/>
      <c r="W195" s="459"/>
      <c r="X195" s="540">
        <v>4.6914616964179423</v>
      </c>
      <c r="Y195" s="17">
        <f t="shared" si="5"/>
        <v>6.9964063038114439</v>
      </c>
      <c r="Z195" s="3"/>
      <c r="AA195" s="201"/>
      <c r="AB195" s="33"/>
    </row>
    <row r="196" spans="1:28" x14ac:dyDescent="0.25">
      <c r="A196" s="13"/>
      <c r="B196" s="561">
        <v>632.06001618006655</v>
      </c>
      <c r="D196" s="567">
        <v>1.1997632644603491</v>
      </c>
      <c r="E196" s="571">
        <v>5.6378947704702344E-2</v>
      </c>
      <c r="F196" s="562">
        <v>2.8486670121663922</v>
      </c>
      <c r="G196" s="563">
        <v>0.54641071944401842</v>
      </c>
      <c r="H196" s="562">
        <v>4.1204675097675292</v>
      </c>
      <c r="I196" s="563">
        <v>7.0291202063718958E-2</v>
      </c>
      <c r="J196" s="562">
        <v>2.9771376778450849</v>
      </c>
      <c r="K196" s="567">
        <v>0.70672427635057744</v>
      </c>
      <c r="L196" s="540">
        <v>437.90983341655544</v>
      </c>
      <c r="M196" s="561">
        <v>12.604224773394984</v>
      </c>
      <c r="N196" s="438"/>
      <c r="O196" s="561">
        <v>442.64261639652813</v>
      </c>
      <c r="P196" s="561">
        <v>14.783278685042516</v>
      </c>
      <c r="Q196" s="561">
        <v>467.35136983600194</v>
      </c>
      <c r="R196" s="561">
        <v>63.083152368851081</v>
      </c>
      <c r="S196" s="480"/>
      <c r="T196" s="573">
        <v>442.64261639652813</v>
      </c>
      <c r="U196" s="564">
        <v>14.783278685042516</v>
      </c>
      <c r="V196" s="269"/>
      <c r="W196" s="459"/>
      <c r="X196" s="540">
        <v>6.2996576707965541</v>
      </c>
      <c r="Y196" s="17">
        <f t="shared" si="5"/>
        <v>3.3397775400368044</v>
      </c>
      <c r="Z196" s="3"/>
      <c r="AA196" s="201"/>
      <c r="AB196" s="33"/>
    </row>
    <row r="197" spans="1:28" x14ac:dyDescent="0.25">
      <c r="A197" s="13"/>
      <c r="B197" s="561">
        <v>593.82247748833061</v>
      </c>
      <c r="D197" s="567">
        <v>0.86710023269203651</v>
      </c>
      <c r="E197" s="571">
        <v>5.6438082740922456E-2</v>
      </c>
      <c r="F197" s="562">
        <v>2.5833722176750795</v>
      </c>
      <c r="G197" s="563">
        <v>0.54523097905261975</v>
      </c>
      <c r="H197" s="562">
        <v>3.5061127457127186</v>
      </c>
      <c r="I197" s="563">
        <v>7.0065947132559314E-2</v>
      </c>
      <c r="J197" s="562">
        <v>2.3704460699610359</v>
      </c>
      <c r="K197" s="567">
        <v>0.65277335634949818</v>
      </c>
      <c r="L197" s="540">
        <v>436.55296959714622</v>
      </c>
      <c r="M197" s="561">
        <v>10.005636889332198</v>
      </c>
      <c r="N197" s="438"/>
      <c r="O197" s="561">
        <v>441.86769577141609</v>
      </c>
      <c r="P197" s="561">
        <v>12.561540578866815</v>
      </c>
      <c r="Q197" s="561">
        <v>469.64955297502513</v>
      </c>
      <c r="R197" s="561">
        <v>57.18615257759982</v>
      </c>
      <c r="S197" s="480"/>
      <c r="T197" s="573">
        <v>441.86769577141609</v>
      </c>
      <c r="U197" s="564">
        <v>12.561540578866815</v>
      </c>
      <c r="V197" s="269"/>
      <c r="W197" s="459"/>
      <c r="X197" s="540">
        <v>7.0470807793229007</v>
      </c>
      <c r="Y197" s="17">
        <f t="shared" si="5"/>
        <v>2.842828452742348</v>
      </c>
      <c r="Z197" s="3"/>
      <c r="AA197" s="201"/>
      <c r="AB197" s="33"/>
    </row>
    <row r="198" spans="1:28" x14ac:dyDescent="0.25">
      <c r="A198" s="13"/>
      <c r="B198" s="561">
        <v>550.30238854458059</v>
      </c>
      <c r="D198" s="567">
        <v>0.91857838118266899</v>
      </c>
      <c r="E198" s="571">
        <v>5.948182557926137E-2</v>
      </c>
      <c r="F198" s="562">
        <v>3.6027465825032592</v>
      </c>
      <c r="G198" s="563">
        <v>0.57414343411499025</v>
      </c>
      <c r="H198" s="562">
        <v>4.9517895797634868</v>
      </c>
      <c r="I198" s="563">
        <v>7.0005931502716931E-2</v>
      </c>
      <c r="J198" s="562">
        <v>3.3971218854370431</v>
      </c>
      <c r="K198" s="567">
        <v>0.67452462881344977</v>
      </c>
      <c r="L198" s="540">
        <v>436.19140640730319</v>
      </c>
      <c r="M198" s="561">
        <v>14.327749775934603</v>
      </c>
      <c r="N198" s="438"/>
      <c r="O198" s="561">
        <v>460.69073765674489</v>
      </c>
      <c r="P198" s="561">
        <v>18.338685082037617</v>
      </c>
      <c r="Q198" s="561">
        <v>584.74659395223262</v>
      </c>
      <c r="R198" s="561">
        <v>78.203608828445766</v>
      </c>
      <c r="S198" s="480"/>
      <c r="T198" s="573">
        <v>460.69073765674489</v>
      </c>
      <c r="U198" s="564">
        <v>18.338685082037617</v>
      </c>
      <c r="V198" s="269"/>
      <c r="W198" s="459"/>
      <c r="X198" s="540">
        <v>25.405053929577015</v>
      </c>
      <c r="Y198" s="17">
        <f t="shared" si="5"/>
        <v>3.9806932466920033</v>
      </c>
      <c r="Z198" s="3" t="s">
        <v>20</v>
      </c>
      <c r="AA198" s="201"/>
      <c r="AB198" s="33" t="s">
        <v>20</v>
      </c>
    </row>
    <row r="199" spans="1:28" x14ac:dyDescent="0.25">
      <c r="A199" s="13"/>
      <c r="B199" s="561">
        <v>187.02725320945029</v>
      </c>
      <c r="D199" s="567">
        <v>0.82276182921854557</v>
      </c>
      <c r="E199" s="571">
        <v>6.1744167773763826E-2</v>
      </c>
      <c r="F199" s="562">
        <v>5.3201085283285421</v>
      </c>
      <c r="G199" s="563">
        <v>0.59334825923410617</v>
      </c>
      <c r="H199" s="562">
        <v>6.0449177859173853</v>
      </c>
      <c r="I199" s="563">
        <v>6.9696738662857166E-2</v>
      </c>
      <c r="J199" s="562">
        <v>2.8701003963809804</v>
      </c>
      <c r="K199" s="567">
        <v>0.46371059486184335</v>
      </c>
      <c r="L199" s="540">
        <v>434.32835772344276</v>
      </c>
      <c r="M199" s="561">
        <v>12.054996231962049</v>
      </c>
      <c r="N199" s="438"/>
      <c r="O199" s="561">
        <v>473.00363051381265</v>
      </c>
      <c r="P199" s="561">
        <v>22.857002284688367</v>
      </c>
      <c r="Q199" s="561">
        <v>665.26043305151438</v>
      </c>
      <c r="R199" s="561">
        <v>113.94062303865559</v>
      </c>
      <c r="S199" s="480"/>
      <c r="T199" s="573">
        <v>473.00363051381265</v>
      </c>
      <c r="U199" s="564">
        <v>22.857002284688367</v>
      </c>
      <c r="V199" s="269"/>
      <c r="W199" s="459"/>
      <c r="X199" s="540">
        <v>34.713033250572025</v>
      </c>
      <c r="Y199" s="17">
        <f t="shared" si="5"/>
        <v>4.8323101156452744</v>
      </c>
      <c r="Z199" s="3" t="s">
        <v>20</v>
      </c>
      <c r="AA199" s="201"/>
      <c r="AB199" s="33" t="s">
        <v>20</v>
      </c>
    </row>
    <row r="200" spans="1:28" x14ac:dyDescent="0.25">
      <c r="A200" s="13"/>
      <c r="B200" s="561">
        <v>242.88813749187827</v>
      </c>
      <c r="D200" s="567">
        <v>0.77736479184252405</v>
      </c>
      <c r="E200" s="571">
        <v>5.5000236218759671E-2</v>
      </c>
      <c r="F200" s="562">
        <v>5.626779909066947</v>
      </c>
      <c r="G200" s="563">
        <v>0.52493843507303284</v>
      </c>
      <c r="H200" s="562">
        <v>6.0882495560507683</v>
      </c>
      <c r="I200" s="563">
        <v>6.9221744933894686E-2</v>
      </c>
      <c r="J200" s="562">
        <v>2.3251087096462673</v>
      </c>
      <c r="K200" s="567">
        <v>0.36825646291085068</v>
      </c>
      <c r="L200" s="540">
        <v>431.46522255993449</v>
      </c>
      <c r="M200" s="561">
        <v>9.7036746921741202</v>
      </c>
      <c r="N200" s="438"/>
      <c r="O200" s="561">
        <v>428.44498025136187</v>
      </c>
      <c r="P200" s="561">
        <v>21.280332923572843</v>
      </c>
      <c r="Q200" s="561">
        <v>412.26205425690955</v>
      </c>
      <c r="R200" s="561">
        <v>125.80202194940638</v>
      </c>
      <c r="S200" s="480"/>
      <c r="T200" s="573">
        <v>428.44498025136187</v>
      </c>
      <c r="U200" s="564">
        <v>21.280332923572843</v>
      </c>
      <c r="V200" s="269"/>
      <c r="W200" s="459"/>
      <c r="X200" s="540">
        <v>-4.6580004404329856</v>
      </c>
      <c r="Y200" s="17">
        <f t="shared" si="5"/>
        <v>4.9668764729342865</v>
      </c>
      <c r="Z200" s="3"/>
      <c r="AA200" s="201"/>
      <c r="AB200" s="33"/>
    </row>
    <row r="201" spans="1:28" x14ac:dyDescent="0.25">
      <c r="A201" s="13"/>
      <c r="B201" s="561">
        <v>253.05807217914438</v>
      </c>
      <c r="D201" s="567">
        <v>0.60864772783544552</v>
      </c>
      <c r="E201" s="571">
        <v>6.1487296332647226E-2</v>
      </c>
      <c r="F201" s="562">
        <v>4.8314588178963964</v>
      </c>
      <c r="G201" s="563">
        <v>0.58289698438755533</v>
      </c>
      <c r="H201" s="562">
        <v>5.9393844106593363</v>
      </c>
      <c r="I201" s="563">
        <v>6.8755134619241667E-2</v>
      </c>
      <c r="J201" s="562">
        <v>3.4544598519239327</v>
      </c>
      <c r="K201" s="567">
        <v>0.57220208603052169</v>
      </c>
      <c r="L201" s="540">
        <v>428.65138165601712</v>
      </c>
      <c r="M201" s="561">
        <v>14.326010912706348</v>
      </c>
      <c r="N201" s="438"/>
      <c r="O201" s="561">
        <v>466.3214729034944</v>
      </c>
      <c r="P201" s="561">
        <v>22.208053871733615</v>
      </c>
      <c r="Q201" s="561">
        <v>656.339934793927</v>
      </c>
      <c r="R201" s="561">
        <v>103.62723798746437</v>
      </c>
      <c r="S201" s="480"/>
      <c r="T201" s="573">
        <v>466.3214729034944</v>
      </c>
      <c r="U201" s="564">
        <v>22.208053871733615</v>
      </c>
      <c r="V201" s="269"/>
      <c r="W201" s="459"/>
      <c r="X201" s="540">
        <v>34.690644446219466</v>
      </c>
      <c r="Y201" s="17">
        <f t="shared" si="5"/>
        <v>4.7623914321289655</v>
      </c>
      <c r="Z201" s="3" t="s">
        <v>20</v>
      </c>
      <c r="AA201" s="201"/>
      <c r="AB201" s="33" t="s">
        <v>20</v>
      </c>
    </row>
    <row r="202" spans="1:28" x14ac:dyDescent="0.25">
      <c r="A202" s="13"/>
      <c r="B202" s="561">
        <v>556.34816499919816</v>
      </c>
      <c r="D202" s="567">
        <v>0.89137945763637405</v>
      </c>
      <c r="E202" s="571">
        <v>7.1662584607074753E-2</v>
      </c>
      <c r="F202" s="562">
        <v>5.1412396207239368</v>
      </c>
      <c r="G202" s="563">
        <v>0.67843738401528664</v>
      </c>
      <c r="H202" s="562">
        <v>5.572717383292412</v>
      </c>
      <c r="I202" s="563">
        <v>6.8661933462039623E-2</v>
      </c>
      <c r="J202" s="562">
        <v>2.1500777186761924</v>
      </c>
      <c r="K202" s="567">
        <v>0.36965256042400035</v>
      </c>
      <c r="L202" s="540">
        <v>428.08919538836739</v>
      </c>
      <c r="M202" s="561">
        <v>8.905289716260091</v>
      </c>
      <c r="N202" s="438"/>
      <c r="O202" s="561">
        <v>525.82954969269383</v>
      </c>
      <c r="P202" s="561">
        <v>22.871863804292317</v>
      </c>
      <c r="Q202" s="561">
        <v>976.38735206247713</v>
      </c>
      <c r="R202" s="561">
        <v>104.78693318407467</v>
      </c>
      <c r="S202" s="480"/>
      <c r="T202" s="573">
        <v>525.82954969269383</v>
      </c>
      <c r="U202" s="564">
        <v>22.871863804292317</v>
      </c>
      <c r="V202" s="269"/>
      <c r="W202" s="459"/>
      <c r="X202" s="540">
        <v>56.155802870234758</v>
      </c>
      <c r="Y202" s="17">
        <f t="shared" si="5"/>
        <v>4.3496725921278356</v>
      </c>
      <c r="Z202" s="3" t="s">
        <v>20</v>
      </c>
      <c r="AA202" s="201"/>
      <c r="AB202" s="33" t="s">
        <v>20</v>
      </c>
    </row>
    <row r="203" spans="1:28" x14ac:dyDescent="0.25">
      <c r="A203" s="13"/>
      <c r="B203" s="561">
        <v>842.10369305362565</v>
      </c>
      <c r="D203" s="567">
        <v>1.211193977733358</v>
      </c>
      <c r="E203" s="571">
        <v>5.7153493875434121E-2</v>
      </c>
      <c r="F203" s="562">
        <v>3.6112967025039926</v>
      </c>
      <c r="G203" s="563">
        <v>0.53996638609448999</v>
      </c>
      <c r="H203" s="562">
        <v>5.3716331934870372</v>
      </c>
      <c r="I203" s="563">
        <v>6.8520838003003182E-2</v>
      </c>
      <c r="J203" s="562">
        <v>3.9765536953316158</v>
      </c>
      <c r="K203" s="567">
        <v>0.7312547798050576</v>
      </c>
      <c r="L203" s="540">
        <v>427.23801898770637</v>
      </c>
      <c r="M203" s="561">
        <v>16.438596150761935</v>
      </c>
      <c r="N203" s="438"/>
      <c r="O203" s="561">
        <v>438.40238511037268</v>
      </c>
      <c r="P203" s="561">
        <v>19.12457282472732</v>
      </c>
      <c r="Q203" s="561">
        <v>497.44026138461209</v>
      </c>
      <c r="R203" s="561">
        <v>79.560146404362385</v>
      </c>
      <c r="S203" s="480"/>
      <c r="T203" s="573">
        <v>438.40238511037268</v>
      </c>
      <c r="U203" s="564">
        <v>19.12457282472732</v>
      </c>
      <c r="V203" s="269"/>
      <c r="W203" s="459"/>
      <c r="X203" s="540">
        <v>14.112698116051082</v>
      </c>
      <c r="Y203" s="17">
        <f t="shared" si="5"/>
        <v>4.3623332067211491</v>
      </c>
      <c r="Z203" s="3" t="s">
        <v>20</v>
      </c>
      <c r="AA203" s="201"/>
      <c r="AB203" s="33" t="s">
        <v>20</v>
      </c>
    </row>
    <row r="204" spans="1:28" x14ac:dyDescent="0.25">
      <c r="A204" s="13"/>
      <c r="B204" s="561">
        <v>682.07760608236197</v>
      </c>
      <c r="D204" s="567">
        <v>0.8475953482866988</v>
      </c>
      <c r="E204" s="571">
        <v>5.4843079253117759E-2</v>
      </c>
      <c r="F204" s="562">
        <v>3.6174309422278546</v>
      </c>
      <c r="G204" s="563">
        <v>0.51728685329032809</v>
      </c>
      <c r="H204" s="562">
        <v>5.5056615257199368</v>
      </c>
      <c r="I204" s="563">
        <v>6.8408227128051335E-2</v>
      </c>
      <c r="J204" s="562">
        <v>4.1504821664482883</v>
      </c>
      <c r="K204" s="567">
        <v>0.74538267163615124</v>
      </c>
      <c r="L204" s="540">
        <v>426.55859882924921</v>
      </c>
      <c r="M204" s="561">
        <v>17.131203317104355</v>
      </c>
      <c r="N204" s="438"/>
      <c r="O204" s="561">
        <v>423.33733560385667</v>
      </c>
      <c r="P204" s="561">
        <v>19.059134089494549</v>
      </c>
      <c r="Q204" s="561">
        <v>405.790638715147</v>
      </c>
      <c r="R204" s="561">
        <v>80.971658232203353</v>
      </c>
      <c r="S204" s="480"/>
      <c r="T204" s="573">
        <v>423.33733560385667</v>
      </c>
      <c r="U204" s="564">
        <v>19.059134089494549</v>
      </c>
      <c r="V204" s="269"/>
      <c r="W204" s="459"/>
      <c r="X204" s="540">
        <v>-5.1179002502028448</v>
      </c>
      <c r="Y204" s="17">
        <f t="shared" si="5"/>
        <v>4.5021150951187012</v>
      </c>
      <c r="Z204" s="3"/>
      <c r="AA204" s="201"/>
      <c r="AB204" s="33"/>
    </row>
    <row r="205" spans="1:28" x14ac:dyDescent="0.25">
      <c r="A205" s="13"/>
      <c r="B205" s="561">
        <v>559.65609316457881</v>
      </c>
      <c r="D205" s="567">
        <v>0.83678027007377254</v>
      </c>
      <c r="E205" s="571">
        <v>5.8921784606358538E-2</v>
      </c>
      <c r="F205" s="562">
        <v>3.4533093850750221</v>
      </c>
      <c r="G205" s="563">
        <v>0.54139551803621355</v>
      </c>
      <c r="H205" s="562">
        <v>5.0798780892321762</v>
      </c>
      <c r="I205" s="563">
        <v>6.6640383739555373E-2</v>
      </c>
      <c r="J205" s="562">
        <v>3.7255624665832556</v>
      </c>
      <c r="K205" s="567">
        <v>0.72320466932677407</v>
      </c>
      <c r="L205" s="540">
        <v>415.88319477729863</v>
      </c>
      <c r="M205" s="561">
        <v>15.004776193073038</v>
      </c>
      <c r="N205" s="438"/>
      <c r="O205" s="561">
        <v>439.34425205342706</v>
      </c>
      <c r="P205" s="561">
        <v>18.116894900854621</v>
      </c>
      <c r="Q205" s="561">
        <v>564.24063841726297</v>
      </c>
      <c r="R205" s="561">
        <v>75.217254218383573</v>
      </c>
      <c r="S205" s="480"/>
      <c r="T205" s="573">
        <v>439.34425205342706</v>
      </c>
      <c r="U205" s="564">
        <v>18.116894900854621</v>
      </c>
      <c r="V205" s="269"/>
      <c r="W205" s="459"/>
      <c r="X205" s="540">
        <v>26.293292885836451</v>
      </c>
      <c r="Y205" s="17">
        <f t="shared" si="5"/>
        <v>4.1236216966943484</v>
      </c>
      <c r="Z205" s="3" t="s">
        <v>20</v>
      </c>
      <c r="AA205" s="201"/>
      <c r="AB205" s="33" t="s">
        <v>20</v>
      </c>
    </row>
    <row r="206" spans="1:28" x14ac:dyDescent="0.25">
      <c r="A206" s="13"/>
      <c r="B206" s="561">
        <v>334.67142858388507</v>
      </c>
      <c r="D206" s="567">
        <v>1.0480245481382506</v>
      </c>
      <c r="E206" s="571">
        <v>5.7779246023996179E-2</v>
      </c>
      <c r="F206" s="562">
        <v>3.8165541395560125</v>
      </c>
      <c r="G206" s="563">
        <v>0.51778577520571201</v>
      </c>
      <c r="H206" s="562">
        <v>5.0991021202343099</v>
      </c>
      <c r="I206" s="563">
        <v>6.4994554327159712E-2</v>
      </c>
      <c r="J206" s="562">
        <v>3.381531743517411</v>
      </c>
      <c r="K206" s="567">
        <v>0.65196811686184564</v>
      </c>
      <c r="L206" s="540">
        <v>405.92867584518422</v>
      </c>
      <c r="M206" s="561">
        <v>13.303357351672156</v>
      </c>
      <c r="N206" s="438"/>
      <c r="O206" s="561">
        <v>423.67116409783472</v>
      </c>
      <c r="P206" s="561">
        <v>17.662950724935744</v>
      </c>
      <c r="Q206" s="561">
        <v>521.36811858318583</v>
      </c>
      <c r="R206" s="561">
        <v>83.739133492779573</v>
      </c>
      <c r="S206" s="480"/>
      <c r="T206" s="573">
        <v>423.67116409783472</v>
      </c>
      <c r="U206" s="564">
        <v>17.662950724935744</v>
      </c>
      <c r="V206" s="269"/>
      <c r="W206" s="459"/>
      <c r="X206" s="540">
        <v>22.141638244338282</v>
      </c>
      <c r="Y206" s="17">
        <f t="shared" si="5"/>
        <v>4.1690235781203633</v>
      </c>
      <c r="Z206" s="3" t="s">
        <v>20</v>
      </c>
      <c r="AA206" s="201"/>
      <c r="AB206" s="33" t="s">
        <v>20</v>
      </c>
    </row>
    <row r="207" spans="1:28" x14ac:dyDescent="0.25">
      <c r="A207" s="13"/>
      <c r="D207" s="244"/>
      <c r="E207" s="571"/>
      <c r="F207" s="562"/>
      <c r="G207" s="563"/>
      <c r="H207" s="562"/>
      <c r="L207" s="13"/>
      <c r="M207" s="9"/>
      <c r="N207" s="438"/>
      <c r="O207" s="9"/>
      <c r="P207" s="9"/>
      <c r="Q207" s="9"/>
      <c r="R207" s="9"/>
      <c r="S207" s="480"/>
      <c r="T207" s="15"/>
      <c r="U207" s="269"/>
      <c r="V207" s="269"/>
      <c r="W207" s="459"/>
      <c r="X207" s="16"/>
      <c r="Y207" s="17"/>
      <c r="Z207" s="3"/>
      <c r="AA207" s="201"/>
      <c r="AB207" s="33"/>
    </row>
    <row r="208" spans="1:28" x14ac:dyDescent="0.25">
      <c r="A208" s="13"/>
      <c r="D208" s="244"/>
      <c r="L208" s="13"/>
      <c r="M208" s="9"/>
      <c r="N208" s="438"/>
      <c r="O208" s="9"/>
      <c r="P208" s="9"/>
      <c r="Q208" s="9"/>
      <c r="R208" s="9"/>
      <c r="S208" s="480"/>
      <c r="T208" s="15"/>
      <c r="U208" s="269"/>
      <c r="V208" s="269"/>
      <c r="W208" s="459"/>
      <c r="X208" s="16"/>
      <c r="Y208" s="17"/>
      <c r="Z208" s="3"/>
      <c r="AA208" s="201"/>
      <c r="AB208" s="33"/>
    </row>
    <row r="209" spans="1:28" x14ac:dyDescent="0.25">
      <c r="A209" s="13"/>
      <c r="D209" s="244"/>
      <c r="L209" s="13"/>
      <c r="M209" s="9"/>
      <c r="N209" s="438"/>
      <c r="O209" s="9"/>
      <c r="P209" s="9"/>
      <c r="Q209" s="9"/>
      <c r="R209" s="9"/>
      <c r="S209" s="480"/>
      <c r="T209" s="15"/>
      <c r="U209" s="269"/>
      <c r="V209" s="269"/>
      <c r="W209" s="459"/>
      <c r="X209" s="16"/>
      <c r="Y209" s="17"/>
      <c r="Z209" s="3"/>
      <c r="AA209" s="201"/>
      <c r="AB209" s="33"/>
    </row>
    <row r="210" spans="1:28" ht="16.5" thickBot="1" x14ac:dyDescent="0.3">
      <c r="A210" s="245"/>
      <c r="B210" s="246"/>
      <c r="C210" s="246"/>
      <c r="D210" s="247"/>
      <c r="E210" s="257"/>
      <c r="F210" s="202"/>
      <c r="G210" s="258"/>
      <c r="H210" s="202"/>
      <c r="I210" s="258"/>
      <c r="J210" s="202"/>
      <c r="K210" s="208"/>
      <c r="L210" s="245"/>
      <c r="M210" s="246"/>
      <c r="N210" s="465"/>
      <c r="O210" s="246"/>
      <c r="P210" s="246"/>
      <c r="Q210" s="246"/>
      <c r="R210" s="246"/>
      <c r="S210" s="484"/>
      <c r="T210" s="183"/>
      <c r="U210" s="317"/>
      <c r="V210" s="317"/>
      <c r="W210" s="466"/>
      <c r="X210" s="279"/>
      <c r="Y210" s="202"/>
      <c r="Z210" s="203"/>
      <c r="AA210" s="204"/>
      <c r="AB210" s="206"/>
    </row>
    <row r="211" spans="1:28" ht="16.5" thickBot="1" x14ac:dyDescent="0.3">
      <c r="A211" s="367" t="s">
        <v>24</v>
      </c>
      <c r="B211" s="368"/>
      <c r="C211" s="368"/>
      <c r="D211" s="369"/>
      <c r="E211" s="370"/>
      <c r="F211" s="371"/>
      <c r="G211" s="370"/>
      <c r="H211" s="371"/>
      <c r="I211" s="370"/>
      <c r="J211" s="371"/>
      <c r="K211" s="372"/>
      <c r="L211" s="368"/>
      <c r="M211" s="368"/>
      <c r="N211" s="556"/>
      <c r="O211" s="368"/>
      <c r="P211" s="368"/>
      <c r="Q211" s="368"/>
      <c r="R211" s="368"/>
      <c r="S211" s="556"/>
      <c r="T211" s="375"/>
      <c r="U211" s="375"/>
      <c r="V211" s="375"/>
      <c r="W211" s="375"/>
      <c r="X211" s="371"/>
      <c r="Y211" s="371"/>
      <c r="Z211" s="377"/>
      <c r="AA211" s="377"/>
      <c r="AB211" s="406"/>
    </row>
    <row r="212" spans="1:28" x14ac:dyDescent="0.25">
      <c r="A212" s="69"/>
      <c r="B212" s="574">
        <v>99.024803898013161</v>
      </c>
      <c r="C212" s="70"/>
      <c r="D212" s="575">
        <v>0.52620465803053562</v>
      </c>
      <c r="E212" s="576">
        <v>5.9345075316281012E-2</v>
      </c>
      <c r="F212" s="577">
        <v>5.5065179943587701</v>
      </c>
      <c r="G212" s="578">
        <v>0.58271878366365171</v>
      </c>
      <c r="H212" s="577">
        <v>6.579011315608513</v>
      </c>
      <c r="I212" s="578">
        <v>7.1215258903146603E-2</v>
      </c>
      <c r="J212" s="577">
        <v>3.6002290855871832</v>
      </c>
      <c r="K212" s="575">
        <v>0.53903723230566258</v>
      </c>
      <c r="L212" s="579">
        <v>443.47306994471154</v>
      </c>
      <c r="M212" s="574">
        <v>15.429244061712225</v>
      </c>
      <c r="N212" s="476"/>
      <c r="O212" s="574">
        <v>466.20715581097346</v>
      </c>
      <c r="P212" s="574">
        <v>24.594942135167216</v>
      </c>
      <c r="Q212" s="574">
        <v>579.75883244519514</v>
      </c>
      <c r="R212" s="574">
        <v>119.62795059415642</v>
      </c>
      <c r="S212" s="490"/>
      <c r="T212" s="580">
        <v>466.20715581097346</v>
      </c>
      <c r="U212" s="581">
        <v>24.594942135167216</v>
      </c>
      <c r="V212" s="346"/>
      <c r="W212" s="492"/>
      <c r="X212" s="579">
        <v>23.507319746330346</v>
      </c>
      <c r="Y212" s="88">
        <v>5.2755393881468837</v>
      </c>
      <c r="Z212" s="89" t="s">
        <v>20</v>
      </c>
      <c r="AA212" s="348"/>
      <c r="AB212" s="48" t="s">
        <v>20</v>
      </c>
    </row>
    <row r="213" spans="1:28" x14ac:dyDescent="0.25">
      <c r="A213" s="13"/>
      <c r="B213" s="561">
        <v>94.701685144391021</v>
      </c>
      <c r="D213" s="567">
        <v>0.46128544487823381</v>
      </c>
      <c r="E213" s="571">
        <v>5.4265129997227754E-2</v>
      </c>
      <c r="F213" s="562">
        <v>7.1761591089700847</v>
      </c>
      <c r="G213" s="563">
        <v>0.53196233637701595</v>
      </c>
      <c r="H213" s="562">
        <v>8.0491259221152163</v>
      </c>
      <c r="I213" s="563">
        <v>7.109822562074658E-2</v>
      </c>
      <c r="J213" s="562">
        <v>3.6457054945254157</v>
      </c>
      <c r="K213" s="567">
        <v>0.44631856884621118</v>
      </c>
      <c r="L213" s="540">
        <v>442.76874257372481</v>
      </c>
      <c r="M213" s="561">
        <v>15.600167115182003</v>
      </c>
      <c r="N213" s="438"/>
      <c r="O213" s="561">
        <v>433.11111987195028</v>
      </c>
      <c r="P213" s="561">
        <v>28.379937124963988</v>
      </c>
      <c r="Q213" s="561">
        <v>382.03423147241915</v>
      </c>
      <c r="R213" s="561">
        <v>161.29975967117744</v>
      </c>
      <c r="S213" s="480"/>
      <c r="T213" s="573">
        <v>433.11111987195028</v>
      </c>
      <c r="U213" s="564">
        <v>28.379937124963988</v>
      </c>
      <c r="V213" s="269"/>
      <c r="W213" s="459"/>
      <c r="X213" s="540">
        <v>-15.897662067408325</v>
      </c>
      <c r="Y213" s="17">
        <v>6.5525764227329333</v>
      </c>
      <c r="Z213" s="3"/>
      <c r="AA213" s="201" t="s">
        <v>20</v>
      </c>
      <c r="AB213" s="33" t="s">
        <v>20</v>
      </c>
    </row>
    <row r="214" spans="1:28" x14ac:dyDescent="0.25">
      <c r="A214" s="13"/>
      <c r="B214" s="561">
        <v>550.30238854458059</v>
      </c>
      <c r="D214" s="567">
        <v>0.91857838118266899</v>
      </c>
      <c r="E214" s="571">
        <v>5.948182557926137E-2</v>
      </c>
      <c r="F214" s="562">
        <v>3.6027465825032592</v>
      </c>
      <c r="G214" s="563">
        <v>0.57414343411499025</v>
      </c>
      <c r="H214" s="562">
        <v>4.9517895797634868</v>
      </c>
      <c r="I214" s="563">
        <v>7.0005931502716931E-2</v>
      </c>
      <c r="J214" s="562">
        <v>3.3971218854370431</v>
      </c>
      <c r="K214" s="567">
        <v>0.67452462881344977</v>
      </c>
      <c r="L214" s="540">
        <v>436.19140640730319</v>
      </c>
      <c r="M214" s="561">
        <v>14.327749775934603</v>
      </c>
      <c r="N214" s="438"/>
      <c r="O214" s="561">
        <v>460.69073765674489</v>
      </c>
      <c r="P214" s="561">
        <v>18.338685082037617</v>
      </c>
      <c r="Q214" s="561">
        <v>584.74659395223262</v>
      </c>
      <c r="R214" s="561">
        <v>78.203608828445766</v>
      </c>
      <c r="S214" s="480"/>
      <c r="T214" s="573">
        <v>460.69073765674489</v>
      </c>
      <c r="U214" s="564">
        <v>18.338685082037617</v>
      </c>
      <c r="V214" s="269"/>
      <c r="W214" s="459"/>
      <c r="X214" s="540">
        <v>25.405053929577015</v>
      </c>
      <c r="Y214" s="17">
        <v>3.9806932466920033</v>
      </c>
      <c r="Z214" s="3" t="s">
        <v>20</v>
      </c>
      <c r="AA214" s="201"/>
      <c r="AB214" s="33" t="s">
        <v>20</v>
      </c>
    </row>
    <row r="215" spans="1:28" x14ac:dyDescent="0.25">
      <c r="A215" s="13"/>
      <c r="B215" s="561">
        <v>187.02725320945029</v>
      </c>
      <c r="D215" s="567">
        <v>0.82276182921854557</v>
      </c>
      <c r="E215" s="571">
        <v>6.1744167773763826E-2</v>
      </c>
      <c r="F215" s="562">
        <v>5.3201085283285421</v>
      </c>
      <c r="G215" s="563">
        <v>0.59334825923410617</v>
      </c>
      <c r="H215" s="562">
        <v>6.0449177859173853</v>
      </c>
      <c r="I215" s="563">
        <v>6.9696738662857166E-2</v>
      </c>
      <c r="J215" s="562">
        <v>2.8701003963809804</v>
      </c>
      <c r="K215" s="567">
        <v>0.46371059486184335</v>
      </c>
      <c r="L215" s="540">
        <v>434.32835772344276</v>
      </c>
      <c r="M215" s="561">
        <v>12.054996231962049</v>
      </c>
      <c r="N215" s="438"/>
      <c r="O215" s="561">
        <v>473.00363051381265</v>
      </c>
      <c r="P215" s="561">
        <v>22.857002284688367</v>
      </c>
      <c r="Q215" s="561">
        <v>665.26043305151438</v>
      </c>
      <c r="R215" s="561">
        <v>113.94062303865559</v>
      </c>
      <c r="S215" s="480"/>
      <c r="T215" s="573">
        <v>473.00363051381265</v>
      </c>
      <c r="U215" s="564">
        <v>22.857002284688367</v>
      </c>
      <c r="V215" s="269"/>
      <c r="W215" s="459"/>
      <c r="X215" s="540">
        <v>34.713033250572025</v>
      </c>
      <c r="Y215" s="17">
        <v>4.8323101156452744</v>
      </c>
      <c r="Z215" s="3" t="s">
        <v>20</v>
      </c>
      <c r="AA215" s="201"/>
      <c r="AB215" s="33" t="s">
        <v>20</v>
      </c>
    </row>
    <row r="216" spans="1:28" x14ac:dyDescent="0.25">
      <c r="A216" s="13"/>
      <c r="B216" s="561">
        <v>242.88813749187827</v>
      </c>
      <c r="D216" s="567">
        <v>0.77736479184252405</v>
      </c>
      <c r="E216" s="571">
        <v>5.5000236218759671E-2</v>
      </c>
      <c r="F216" s="562">
        <v>5.626779909066947</v>
      </c>
      <c r="G216" s="563">
        <v>0.52493843507303284</v>
      </c>
      <c r="H216" s="562">
        <v>6.0882495560507683</v>
      </c>
      <c r="I216" s="563">
        <v>6.9221744933894686E-2</v>
      </c>
      <c r="J216" s="562">
        <v>2.3251087096462673</v>
      </c>
      <c r="K216" s="567">
        <v>0.36825646291085068</v>
      </c>
      <c r="L216" s="540">
        <v>431.46522255993449</v>
      </c>
      <c r="M216" s="561">
        <v>9.7036746921741202</v>
      </c>
      <c r="N216" s="438"/>
      <c r="O216" s="561">
        <v>428.44498025136187</v>
      </c>
      <c r="P216" s="561">
        <v>21.280332923572843</v>
      </c>
      <c r="Q216" s="561">
        <v>412.26205425690955</v>
      </c>
      <c r="R216" s="561">
        <v>125.80202194940638</v>
      </c>
      <c r="S216" s="480"/>
      <c r="T216" s="573">
        <v>428.44498025136187</v>
      </c>
      <c r="U216" s="564">
        <v>21.280332923572843</v>
      </c>
      <c r="V216" s="269"/>
      <c r="W216" s="459"/>
      <c r="X216" s="540">
        <v>-4.6580004404329856</v>
      </c>
      <c r="Y216" s="17">
        <v>4.9668764729342865</v>
      </c>
      <c r="Z216" s="3"/>
      <c r="AA216" s="201"/>
      <c r="AB216" s="33"/>
    </row>
    <row r="217" spans="1:28" x14ac:dyDescent="0.25">
      <c r="A217" s="13"/>
      <c r="B217" s="561">
        <v>253.05807217914438</v>
      </c>
      <c r="D217" s="567">
        <v>0.60864772783544552</v>
      </c>
      <c r="E217" s="571">
        <v>6.1487296332647226E-2</v>
      </c>
      <c r="F217" s="562">
        <v>4.8314588178963964</v>
      </c>
      <c r="G217" s="563">
        <v>0.58289698438755533</v>
      </c>
      <c r="H217" s="562">
        <v>5.9393844106593363</v>
      </c>
      <c r="I217" s="563">
        <v>6.8755134619241667E-2</v>
      </c>
      <c r="J217" s="562">
        <v>3.4544598519239327</v>
      </c>
      <c r="K217" s="567">
        <v>0.57220208603052169</v>
      </c>
      <c r="L217" s="540">
        <v>428.65138165601712</v>
      </c>
      <c r="M217" s="561">
        <v>14.326010912706348</v>
      </c>
      <c r="N217" s="438"/>
      <c r="O217" s="561">
        <v>466.3214729034944</v>
      </c>
      <c r="P217" s="561">
        <v>22.208053871733615</v>
      </c>
      <c r="Q217" s="561">
        <v>656.339934793927</v>
      </c>
      <c r="R217" s="561">
        <v>103.62723798746437</v>
      </c>
      <c r="S217" s="480"/>
      <c r="T217" s="573">
        <v>466.3214729034944</v>
      </c>
      <c r="U217" s="564">
        <v>22.208053871733615</v>
      </c>
      <c r="V217" s="269"/>
      <c r="W217" s="459"/>
      <c r="X217" s="540">
        <v>34.690644446219466</v>
      </c>
      <c r="Y217" s="17">
        <v>4.7623914321289655</v>
      </c>
      <c r="Z217" s="3" t="s">
        <v>20</v>
      </c>
      <c r="AA217" s="201"/>
      <c r="AB217" s="33" t="s">
        <v>20</v>
      </c>
    </row>
    <row r="218" spans="1:28" x14ac:dyDescent="0.25">
      <c r="A218" s="13"/>
      <c r="B218" s="561">
        <v>556.34816499919816</v>
      </c>
      <c r="D218" s="567">
        <v>0.89137945763637405</v>
      </c>
      <c r="E218" s="571">
        <v>7.1662584607074753E-2</v>
      </c>
      <c r="F218" s="562">
        <v>5.1412396207239368</v>
      </c>
      <c r="G218" s="563">
        <v>0.67843738401528664</v>
      </c>
      <c r="H218" s="562">
        <v>5.572717383292412</v>
      </c>
      <c r="I218" s="563">
        <v>6.8661933462039623E-2</v>
      </c>
      <c r="J218" s="562">
        <v>2.1500777186761924</v>
      </c>
      <c r="K218" s="567">
        <v>0.36965256042400035</v>
      </c>
      <c r="L218" s="540">
        <v>428.08919538836739</v>
      </c>
      <c r="M218" s="561">
        <v>8.905289716260091</v>
      </c>
      <c r="N218" s="438"/>
      <c r="O218" s="561">
        <v>525.82954969269383</v>
      </c>
      <c r="P218" s="561">
        <v>22.871863804292317</v>
      </c>
      <c r="Q218" s="561">
        <v>976.38735206247713</v>
      </c>
      <c r="R218" s="561">
        <v>104.78693318407467</v>
      </c>
      <c r="S218" s="480"/>
      <c r="T218" s="573">
        <v>525.82954969269383</v>
      </c>
      <c r="U218" s="564">
        <v>22.871863804292317</v>
      </c>
      <c r="V218" s="269"/>
      <c r="W218" s="459"/>
      <c r="X218" s="540">
        <v>56.155802870234758</v>
      </c>
      <c r="Y218" s="17">
        <v>4.3496725921278356</v>
      </c>
      <c r="Z218" s="3" t="s">
        <v>20</v>
      </c>
      <c r="AA218" s="201"/>
      <c r="AB218" s="33" t="s">
        <v>20</v>
      </c>
    </row>
    <row r="219" spans="1:28" x14ac:dyDescent="0.25">
      <c r="A219" s="13"/>
      <c r="B219" s="561">
        <v>842.10369305362565</v>
      </c>
      <c r="D219" s="567">
        <v>1.211193977733358</v>
      </c>
      <c r="E219" s="571">
        <v>5.7153493875434121E-2</v>
      </c>
      <c r="F219" s="562">
        <v>3.6112967025039926</v>
      </c>
      <c r="G219" s="563">
        <v>0.53996638609448999</v>
      </c>
      <c r="H219" s="562">
        <v>5.3716331934870372</v>
      </c>
      <c r="I219" s="563">
        <v>6.8520838003003182E-2</v>
      </c>
      <c r="J219" s="562">
        <v>3.9765536953316158</v>
      </c>
      <c r="K219" s="567">
        <v>0.7312547798050576</v>
      </c>
      <c r="L219" s="540">
        <v>427.23801898770637</v>
      </c>
      <c r="M219" s="561">
        <v>16.438596150761935</v>
      </c>
      <c r="N219" s="438"/>
      <c r="O219" s="561">
        <v>438.40238511037268</v>
      </c>
      <c r="P219" s="561">
        <v>19.12457282472732</v>
      </c>
      <c r="Q219" s="561">
        <v>497.44026138461209</v>
      </c>
      <c r="R219" s="561">
        <v>79.560146404362385</v>
      </c>
      <c r="S219" s="480"/>
      <c r="T219" s="573">
        <v>438.40238511037268</v>
      </c>
      <c r="U219" s="564">
        <v>19.12457282472732</v>
      </c>
      <c r="V219" s="269"/>
      <c r="W219" s="459"/>
      <c r="X219" s="540">
        <v>14.112698116051082</v>
      </c>
      <c r="Y219" s="17">
        <v>4.3623332067211491</v>
      </c>
      <c r="Z219" s="3" t="s">
        <v>20</v>
      </c>
      <c r="AA219" s="201"/>
      <c r="AB219" s="33" t="s">
        <v>20</v>
      </c>
    </row>
    <row r="220" spans="1:28" x14ac:dyDescent="0.25">
      <c r="A220" s="13"/>
      <c r="B220" s="561">
        <v>559.65609316457881</v>
      </c>
      <c r="D220" s="567">
        <v>0.83678027007377254</v>
      </c>
      <c r="E220" s="571">
        <v>5.8921784606358538E-2</v>
      </c>
      <c r="F220" s="562">
        <v>3.4533093850750221</v>
      </c>
      <c r="G220" s="563">
        <v>0.54139551803621355</v>
      </c>
      <c r="H220" s="562">
        <v>5.0798780892321762</v>
      </c>
      <c r="I220" s="563">
        <v>6.6640383739555373E-2</v>
      </c>
      <c r="J220" s="562">
        <v>3.7255624665832556</v>
      </c>
      <c r="K220" s="567">
        <v>0.72320466932677407</v>
      </c>
      <c r="L220" s="540">
        <v>415.88319477729863</v>
      </c>
      <c r="M220" s="561">
        <v>15.004776193073038</v>
      </c>
      <c r="N220" s="438"/>
      <c r="O220" s="561">
        <v>439.34425205342706</v>
      </c>
      <c r="P220" s="561">
        <v>18.116894900854621</v>
      </c>
      <c r="Q220" s="561">
        <v>564.24063841726297</v>
      </c>
      <c r="R220" s="561">
        <v>75.217254218383573</v>
      </c>
      <c r="S220" s="480"/>
      <c r="T220" s="573">
        <v>439.34425205342706</v>
      </c>
      <c r="U220" s="564">
        <v>18.116894900854621</v>
      </c>
      <c r="V220" s="269"/>
      <c r="W220" s="459"/>
      <c r="X220" s="540">
        <v>26.293292885836451</v>
      </c>
      <c r="Y220" s="17">
        <v>4.1236216966943484</v>
      </c>
      <c r="Z220" s="3" t="s">
        <v>20</v>
      </c>
      <c r="AA220" s="201"/>
      <c r="AB220" s="33" t="s">
        <v>20</v>
      </c>
    </row>
    <row r="221" spans="1:28" x14ac:dyDescent="0.25">
      <c r="A221" s="13"/>
      <c r="B221" s="561">
        <v>334.67142858388507</v>
      </c>
      <c r="D221" s="567">
        <v>1.0480245481382506</v>
      </c>
      <c r="E221" s="571">
        <v>5.7779246023996179E-2</v>
      </c>
      <c r="F221" s="562">
        <v>3.8165541395560125</v>
      </c>
      <c r="G221" s="563">
        <v>0.51778577520571201</v>
      </c>
      <c r="H221" s="562">
        <v>5.0991021202343099</v>
      </c>
      <c r="I221" s="563">
        <v>6.4994554327159712E-2</v>
      </c>
      <c r="J221" s="562">
        <v>3.381531743517411</v>
      </c>
      <c r="K221" s="567">
        <v>0.65196811686184564</v>
      </c>
      <c r="L221" s="540">
        <v>405.92867584518422</v>
      </c>
      <c r="M221" s="561">
        <v>13.303357351672156</v>
      </c>
      <c r="N221" s="438"/>
      <c r="O221" s="561">
        <v>423.67116409783472</v>
      </c>
      <c r="P221" s="561">
        <v>17.662950724935744</v>
      </c>
      <c r="Q221" s="561">
        <v>521.36811858318583</v>
      </c>
      <c r="R221" s="561">
        <v>83.739133492779573</v>
      </c>
      <c r="S221" s="480"/>
      <c r="T221" s="573">
        <v>423.67116409783472</v>
      </c>
      <c r="U221" s="564">
        <v>17.662950724935744</v>
      </c>
      <c r="V221" s="269"/>
      <c r="W221" s="459"/>
      <c r="X221" s="540">
        <v>22.141638244338282</v>
      </c>
      <c r="Y221" s="17">
        <v>4.1690235781203633</v>
      </c>
      <c r="Z221" s="3" t="s">
        <v>20</v>
      </c>
      <c r="AA221" s="201"/>
      <c r="AB221" s="33" t="s">
        <v>20</v>
      </c>
    </row>
    <row r="222" spans="1:28" ht="16.5" thickBot="1" x14ac:dyDescent="0.3">
      <c r="A222" s="245"/>
      <c r="B222" s="246"/>
      <c r="C222" s="246"/>
      <c r="D222" s="247"/>
      <c r="E222" s="257"/>
      <c r="F222" s="202"/>
      <c r="G222" s="258"/>
      <c r="H222" s="202"/>
      <c r="I222" s="258"/>
      <c r="J222" s="202"/>
      <c r="K222" s="208"/>
      <c r="L222" s="245"/>
      <c r="M222" s="246"/>
      <c r="N222" s="465"/>
      <c r="O222" s="246"/>
      <c r="P222" s="246"/>
      <c r="Q222" s="246"/>
      <c r="R222" s="246"/>
      <c r="S222" s="484"/>
      <c r="T222" s="183"/>
      <c r="U222" s="317"/>
      <c r="V222" s="317"/>
      <c r="W222" s="466"/>
      <c r="X222" s="279"/>
      <c r="Y222" s="202"/>
      <c r="Z222" s="203"/>
      <c r="AA222" s="204"/>
      <c r="AB222" s="206"/>
    </row>
    <row r="223" spans="1:28" ht="16.5" thickBot="1" x14ac:dyDescent="0.3">
      <c r="A223" s="378" t="s">
        <v>40</v>
      </c>
      <c r="B223" s="368"/>
      <c r="C223" s="368"/>
      <c r="D223" s="369"/>
      <c r="E223" s="370"/>
      <c r="F223" s="371"/>
      <c r="G223" s="370"/>
      <c r="H223" s="371"/>
      <c r="I223" s="370"/>
      <c r="J223" s="371"/>
      <c r="K223" s="372"/>
      <c r="L223" s="368"/>
      <c r="M223" s="368"/>
      <c r="N223" s="556"/>
      <c r="O223" s="368"/>
      <c r="P223" s="368"/>
      <c r="Q223" s="368"/>
      <c r="R223" s="368"/>
      <c r="S223" s="556"/>
      <c r="T223" s="375"/>
      <c r="U223" s="375"/>
      <c r="V223" s="375"/>
      <c r="W223" s="375"/>
      <c r="X223" s="371"/>
      <c r="Y223" s="371"/>
      <c r="Z223" s="377"/>
      <c r="AA223" s="377"/>
      <c r="AB223" s="406"/>
    </row>
    <row r="224" spans="1:28" x14ac:dyDescent="0.25">
      <c r="A224" s="69"/>
      <c r="B224" s="551">
        <v>333.46809174713519</v>
      </c>
      <c r="C224" s="470">
        <v>3248.4148323145173</v>
      </c>
      <c r="D224" s="471">
        <v>0.60636933016257832</v>
      </c>
      <c r="E224" s="472">
        <v>5.5141572575694006E-2</v>
      </c>
      <c r="F224" s="469">
        <v>4.9232058476610057</v>
      </c>
      <c r="G224" s="473">
        <v>0.58419032616383793</v>
      </c>
      <c r="H224" s="469">
        <v>6.1039943938499865</v>
      </c>
      <c r="I224" s="162">
        <v>7.6840000000000006E-2</v>
      </c>
      <c r="J224" s="88">
        <v>3.6</v>
      </c>
      <c r="K224" s="177">
        <v>0.57999999999999996</v>
      </c>
      <c r="L224" s="69">
        <v>477</v>
      </c>
      <c r="M224" s="70">
        <v>17</v>
      </c>
      <c r="N224" s="476"/>
      <c r="O224" s="70">
        <v>467</v>
      </c>
      <c r="P224" s="70">
        <v>23</v>
      </c>
      <c r="Q224" s="70">
        <v>418</v>
      </c>
      <c r="R224" s="70">
        <v>110</v>
      </c>
      <c r="S224" s="496"/>
      <c r="T224" s="552">
        <v>477</v>
      </c>
      <c r="U224" s="553">
        <v>17</v>
      </c>
      <c r="V224" s="346"/>
      <c r="W224" s="560"/>
      <c r="X224" s="475">
        <v>-14.165893789662643</v>
      </c>
      <c r="Y224" s="88">
        <f>U224/T224*100</f>
        <v>3.5639412997903559</v>
      </c>
      <c r="Z224" s="89"/>
      <c r="AA224" s="348" t="s">
        <v>20</v>
      </c>
      <c r="AB224" s="48" t="s">
        <v>20</v>
      </c>
    </row>
    <row r="225" spans="1:28" x14ac:dyDescent="0.25">
      <c r="A225" s="13"/>
      <c r="B225" s="439">
        <v>635.70331490246565</v>
      </c>
      <c r="C225" s="436">
        <v>4023.351775438131</v>
      </c>
      <c r="D225" s="445">
        <v>0.65703591723997057</v>
      </c>
      <c r="E225" s="449">
        <v>5.7050489332883307E-2</v>
      </c>
      <c r="F225" s="435">
        <v>2.5897354278156768</v>
      </c>
      <c r="G225" s="437">
        <v>0.60323434121314234</v>
      </c>
      <c r="H225" s="435">
        <v>5.1001566233710296</v>
      </c>
      <c r="I225" s="437">
        <v>7.6687646329101994E-2</v>
      </c>
      <c r="J225" s="435">
        <v>4.3937305330244962</v>
      </c>
      <c r="K225" s="450">
        <v>0.85364328606520268</v>
      </c>
      <c r="L225" s="453">
        <v>476.32125145008547</v>
      </c>
      <c r="M225" s="436">
        <v>20.173781017615916</v>
      </c>
      <c r="N225" s="438"/>
      <c r="O225" s="436">
        <v>479.2842078452291</v>
      </c>
      <c r="P225" s="436">
        <v>19.485092618495177</v>
      </c>
      <c r="Q225" s="436">
        <v>493.46050751699789</v>
      </c>
      <c r="R225" s="436">
        <v>57.09331574343625</v>
      </c>
      <c r="S225" s="479"/>
      <c r="T225" s="458">
        <v>476.32125145008547</v>
      </c>
      <c r="U225" s="441">
        <v>20.173781017615916</v>
      </c>
      <c r="V225" s="269"/>
      <c r="W225" s="558"/>
      <c r="X225" s="453">
        <v>3.4732781663023071</v>
      </c>
      <c r="Y225" s="17">
        <f t="shared" ref="Y225:Y266" si="6">U225/T225*100</f>
        <v>4.2353308730609847</v>
      </c>
      <c r="Z225" s="3"/>
      <c r="AA225" s="201"/>
      <c r="AB225" s="33"/>
    </row>
    <row r="226" spans="1:28" x14ac:dyDescent="0.25">
      <c r="A226" s="13"/>
      <c r="B226" s="439">
        <v>180.36020090247629</v>
      </c>
      <c r="C226" s="436">
        <v>300.7992087347447</v>
      </c>
      <c r="D226" s="445">
        <v>0.44815822715528242</v>
      </c>
      <c r="E226" s="449">
        <v>6.1597490697084784E-2</v>
      </c>
      <c r="F226" s="435">
        <v>10.891419168366669</v>
      </c>
      <c r="G226" s="437">
        <v>0.64571254387377541</v>
      </c>
      <c r="H226" s="435">
        <v>11.486814457096415</v>
      </c>
      <c r="I226" s="437">
        <v>7.6028238408882301E-2</v>
      </c>
      <c r="J226" s="435">
        <v>3.6501910731760754</v>
      </c>
      <c r="K226" s="446">
        <v>0.31357880173311448</v>
      </c>
      <c r="L226" s="453">
        <v>472.37199206868166</v>
      </c>
      <c r="M226" s="436">
        <v>16.625896144646916</v>
      </c>
      <c r="N226" s="438"/>
      <c r="O226" s="436">
        <v>505.83687648051932</v>
      </c>
      <c r="P226" s="436">
        <v>45.763028846810514</v>
      </c>
      <c r="Q226" s="436">
        <v>660.15248490366503</v>
      </c>
      <c r="R226" s="436">
        <v>233.45953134514622</v>
      </c>
      <c r="S226" s="479"/>
      <c r="T226" s="458">
        <v>472.37199206868166</v>
      </c>
      <c r="U226" s="441">
        <v>16.625896144646916</v>
      </c>
      <c r="V226" s="269"/>
      <c r="W226" s="558"/>
      <c r="X226" s="453">
        <v>28.445017951024731</v>
      </c>
      <c r="Y226" s="17">
        <f t="shared" si="6"/>
        <v>3.5196617123374145</v>
      </c>
      <c r="Z226" s="3" t="s">
        <v>20</v>
      </c>
      <c r="AA226" s="201"/>
      <c r="AB226" s="33" t="s">
        <v>20</v>
      </c>
    </row>
    <row r="227" spans="1:28" x14ac:dyDescent="0.25">
      <c r="A227" s="13"/>
      <c r="B227" s="439">
        <v>289.16152424578075</v>
      </c>
      <c r="C227" s="436">
        <v>1107.756499426943</v>
      </c>
      <c r="D227" s="445">
        <v>0.59523575329632472</v>
      </c>
      <c r="E227" s="449">
        <v>5.6088716864689921E-2</v>
      </c>
      <c r="F227" s="435">
        <v>4.3175490413435353</v>
      </c>
      <c r="G227" s="437">
        <v>0.5848059095698207</v>
      </c>
      <c r="H227" s="435">
        <v>5.4700365258297525</v>
      </c>
      <c r="I227" s="437">
        <v>7.5619703997063345E-2</v>
      </c>
      <c r="J227" s="435">
        <v>3.3585815264044347</v>
      </c>
      <c r="K227" s="450">
        <v>0.60440719906292373</v>
      </c>
      <c r="L227" s="453">
        <v>469.92402462384678</v>
      </c>
      <c r="M227" s="436">
        <v>15.221250174986915</v>
      </c>
      <c r="N227" s="438"/>
      <c r="O227" s="436">
        <v>467.54525592830805</v>
      </c>
      <c r="P227" s="436">
        <v>20.495372110337549</v>
      </c>
      <c r="Q227" s="436">
        <v>455.91338209226979</v>
      </c>
      <c r="R227" s="436">
        <v>95.800387459651589</v>
      </c>
      <c r="S227" s="479"/>
      <c r="T227" s="458">
        <v>469.92402462384678</v>
      </c>
      <c r="U227" s="441">
        <v>15.221250174986915</v>
      </c>
      <c r="V227" s="269"/>
      <c r="W227" s="558"/>
      <c r="X227" s="453">
        <v>-3.0730930658976474</v>
      </c>
      <c r="Y227" s="17">
        <f t="shared" si="6"/>
        <v>3.2390874646536423</v>
      </c>
      <c r="Z227" s="3"/>
      <c r="AA227" s="201"/>
      <c r="AB227" s="33"/>
    </row>
    <row r="228" spans="1:28" x14ac:dyDescent="0.25">
      <c r="A228" s="13"/>
      <c r="B228" s="439">
        <v>540.43648933198313</v>
      </c>
      <c r="C228" s="436">
        <v>2642.2544222006377</v>
      </c>
      <c r="D228" s="445">
        <v>0.64006153174358793</v>
      </c>
      <c r="E228" s="449">
        <v>5.7045951334113325E-2</v>
      </c>
      <c r="F228" s="435">
        <v>3.6266644150381175</v>
      </c>
      <c r="G228" s="437">
        <v>0.58339928594451229</v>
      </c>
      <c r="H228" s="435">
        <v>4.5376684625251382</v>
      </c>
      <c r="I228" s="437">
        <v>7.4171966142752496E-2</v>
      </c>
      <c r="J228" s="435">
        <v>2.7272220841896031</v>
      </c>
      <c r="K228" s="450">
        <v>0.58678732931219857</v>
      </c>
      <c r="L228" s="454">
        <v>461.24158401672446</v>
      </c>
      <c r="M228" s="440">
        <v>12.139608693727357</v>
      </c>
      <c r="N228" s="438"/>
      <c r="O228" s="436">
        <v>466.64363384441214</v>
      </c>
      <c r="P228" s="436">
        <v>16.976107664268461</v>
      </c>
      <c r="Q228" s="436">
        <v>493.30724821182127</v>
      </c>
      <c r="R228" s="436">
        <v>79.954757574337378</v>
      </c>
      <c r="S228" s="479"/>
      <c r="T228" s="486">
        <v>461.24158401672446</v>
      </c>
      <c r="U228" s="481">
        <v>12.139608693727357</v>
      </c>
      <c r="V228" s="269"/>
      <c r="W228" s="558"/>
      <c r="X228" s="453">
        <v>6.5001404928330064</v>
      </c>
      <c r="Y228" s="17">
        <f t="shared" si="6"/>
        <v>2.6319415062296683</v>
      </c>
      <c r="Z228" s="3"/>
      <c r="AA228" s="201"/>
      <c r="AB228" s="33"/>
    </row>
    <row r="229" spans="1:28" x14ac:dyDescent="0.25">
      <c r="A229" s="13"/>
      <c r="B229" s="439">
        <v>203.88594140064092</v>
      </c>
      <c r="C229" s="436">
        <v>360.22163291105119</v>
      </c>
      <c r="D229" s="445">
        <v>0.42988211249004454</v>
      </c>
      <c r="E229" s="449">
        <v>5.7059920930954786E-2</v>
      </c>
      <c r="F229" s="435">
        <v>5.2232658031195829</v>
      </c>
      <c r="G229" s="437">
        <v>0.58200965738332511</v>
      </c>
      <c r="H229" s="435">
        <v>6.6299242687833253</v>
      </c>
      <c r="I229" s="437">
        <v>7.3977176377719764E-2</v>
      </c>
      <c r="J229" s="435">
        <v>4.083306277976666</v>
      </c>
      <c r="K229" s="450">
        <v>0.60938156720333791</v>
      </c>
      <c r="L229" s="454">
        <v>460.07248874077413</v>
      </c>
      <c r="M229" s="440">
        <v>18.131463525144888</v>
      </c>
      <c r="N229" s="438"/>
      <c r="O229" s="436">
        <v>465.7521184621923</v>
      </c>
      <c r="P229" s="436">
        <v>24.766209315292972</v>
      </c>
      <c r="Q229" s="436">
        <v>493.8690374151314</v>
      </c>
      <c r="R229" s="436">
        <v>115.14175504421807</v>
      </c>
      <c r="S229" s="479"/>
      <c r="T229" s="486">
        <v>460.07248874077413</v>
      </c>
      <c r="U229" s="481">
        <v>18.131463525144888</v>
      </c>
      <c r="V229" s="269"/>
      <c r="W229" s="558"/>
      <c r="X229" s="453">
        <v>6.8432207961943821</v>
      </c>
      <c r="Y229" s="17">
        <f t="shared" si="6"/>
        <v>3.9410014658279175</v>
      </c>
      <c r="Z229" s="3"/>
      <c r="AA229" s="201"/>
      <c r="AB229" s="33"/>
    </row>
    <row r="230" spans="1:28" x14ac:dyDescent="0.25">
      <c r="A230" s="13"/>
      <c r="B230" s="439">
        <v>348.14704235580706</v>
      </c>
      <c r="C230" s="436">
        <v>1000.9689654662587</v>
      </c>
      <c r="D230" s="445">
        <v>0.5093582838444296</v>
      </c>
      <c r="E230" s="449">
        <v>5.8573842114476894E-2</v>
      </c>
      <c r="F230" s="435">
        <v>2.7299920562474753</v>
      </c>
      <c r="G230" s="437">
        <v>0.59646005999544816</v>
      </c>
      <c r="H230" s="435">
        <v>4.6908625130904662</v>
      </c>
      <c r="I230" s="437">
        <v>7.3854401130865846E-2</v>
      </c>
      <c r="J230" s="435">
        <v>3.8146211462664401</v>
      </c>
      <c r="K230" s="450">
        <v>0.80337009537253579</v>
      </c>
      <c r="L230" s="454">
        <v>459.33550349325253</v>
      </c>
      <c r="M230" s="440">
        <v>16.912219122760458</v>
      </c>
      <c r="N230" s="438"/>
      <c r="O230" s="436">
        <v>474.98473435724463</v>
      </c>
      <c r="P230" s="436">
        <v>17.795325035518328</v>
      </c>
      <c r="Q230" s="436">
        <v>551.26984648995654</v>
      </c>
      <c r="R230" s="436">
        <v>59.594744319072788</v>
      </c>
      <c r="S230" s="479"/>
      <c r="T230" s="486">
        <v>459.33550349325253</v>
      </c>
      <c r="U230" s="481">
        <v>16.912219122760458</v>
      </c>
      <c r="V230" s="269"/>
      <c r="W230" s="558"/>
      <c r="X230" s="453">
        <v>16.676831425130189</v>
      </c>
      <c r="Y230" s="17">
        <f t="shared" si="6"/>
        <v>3.6818880739988109</v>
      </c>
      <c r="Z230" s="3" t="s">
        <v>20</v>
      </c>
      <c r="AA230" s="201"/>
      <c r="AB230" s="33" t="s">
        <v>20</v>
      </c>
    </row>
    <row r="231" spans="1:28" x14ac:dyDescent="0.25">
      <c r="A231" s="13"/>
      <c r="B231" s="439">
        <v>424.38989023642108</v>
      </c>
      <c r="C231" s="436">
        <v>890.10656908138105</v>
      </c>
      <c r="D231" s="445">
        <v>0.52826735353967491</v>
      </c>
      <c r="E231" s="449">
        <v>5.6724098673235746E-2</v>
      </c>
      <c r="F231" s="435">
        <v>2.7857653057757914</v>
      </c>
      <c r="G231" s="437">
        <v>0.57612408668966641</v>
      </c>
      <c r="H231" s="435">
        <v>4.6073637646466254</v>
      </c>
      <c r="I231" s="437">
        <v>7.3662618730394411E-2</v>
      </c>
      <c r="J231" s="435">
        <v>3.6697837158223154</v>
      </c>
      <c r="K231" s="450">
        <v>0.78609644730201889</v>
      </c>
      <c r="L231" s="454">
        <v>458.18411910082915</v>
      </c>
      <c r="M231" s="440">
        <v>16.230727862963032</v>
      </c>
      <c r="N231" s="438"/>
      <c r="O231" s="436">
        <v>461.96753164990878</v>
      </c>
      <c r="P231" s="436">
        <v>17.100469715339401</v>
      </c>
      <c r="Q231" s="436">
        <v>480.81983950375502</v>
      </c>
      <c r="R231" s="436">
        <v>61.547996753739362</v>
      </c>
      <c r="S231" s="479"/>
      <c r="T231" s="486">
        <v>458.18411910082915</v>
      </c>
      <c r="U231" s="481">
        <v>16.230727862963032</v>
      </c>
      <c r="V231" s="269"/>
      <c r="W231" s="558"/>
      <c r="X231" s="453">
        <v>4.7077342786620013</v>
      </c>
      <c r="Y231" s="17">
        <f t="shared" si="6"/>
        <v>3.5424029743360133</v>
      </c>
      <c r="Z231" s="3"/>
      <c r="AA231" s="201"/>
      <c r="AB231" s="33"/>
    </row>
    <row r="232" spans="1:28" x14ac:dyDescent="0.25">
      <c r="A232" s="13"/>
      <c r="B232" s="439">
        <v>151.30074237716559</v>
      </c>
      <c r="C232" s="436">
        <v>396.96229254585836</v>
      </c>
      <c r="D232" s="445">
        <v>0.4366191330144597</v>
      </c>
      <c r="E232" s="449">
        <v>5.6851930252291086E-2</v>
      </c>
      <c r="F232" s="435">
        <v>4.1078226460166896</v>
      </c>
      <c r="G232" s="437">
        <v>0.57692019681828099</v>
      </c>
      <c r="H232" s="435">
        <v>5.6560640469577015</v>
      </c>
      <c r="I232" s="437">
        <v>7.3598549242073319E-2</v>
      </c>
      <c r="J232" s="435">
        <v>3.8880398161747229</v>
      </c>
      <c r="K232" s="450">
        <v>0.67940936843870525</v>
      </c>
      <c r="L232" s="454">
        <v>457.79942583255132</v>
      </c>
      <c r="M232" s="440">
        <v>17.182100185239541</v>
      </c>
      <c r="N232" s="438"/>
      <c r="O232" s="436">
        <v>462.48027849239844</v>
      </c>
      <c r="P232" s="436">
        <v>21.011170976040827</v>
      </c>
      <c r="Q232" s="436">
        <v>485.7571791496249</v>
      </c>
      <c r="R232" s="436">
        <v>90.681519037573139</v>
      </c>
      <c r="S232" s="479"/>
      <c r="T232" s="486">
        <v>457.79942583255132</v>
      </c>
      <c r="U232" s="481">
        <v>17.182100185239541</v>
      </c>
      <c r="V232" s="269"/>
      <c r="W232" s="558"/>
      <c r="X232" s="453">
        <v>5.755499767603423</v>
      </c>
      <c r="Y232" s="17">
        <f t="shared" si="6"/>
        <v>3.7531939132497327</v>
      </c>
      <c r="Z232" s="3"/>
      <c r="AA232" s="201"/>
      <c r="AB232" s="33"/>
    </row>
    <row r="233" spans="1:28" x14ac:dyDescent="0.25">
      <c r="A233" s="13"/>
      <c r="B233" s="439">
        <v>205.51581580742936</v>
      </c>
      <c r="C233" s="436">
        <v>1198.4137681082302</v>
      </c>
      <c r="D233" s="445">
        <v>0.47568003158667743</v>
      </c>
      <c r="E233" s="449">
        <v>6.3565150512806839E-2</v>
      </c>
      <c r="F233" s="435">
        <v>4.4497687901414453</v>
      </c>
      <c r="G233" s="437">
        <v>0.64496063614892685</v>
      </c>
      <c r="H233" s="435">
        <v>5.4316797997550754</v>
      </c>
      <c r="I233" s="437">
        <v>7.3588992106928791E-2</v>
      </c>
      <c r="J233" s="435">
        <v>3.1149162366507497</v>
      </c>
      <c r="K233" s="450">
        <v>0.56505749518401349</v>
      </c>
      <c r="L233" s="454">
        <v>457.7420398330994</v>
      </c>
      <c r="M233" s="440">
        <v>13.763832630041389</v>
      </c>
      <c r="N233" s="438"/>
      <c r="O233" s="436">
        <v>505.37285326524147</v>
      </c>
      <c r="P233" s="436">
        <v>21.624285684549278</v>
      </c>
      <c r="Q233" s="436">
        <v>727.17052860194451</v>
      </c>
      <c r="R233" s="436">
        <v>94.339021905164159</v>
      </c>
      <c r="S233" s="479"/>
      <c r="T233" s="486">
        <v>457.7420398330994</v>
      </c>
      <c r="U233" s="481">
        <v>13.763832630041389</v>
      </c>
      <c r="V233" s="269"/>
      <c r="W233" s="558"/>
      <c r="X233" s="453">
        <v>37.051623817434866</v>
      </c>
      <c r="Y233" s="17">
        <f t="shared" si="6"/>
        <v>3.0068972111584764</v>
      </c>
      <c r="Z233" s="3" t="s">
        <v>20</v>
      </c>
      <c r="AA233" s="201"/>
      <c r="AB233" s="33" t="s">
        <v>20</v>
      </c>
    </row>
    <row r="234" spans="1:28" x14ac:dyDescent="0.25">
      <c r="A234" s="13"/>
      <c r="B234" s="439">
        <v>151.64489338017381</v>
      </c>
      <c r="C234" s="436">
        <v>851.15721760272095</v>
      </c>
      <c r="D234" s="445">
        <v>0.41894737318803571</v>
      </c>
      <c r="E234" s="449">
        <v>5.9932903594711796E-2</v>
      </c>
      <c r="F234" s="435">
        <v>4.4645744351429366</v>
      </c>
      <c r="G234" s="437">
        <v>0.60717950467127191</v>
      </c>
      <c r="H234" s="435">
        <v>5.3869228141747776</v>
      </c>
      <c r="I234" s="437">
        <v>7.3476846717309058E-2</v>
      </c>
      <c r="J234" s="435">
        <v>3.0143842686268183</v>
      </c>
      <c r="K234" s="450">
        <v>0.55082113413538825</v>
      </c>
      <c r="L234" s="454">
        <v>457.06862254175377</v>
      </c>
      <c r="M234" s="440">
        <v>13.300704609553456</v>
      </c>
      <c r="N234" s="438"/>
      <c r="O234" s="436">
        <v>481.77974538427441</v>
      </c>
      <c r="P234" s="436">
        <v>20.664427682157374</v>
      </c>
      <c r="Q234" s="436">
        <v>601.18173963110939</v>
      </c>
      <c r="R234" s="436">
        <v>96.641315082127591</v>
      </c>
      <c r="S234" s="479"/>
      <c r="T234" s="486">
        <v>457.06862254175377</v>
      </c>
      <c r="U234" s="481">
        <v>13.300704609553456</v>
      </c>
      <c r="V234" s="269"/>
      <c r="W234" s="558"/>
      <c r="X234" s="453">
        <v>23.971639121604849</v>
      </c>
      <c r="Y234" s="17">
        <f t="shared" si="6"/>
        <v>2.9100016832458064</v>
      </c>
      <c r="Z234" s="3" t="s">
        <v>20</v>
      </c>
      <c r="AA234" s="201"/>
      <c r="AB234" s="33" t="s">
        <v>20</v>
      </c>
    </row>
    <row r="235" spans="1:28" x14ac:dyDescent="0.25">
      <c r="A235" s="13"/>
      <c r="B235" s="439">
        <v>227.991824777266</v>
      </c>
      <c r="C235" s="436">
        <v>1031.0915813923223</v>
      </c>
      <c r="D235" s="445">
        <v>0.59525021248430732</v>
      </c>
      <c r="E235" s="449">
        <v>5.4011534631148758E-2</v>
      </c>
      <c r="F235" s="435">
        <v>3.2628852373389803</v>
      </c>
      <c r="G235" s="437">
        <v>0.54661483931024113</v>
      </c>
      <c r="H235" s="435">
        <v>4.0755940569728786</v>
      </c>
      <c r="I235" s="437">
        <v>7.3399588608413571E-2</v>
      </c>
      <c r="J235" s="435">
        <v>2.4421398086899102</v>
      </c>
      <c r="K235" s="446">
        <v>0.58152750763365668</v>
      </c>
      <c r="L235" s="454">
        <v>456.60465753576932</v>
      </c>
      <c r="M235" s="440">
        <v>10.765170925151992</v>
      </c>
      <c r="N235" s="438"/>
      <c r="O235" s="436">
        <v>442.77663394624415</v>
      </c>
      <c r="P235" s="436">
        <v>14.625815001688057</v>
      </c>
      <c r="Q235" s="436">
        <v>371.54421692607184</v>
      </c>
      <c r="R235" s="436">
        <v>73.474448245951891</v>
      </c>
      <c r="S235" s="479"/>
      <c r="T235" s="486">
        <v>456.60465753576932</v>
      </c>
      <c r="U235" s="481">
        <v>10.765170925151992</v>
      </c>
      <c r="V235" s="269"/>
      <c r="W235" s="558"/>
      <c r="X235" s="453">
        <v>-22.89375980964936</v>
      </c>
      <c r="Y235" s="17">
        <f t="shared" si="6"/>
        <v>2.3576568367151784</v>
      </c>
      <c r="Z235" s="3"/>
      <c r="AA235" s="201" t="s">
        <v>20</v>
      </c>
      <c r="AB235" s="33" t="s">
        <v>20</v>
      </c>
    </row>
    <row r="236" spans="1:28" x14ac:dyDescent="0.25">
      <c r="A236" s="13"/>
      <c r="B236" s="439">
        <v>237.76189538198852</v>
      </c>
      <c r="C236" s="436">
        <v>627.63951993178875</v>
      </c>
      <c r="D236" s="445">
        <v>0.40517379029901568</v>
      </c>
      <c r="E236" s="449">
        <v>5.9221843519123567E-2</v>
      </c>
      <c r="F236" s="435">
        <v>4.3056186242538281</v>
      </c>
      <c r="G236" s="437">
        <v>0.59907771086479211</v>
      </c>
      <c r="H236" s="435">
        <v>5.651971391107292</v>
      </c>
      <c r="I236" s="437">
        <v>7.3366865439536522E-2</v>
      </c>
      <c r="J236" s="435">
        <v>3.6614790547501253</v>
      </c>
      <c r="K236" s="450">
        <v>0.64091511599156858</v>
      </c>
      <c r="L236" s="454">
        <v>456.40813210604591</v>
      </c>
      <c r="M236" s="440">
        <v>16.133423699472722</v>
      </c>
      <c r="N236" s="438"/>
      <c r="O236" s="436">
        <v>476.64825337480596</v>
      </c>
      <c r="P236" s="436">
        <v>21.50024740892173</v>
      </c>
      <c r="Q236" s="436">
        <v>575.28155825591534</v>
      </c>
      <c r="R236" s="436">
        <v>93.60752129742589</v>
      </c>
      <c r="S236" s="479"/>
      <c r="T236" s="486">
        <v>456.40813210604591</v>
      </c>
      <c r="U236" s="481">
        <v>16.133423699472722</v>
      </c>
      <c r="V236" s="269"/>
      <c r="W236" s="558"/>
      <c r="X236" s="453">
        <v>20.663521095697678</v>
      </c>
      <c r="Y236" s="17">
        <f t="shared" si="6"/>
        <v>3.5348677125945991</v>
      </c>
      <c r="Z236" s="3" t="s">
        <v>20</v>
      </c>
      <c r="AA236" s="201"/>
      <c r="AB236" s="33" t="s">
        <v>20</v>
      </c>
    </row>
    <row r="237" spans="1:28" x14ac:dyDescent="0.25">
      <c r="A237" s="13"/>
      <c r="B237" s="439">
        <v>288.37752347002441</v>
      </c>
      <c r="C237" s="436">
        <v>620.83078491234517</v>
      </c>
      <c r="D237" s="445">
        <v>0.70270007520262656</v>
      </c>
      <c r="E237" s="449">
        <v>5.6139834632697311E-2</v>
      </c>
      <c r="F237" s="435">
        <v>4.5258440230749644</v>
      </c>
      <c r="G237" s="437">
        <v>0.56694110679939358</v>
      </c>
      <c r="H237" s="435">
        <v>6.8611178409322795</v>
      </c>
      <c r="I237" s="437">
        <v>7.3242902007610217E-2</v>
      </c>
      <c r="J237" s="435">
        <v>5.1567115399211385</v>
      </c>
      <c r="K237" s="446">
        <v>0.7466048851658309</v>
      </c>
      <c r="L237" s="454">
        <v>455.66359098018324</v>
      </c>
      <c r="M237" s="440">
        <v>22.68603314270926</v>
      </c>
      <c r="N237" s="438"/>
      <c r="O237" s="436">
        <v>456.03429888758421</v>
      </c>
      <c r="P237" s="436">
        <v>25.206355817919636</v>
      </c>
      <c r="Q237" s="436">
        <v>457.87649903074339</v>
      </c>
      <c r="R237" s="436">
        <v>100.39066753242416</v>
      </c>
      <c r="S237" s="479"/>
      <c r="T237" s="486">
        <v>455.66359098018324</v>
      </c>
      <c r="U237" s="481">
        <v>22.68603314270926</v>
      </c>
      <c r="V237" s="269"/>
      <c r="W237" s="558"/>
      <c r="X237" s="453">
        <v>0.48329801927912142</v>
      </c>
      <c r="Y237" s="17">
        <f t="shared" si="6"/>
        <v>4.9786802351070163</v>
      </c>
      <c r="Z237" s="3"/>
      <c r="AA237" s="201"/>
      <c r="AB237" s="33"/>
    </row>
    <row r="238" spans="1:28" x14ac:dyDescent="0.25">
      <c r="A238" s="13"/>
      <c r="B238" s="439">
        <v>600.46753941625559</v>
      </c>
      <c r="C238" s="436">
        <v>802.51449883587475</v>
      </c>
      <c r="D238" s="445">
        <v>0.51963835520961221</v>
      </c>
      <c r="E238" s="449">
        <v>5.7019163060527539E-2</v>
      </c>
      <c r="F238" s="435">
        <v>2.538357108861133</v>
      </c>
      <c r="G238" s="437">
        <v>0.57537037225445531</v>
      </c>
      <c r="H238" s="435">
        <v>3.6306885339699955</v>
      </c>
      <c r="I238" s="437">
        <v>7.3185556875317248E-2</v>
      </c>
      <c r="J238" s="435">
        <v>2.5958895235728625</v>
      </c>
      <c r="K238" s="450">
        <v>0.69984251845406986</v>
      </c>
      <c r="L238" s="454">
        <v>455.31913927237412</v>
      </c>
      <c r="M238" s="440">
        <v>11.411821600135273</v>
      </c>
      <c r="N238" s="438"/>
      <c r="O238" s="436">
        <v>461.4818516723173</v>
      </c>
      <c r="P238" s="436">
        <v>13.46429832974918</v>
      </c>
      <c r="Q238" s="436">
        <v>492.30523954822581</v>
      </c>
      <c r="R238" s="436">
        <v>55.970316799754102</v>
      </c>
      <c r="S238" s="479"/>
      <c r="T238" s="486">
        <v>455.31913927237412</v>
      </c>
      <c r="U238" s="481">
        <v>11.411821600135273</v>
      </c>
      <c r="V238" s="269"/>
      <c r="W238" s="558"/>
      <c r="X238" s="453">
        <v>7.5128390487561703</v>
      </c>
      <c r="Y238" s="17">
        <f t="shared" si="6"/>
        <v>2.5063347036920107</v>
      </c>
      <c r="Z238" s="3"/>
      <c r="AA238" s="201"/>
      <c r="AB238" s="33"/>
    </row>
    <row r="239" spans="1:28" x14ac:dyDescent="0.25">
      <c r="A239" s="13"/>
      <c r="B239" s="439">
        <v>637.40411144527718</v>
      </c>
      <c r="C239" s="436">
        <v>49933.537218281221</v>
      </c>
      <c r="D239" s="445">
        <v>0.62135578336102304</v>
      </c>
      <c r="E239" s="449">
        <v>5.5378551188808307E-2</v>
      </c>
      <c r="F239" s="435">
        <v>2.5519217473135813</v>
      </c>
      <c r="G239" s="437">
        <v>0.55881418547380279</v>
      </c>
      <c r="H239" s="435">
        <v>4.9274955104451488</v>
      </c>
      <c r="I239" s="437">
        <v>7.3185418028758636E-2</v>
      </c>
      <c r="J239" s="435">
        <v>4.21519956835321</v>
      </c>
      <c r="K239" s="446">
        <v>0.84697187824138687</v>
      </c>
      <c r="L239" s="454">
        <v>455.31830524840001</v>
      </c>
      <c r="M239" s="440">
        <v>18.530457482557278</v>
      </c>
      <c r="N239" s="438"/>
      <c r="O239" s="436">
        <v>450.75432268227871</v>
      </c>
      <c r="P239" s="436">
        <v>17.93614973470266</v>
      </c>
      <c r="Q239" s="436">
        <v>427.57481399173673</v>
      </c>
      <c r="R239" s="436">
        <v>56.90277464359977</v>
      </c>
      <c r="S239" s="479"/>
      <c r="T239" s="486">
        <v>455.31830524840001</v>
      </c>
      <c r="U239" s="481">
        <v>18.530457482557278</v>
      </c>
      <c r="V239" s="269"/>
      <c r="W239" s="558"/>
      <c r="X239" s="453">
        <v>-6.4885700347166564</v>
      </c>
      <c r="Y239" s="17">
        <f t="shared" si="6"/>
        <v>4.0697809134750118</v>
      </c>
      <c r="Z239" s="3"/>
      <c r="AA239" s="201" t="s">
        <v>20</v>
      </c>
      <c r="AB239" s="33" t="s">
        <v>20</v>
      </c>
    </row>
    <row r="240" spans="1:28" x14ac:dyDescent="0.25">
      <c r="A240" s="13"/>
      <c r="B240" s="439">
        <v>438.96404843077664</v>
      </c>
      <c r="C240" s="436">
        <v>1130.1517260287017</v>
      </c>
      <c r="D240" s="445">
        <v>0.3896986373343797</v>
      </c>
      <c r="E240" s="449">
        <v>5.640274585243709E-2</v>
      </c>
      <c r="F240" s="435">
        <v>2.4357355048557436</v>
      </c>
      <c r="G240" s="437">
        <v>0.56790846038294174</v>
      </c>
      <c r="H240" s="435">
        <v>4.9284381953510374</v>
      </c>
      <c r="I240" s="437">
        <v>7.3025882939621312E-2</v>
      </c>
      <c r="J240" s="435">
        <v>4.2844714488230782</v>
      </c>
      <c r="K240" s="450">
        <v>0.86264580044329497</v>
      </c>
      <c r="L240" s="454">
        <v>454.35993804328018</v>
      </c>
      <c r="M240" s="440">
        <v>18.7967202246132</v>
      </c>
      <c r="N240" s="438"/>
      <c r="O240" s="436">
        <v>456.66095381654873</v>
      </c>
      <c r="P240" s="436">
        <v>18.125786511569665</v>
      </c>
      <c r="Q240" s="436">
        <v>468.24820522126288</v>
      </c>
      <c r="R240" s="436">
        <v>53.931433810829823</v>
      </c>
      <c r="S240" s="479"/>
      <c r="T240" s="486">
        <v>454.35993804328018</v>
      </c>
      <c r="U240" s="481">
        <v>18.7967202246132</v>
      </c>
      <c r="V240" s="269"/>
      <c r="W240" s="558"/>
      <c r="X240" s="453">
        <v>2.9660054268483615</v>
      </c>
      <c r="Y240" s="17">
        <f t="shared" si="6"/>
        <v>4.1369668957967658</v>
      </c>
      <c r="Z240" s="3"/>
      <c r="AA240" s="201"/>
      <c r="AB240" s="33"/>
    </row>
    <row r="241" spans="1:89" x14ac:dyDescent="0.25">
      <c r="A241" s="13"/>
      <c r="B241" s="439">
        <v>380.97610095679653</v>
      </c>
      <c r="C241" s="436">
        <v>5993.0619062790138</v>
      </c>
      <c r="D241" s="445">
        <v>0.57799534962546584</v>
      </c>
      <c r="E241" s="449">
        <v>5.5692597685994598E-2</v>
      </c>
      <c r="F241" s="435">
        <v>4.5622044076400528</v>
      </c>
      <c r="G241" s="437">
        <v>0.56024271749727506</v>
      </c>
      <c r="H241" s="435">
        <v>5.8686691203569428</v>
      </c>
      <c r="I241" s="437">
        <v>7.2958764324750972E-2</v>
      </c>
      <c r="J241" s="435">
        <v>3.6915536278294545</v>
      </c>
      <c r="K241" s="450">
        <v>0.62089947872123619</v>
      </c>
      <c r="L241" s="454">
        <v>453.95669714267359</v>
      </c>
      <c r="M241" s="440">
        <v>16.181613570636063</v>
      </c>
      <c r="N241" s="438"/>
      <c r="O241" s="436">
        <v>451.68441620363035</v>
      </c>
      <c r="P241" s="436">
        <v>21.397034695272275</v>
      </c>
      <c r="Q241" s="436">
        <v>440.14785201832689</v>
      </c>
      <c r="R241" s="436">
        <v>101.50687945151647</v>
      </c>
      <c r="S241" s="479"/>
      <c r="T241" s="486">
        <v>453.95669714267359</v>
      </c>
      <c r="U241" s="481">
        <v>16.181613570636063</v>
      </c>
      <c r="V241" s="269"/>
      <c r="W241" s="558"/>
      <c r="X241" s="453">
        <v>-3.1373196667950021</v>
      </c>
      <c r="Y241" s="17">
        <f t="shared" si="6"/>
        <v>3.5645720555479237</v>
      </c>
      <c r="Z241" s="3"/>
      <c r="AA241" s="201"/>
      <c r="AB241" s="33"/>
    </row>
    <row r="242" spans="1:89" x14ac:dyDescent="0.25">
      <c r="A242" s="13"/>
      <c r="B242" s="435">
        <v>93.844762445722225</v>
      </c>
      <c r="C242" s="463">
        <v>92.648159537422913</v>
      </c>
      <c r="D242" s="445">
        <v>0.46751769201754034</v>
      </c>
      <c r="E242" s="449">
        <v>6.2379916790735609E-2</v>
      </c>
      <c r="F242" s="435">
        <v>5.3434574311622915</v>
      </c>
      <c r="G242" s="437">
        <v>0.6265564988935115</v>
      </c>
      <c r="H242" s="435">
        <v>6.524021590818557</v>
      </c>
      <c r="I242" s="437">
        <v>7.2847419661263388E-2</v>
      </c>
      <c r="J242" s="435">
        <v>3.7430362540086595</v>
      </c>
      <c r="K242" s="450">
        <v>0.56652003914519622</v>
      </c>
      <c r="L242" s="454">
        <v>453.28769560487484</v>
      </c>
      <c r="M242" s="440">
        <v>16.38394386277831</v>
      </c>
      <c r="N242" s="438"/>
      <c r="O242" s="436">
        <v>493.94852293585473</v>
      </c>
      <c r="P242" s="436">
        <v>25.517397925992466</v>
      </c>
      <c r="Q242" s="436">
        <v>687.17691687650472</v>
      </c>
      <c r="R242" s="436">
        <v>114.02732835374937</v>
      </c>
      <c r="S242" s="479"/>
      <c r="T242" s="486">
        <v>453.28769560487484</v>
      </c>
      <c r="U242" s="481">
        <v>16.38394386277831</v>
      </c>
      <c r="V242" s="269"/>
      <c r="W242" s="558"/>
      <c r="X242" s="453">
        <v>34.036245328895852</v>
      </c>
      <c r="Y242" s="17">
        <f t="shared" si="6"/>
        <v>3.61446913773278</v>
      </c>
      <c r="Z242" s="3" t="s">
        <v>20</v>
      </c>
      <c r="AA242" s="201"/>
      <c r="AB242" s="33" t="s">
        <v>20</v>
      </c>
    </row>
    <row r="243" spans="1:89" x14ac:dyDescent="0.25">
      <c r="A243" s="13"/>
      <c r="B243" s="439">
        <v>371.86328929566758</v>
      </c>
      <c r="C243" s="436">
        <v>1715.1376555970462</v>
      </c>
      <c r="D243" s="445">
        <v>0.61501367458358691</v>
      </c>
      <c r="E243" s="449">
        <v>5.4933234128271669E-2</v>
      </c>
      <c r="F243" s="435">
        <v>3.5167291407881573</v>
      </c>
      <c r="G243" s="437">
        <v>0.55163483645233158</v>
      </c>
      <c r="H243" s="435">
        <v>5.163452196996591</v>
      </c>
      <c r="I243" s="437">
        <v>7.283082701994345E-2</v>
      </c>
      <c r="J243" s="435">
        <v>3.7807214577379686</v>
      </c>
      <c r="K243" s="450">
        <v>0.72318920700220934</v>
      </c>
      <c r="L243" s="454">
        <v>453.18799469352734</v>
      </c>
      <c r="M243" s="440">
        <v>16.545385293260985</v>
      </c>
      <c r="N243" s="438"/>
      <c r="O243" s="436">
        <v>446.06702369493757</v>
      </c>
      <c r="P243" s="436">
        <v>18.63941313930945</v>
      </c>
      <c r="Q243" s="436">
        <v>409.51227697751716</v>
      </c>
      <c r="R243" s="436">
        <v>78.664716747604544</v>
      </c>
      <c r="S243" s="479"/>
      <c r="T243" s="486">
        <v>453.18799469352734</v>
      </c>
      <c r="U243" s="481">
        <v>16.545385293260985</v>
      </c>
      <c r="V243" s="269"/>
      <c r="W243" s="558"/>
      <c r="X243" s="453">
        <v>-10.665301181778265</v>
      </c>
      <c r="Y243" s="17">
        <f t="shared" si="6"/>
        <v>3.6508878185199851</v>
      </c>
      <c r="Z243" s="3"/>
      <c r="AA243" s="201" t="s">
        <v>20</v>
      </c>
      <c r="AB243" s="33" t="s">
        <v>20</v>
      </c>
    </row>
    <row r="244" spans="1:89" x14ac:dyDescent="0.25">
      <c r="A244" s="13"/>
      <c r="B244" s="439">
        <v>265.78270218792386</v>
      </c>
      <c r="C244" s="436">
        <v>722.2555474450138</v>
      </c>
      <c r="D244" s="445">
        <v>0.58423745289289764</v>
      </c>
      <c r="E244" s="449">
        <v>5.7081675592820819E-2</v>
      </c>
      <c r="F244" s="435">
        <v>4.7194518984985434</v>
      </c>
      <c r="G244" s="437">
        <v>0.57179712461321996</v>
      </c>
      <c r="H244" s="435">
        <v>5.731647923720562</v>
      </c>
      <c r="I244" s="437">
        <v>7.2651398612538276E-2</v>
      </c>
      <c r="J244" s="435">
        <v>3.2524700919837399</v>
      </c>
      <c r="K244" s="446">
        <v>0.55801743131643966</v>
      </c>
      <c r="L244" s="454">
        <v>452.10975706559719</v>
      </c>
      <c r="M244" s="440">
        <v>14.200933481516635</v>
      </c>
      <c r="N244" s="438"/>
      <c r="O244" s="436">
        <v>459.17614874252001</v>
      </c>
      <c r="P244" s="436">
        <v>21.17165913262356</v>
      </c>
      <c r="Q244" s="436">
        <v>494.70742863967712</v>
      </c>
      <c r="R244" s="436">
        <v>104.02078926211776</v>
      </c>
      <c r="S244" s="479"/>
      <c r="T244" s="486">
        <v>452.10975706559719</v>
      </c>
      <c r="U244" s="481">
        <v>14.200933481516635</v>
      </c>
      <c r="V244" s="269"/>
      <c r="W244" s="558"/>
      <c r="X244" s="453">
        <v>8.6106795871679136</v>
      </c>
      <c r="Y244" s="17">
        <f t="shared" si="6"/>
        <v>3.1410367194212543</v>
      </c>
      <c r="Z244" s="3"/>
      <c r="AA244" s="201"/>
      <c r="AB244" s="33"/>
    </row>
    <row r="245" spans="1:89" s="121" customFormat="1" x14ac:dyDescent="0.25">
      <c r="A245" s="13"/>
      <c r="B245" s="439">
        <v>335.3332445609675</v>
      </c>
      <c r="C245" s="436">
        <v>2831.6205985022871</v>
      </c>
      <c r="D245" s="445">
        <v>0.6153899121768811</v>
      </c>
      <c r="E245" s="449">
        <v>5.5124098623080472E-2</v>
      </c>
      <c r="F245" s="435">
        <v>3.8636981280630542</v>
      </c>
      <c r="G245" s="437">
        <v>0.55208742314606607</v>
      </c>
      <c r="H245" s="435">
        <v>5.2496479788316028</v>
      </c>
      <c r="I245" s="437">
        <v>7.2638200723493279E-2</v>
      </c>
      <c r="J245" s="435">
        <v>3.5539612655251016</v>
      </c>
      <c r="K245" s="446">
        <v>0.66756180387771757</v>
      </c>
      <c r="L245" s="454">
        <v>452.03043998025754</v>
      </c>
      <c r="M245" s="440">
        <v>15.514676121725133</v>
      </c>
      <c r="N245" s="438"/>
      <c r="O245" s="436">
        <v>446.36315126291407</v>
      </c>
      <c r="P245" s="436">
        <v>18.960586499513287</v>
      </c>
      <c r="Q245" s="436">
        <v>417.29862506513825</v>
      </c>
      <c r="R245" s="436">
        <v>86.307200274498229</v>
      </c>
      <c r="S245" s="479"/>
      <c r="T245" s="486">
        <v>452.03043998025754</v>
      </c>
      <c r="U245" s="481">
        <v>15.514676121725133</v>
      </c>
      <c r="V245" s="269"/>
      <c r="W245" s="558"/>
      <c r="X245" s="453">
        <v>-8.3230120659270934</v>
      </c>
      <c r="Y245" s="17">
        <f t="shared" si="6"/>
        <v>3.4322193262919942</v>
      </c>
      <c r="Z245" s="3"/>
      <c r="AA245" s="201" t="s">
        <v>20</v>
      </c>
      <c r="AB245" s="33" t="s">
        <v>20</v>
      </c>
      <c r="AD245" s="23"/>
      <c r="AE245" s="111"/>
      <c r="AF245" s="23"/>
      <c r="AG245" s="23"/>
      <c r="AH245" s="23"/>
      <c r="AI245" s="23"/>
      <c r="AJ245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233"/>
      <c r="CD245" s="11"/>
      <c r="CE245" s="11"/>
      <c r="CF245" s="11"/>
      <c r="CG245" s="11"/>
      <c r="CH245" s="11"/>
      <c r="CI245" s="11"/>
      <c r="CJ245" s="11"/>
      <c r="CK245" s="11"/>
    </row>
    <row r="246" spans="1:89" x14ac:dyDescent="0.25">
      <c r="A246" s="13"/>
      <c r="B246" s="439">
        <v>324.63555849104449</v>
      </c>
      <c r="C246" s="436">
        <v>1520.5403644584862</v>
      </c>
      <c r="D246" s="445">
        <v>0.63339301333286613</v>
      </c>
      <c r="E246" s="449">
        <v>5.5533587315788439E-2</v>
      </c>
      <c r="F246" s="435">
        <v>3.4179333551300548</v>
      </c>
      <c r="G246" s="437">
        <v>0.55462980287544494</v>
      </c>
      <c r="H246" s="435">
        <v>5.2222539248487232</v>
      </c>
      <c r="I246" s="437">
        <v>7.2434622188314118E-2</v>
      </c>
      <c r="J246" s="435">
        <v>3.9483753159353161</v>
      </c>
      <c r="K246" s="450">
        <v>0.74912180778029658</v>
      </c>
      <c r="L246" s="454">
        <v>450.80684370298826</v>
      </c>
      <c r="M246" s="440">
        <v>17.191430137403387</v>
      </c>
      <c r="N246" s="438"/>
      <c r="O246" s="436">
        <v>448.02502756552946</v>
      </c>
      <c r="P246" s="436">
        <v>18.917515968483414</v>
      </c>
      <c r="Q246" s="436">
        <v>433.76880660810662</v>
      </c>
      <c r="R246" s="436">
        <v>76.132234539000791</v>
      </c>
      <c r="S246" s="479"/>
      <c r="T246" s="486">
        <v>450.80684370298826</v>
      </c>
      <c r="U246" s="481">
        <v>17.191430137403387</v>
      </c>
      <c r="V246" s="269"/>
      <c r="W246" s="558"/>
      <c r="X246" s="453">
        <v>-3.9279074095051048</v>
      </c>
      <c r="Y246" s="17">
        <f t="shared" si="6"/>
        <v>3.8134802915125818</v>
      </c>
      <c r="Z246" s="3"/>
      <c r="AA246" s="201"/>
      <c r="AB246" s="33"/>
      <c r="CC246" s="38"/>
      <c r="CD246" s="38"/>
      <c r="CE246" s="38"/>
      <c r="CF246" s="38"/>
      <c r="CG246" s="38"/>
      <c r="CH246" s="38"/>
      <c r="CI246" s="38"/>
      <c r="CJ246" s="38"/>
      <c r="CK246" s="38"/>
    </row>
    <row r="247" spans="1:89" s="121" customFormat="1" x14ac:dyDescent="0.25">
      <c r="A247" s="243"/>
      <c r="B247" s="439">
        <v>210.67809538104444</v>
      </c>
      <c r="C247" s="436">
        <v>962.17985445015245</v>
      </c>
      <c r="D247" s="445">
        <v>0.46451745562687585</v>
      </c>
      <c r="E247" s="449">
        <v>6.3048688965802319E-2</v>
      </c>
      <c r="F247" s="435">
        <v>3.8211773113760756</v>
      </c>
      <c r="G247" s="437">
        <v>0.6271067471414743</v>
      </c>
      <c r="H247" s="435">
        <v>4.6857651763929269</v>
      </c>
      <c r="I247" s="437">
        <v>7.2138006798862273E-2</v>
      </c>
      <c r="J247" s="435">
        <v>2.7120101849589986</v>
      </c>
      <c r="K247" s="450">
        <v>0.5649367490670385</v>
      </c>
      <c r="L247" s="454">
        <v>449.02363931108022</v>
      </c>
      <c r="M247" s="440">
        <v>11.763131940413153</v>
      </c>
      <c r="N247" s="438"/>
      <c r="O247" s="436">
        <v>494.29195906254859</v>
      </c>
      <c r="P247" s="436">
        <v>18.33731978338577</v>
      </c>
      <c r="Q247" s="436">
        <v>709.84159444743875</v>
      </c>
      <c r="R247" s="436">
        <v>81.242005830970513</v>
      </c>
      <c r="S247" s="479"/>
      <c r="T247" s="486">
        <v>449.02363931108022</v>
      </c>
      <c r="U247" s="481">
        <v>11.763131940413153</v>
      </c>
      <c r="V247" s="269"/>
      <c r="W247" s="558"/>
      <c r="X247" s="453">
        <v>36.743120884510404</v>
      </c>
      <c r="Y247" s="17">
        <f t="shared" si="6"/>
        <v>2.619713286913107</v>
      </c>
      <c r="Z247" s="3" t="s">
        <v>20</v>
      </c>
      <c r="AA247" s="201"/>
      <c r="AB247" s="33" t="s">
        <v>20</v>
      </c>
      <c r="AD247" s="23"/>
      <c r="AE247" s="111"/>
      <c r="AF247" s="23"/>
      <c r="AG247" s="23"/>
      <c r="AH247" s="23"/>
      <c r="AI247" s="23"/>
      <c r="AJ247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115"/>
      <c r="CD247" s="115"/>
      <c r="CE247" s="115"/>
      <c r="CF247" s="115"/>
      <c r="CG247" s="115"/>
      <c r="CH247" s="115"/>
      <c r="CI247" s="115"/>
      <c r="CJ247" s="115"/>
      <c r="CK247" s="115"/>
    </row>
    <row r="248" spans="1:89" x14ac:dyDescent="0.25">
      <c r="A248" s="13"/>
      <c r="B248" s="439">
        <v>464.0039000628185</v>
      </c>
      <c r="C248" s="436">
        <v>1704.6089819691063</v>
      </c>
      <c r="D248" s="445">
        <v>0.45724191452756086</v>
      </c>
      <c r="E248" s="449">
        <v>5.6890152315679371E-2</v>
      </c>
      <c r="F248" s="435">
        <v>2.874670394889288</v>
      </c>
      <c r="G248" s="437">
        <v>0.56528923605733927</v>
      </c>
      <c r="H248" s="435">
        <v>3.940662990170908</v>
      </c>
      <c r="I248" s="437">
        <v>7.2066319814243995E-2</v>
      </c>
      <c r="J248" s="435">
        <v>2.6953840028555835</v>
      </c>
      <c r="K248" s="450">
        <v>0.67052123588914381</v>
      </c>
      <c r="L248" s="454">
        <v>448.59259457457608</v>
      </c>
      <c r="M248" s="440">
        <v>11.680180232882904</v>
      </c>
      <c r="N248" s="438"/>
      <c r="O248" s="436">
        <v>454.96331653344311</v>
      </c>
      <c r="P248" s="436">
        <v>14.450248744311212</v>
      </c>
      <c r="Q248" s="436">
        <v>487.27681649281919</v>
      </c>
      <c r="R248" s="436">
        <v>63.441662059610294</v>
      </c>
      <c r="S248" s="479"/>
      <c r="T248" s="486">
        <v>448.59259457457608</v>
      </c>
      <c r="U248" s="481">
        <v>11.680180232882904</v>
      </c>
      <c r="V248" s="269"/>
      <c r="W248" s="558"/>
      <c r="X248" s="453">
        <v>7.9388595165830527</v>
      </c>
      <c r="Y248" s="17">
        <f t="shared" si="6"/>
        <v>2.6037389770020241</v>
      </c>
      <c r="Z248" s="3"/>
      <c r="AA248" s="201"/>
      <c r="AB248" s="33"/>
      <c r="CC248" s="212"/>
      <c r="CD248" s="77"/>
      <c r="CE248" s="77"/>
      <c r="CF248" s="77"/>
      <c r="CG248" s="77"/>
      <c r="CH248" s="77"/>
      <c r="CI248" s="77"/>
      <c r="CJ248" s="77"/>
      <c r="CK248" s="77"/>
    </row>
    <row r="249" spans="1:89" x14ac:dyDescent="0.25">
      <c r="A249" s="13"/>
      <c r="B249" s="439">
        <v>334.54928162299927</v>
      </c>
      <c r="C249" s="436">
        <v>2868.0153142520999</v>
      </c>
      <c r="D249" s="445">
        <v>0.46800180385730639</v>
      </c>
      <c r="E249" s="449">
        <v>5.684125057137638E-2</v>
      </c>
      <c r="F249" s="435">
        <v>4.6693945045289631</v>
      </c>
      <c r="G249" s="437">
        <v>0.56359279026646092</v>
      </c>
      <c r="H249" s="435">
        <v>5.7949932318145931</v>
      </c>
      <c r="I249" s="437">
        <v>7.1911861290699514E-2</v>
      </c>
      <c r="J249" s="435">
        <v>3.432011293374726</v>
      </c>
      <c r="K249" s="450">
        <v>0.58337695190167582</v>
      </c>
      <c r="L249" s="454">
        <v>447.66375711977099</v>
      </c>
      <c r="M249" s="440">
        <v>14.842544744382094</v>
      </c>
      <c r="N249" s="438"/>
      <c r="O249" s="436">
        <v>453.86225713834534</v>
      </c>
      <c r="P249" s="436">
        <v>21.209215916285803</v>
      </c>
      <c r="Q249" s="436">
        <v>485.39741599753097</v>
      </c>
      <c r="R249" s="436">
        <v>103.08221144369004</v>
      </c>
      <c r="S249" s="479"/>
      <c r="T249" s="486">
        <v>447.66375711977099</v>
      </c>
      <c r="U249" s="481">
        <v>14.842544744382094</v>
      </c>
      <c r="V249" s="269"/>
      <c r="W249" s="558"/>
      <c r="X249" s="453">
        <v>7.7737659151345557</v>
      </c>
      <c r="Y249" s="17">
        <f t="shared" si="6"/>
        <v>3.3155564881726662</v>
      </c>
      <c r="Z249" s="3"/>
      <c r="AA249" s="201"/>
      <c r="AB249" s="33"/>
    </row>
    <row r="250" spans="1:89" x14ac:dyDescent="0.25">
      <c r="A250" s="13"/>
      <c r="B250" s="439">
        <v>186.90680993004324</v>
      </c>
      <c r="C250" s="436">
        <v>259.56882535518326</v>
      </c>
      <c r="D250" s="445">
        <v>0.45097289268687968</v>
      </c>
      <c r="E250" s="449">
        <v>5.8366296939647677E-2</v>
      </c>
      <c r="F250" s="435">
        <v>6.7660197111998848</v>
      </c>
      <c r="G250" s="437">
        <v>0.57808955468965262</v>
      </c>
      <c r="H250" s="435">
        <v>7.5933430233275088</v>
      </c>
      <c r="I250" s="437">
        <v>7.1834274068243692E-2</v>
      </c>
      <c r="J250" s="435">
        <v>3.4467137301451629</v>
      </c>
      <c r="K250" s="446">
        <v>0.44847730357020676</v>
      </c>
      <c r="L250" s="454">
        <v>447.19713529066638</v>
      </c>
      <c r="M250" s="440">
        <v>14.891124224467969</v>
      </c>
      <c r="N250" s="438"/>
      <c r="O250" s="436">
        <v>463.2329520583578</v>
      </c>
      <c r="P250" s="436">
        <v>28.244013281527604</v>
      </c>
      <c r="Q250" s="436">
        <v>543.50471336969076</v>
      </c>
      <c r="R250" s="436">
        <v>147.89524463224123</v>
      </c>
      <c r="S250" s="479"/>
      <c r="T250" s="486">
        <v>447.19713529066638</v>
      </c>
      <c r="U250" s="481">
        <v>14.891124224467969</v>
      </c>
      <c r="V250" s="269"/>
      <c r="W250" s="558"/>
      <c r="X250" s="453">
        <v>17.719731901113466</v>
      </c>
      <c r="Y250" s="17">
        <f t="shared" si="6"/>
        <v>3.3298791627520448</v>
      </c>
      <c r="Z250" s="3" t="s">
        <v>20</v>
      </c>
      <c r="AA250" s="201"/>
      <c r="AB250" s="33" t="s">
        <v>20</v>
      </c>
    </row>
    <row r="251" spans="1:89" x14ac:dyDescent="0.25">
      <c r="A251" s="13"/>
      <c r="B251" s="439">
        <v>437.41073588503156</v>
      </c>
      <c r="C251" s="436">
        <v>2533.8167636259413</v>
      </c>
      <c r="D251" s="445">
        <v>0.43022759801780525</v>
      </c>
      <c r="E251" s="449">
        <v>5.6956468082928702E-2</v>
      </c>
      <c r="F251" s="435">
        <v>3.7297184188621753</v>
      </c>
      <c r="G251" s="437">
        <v>0.56213615740033773</v>
      </c>
      <c r="H251" s="435">
        <v>4.4897681563688607</v>
      </c>
      <c r="I251" s="437">
        <v>7.158090673036932E-2</v>
      </c>
      <c r="J251" s="435">
        <v>2.4994436608861719</v>
      </c>
      <c r="K251" s="450">
        <v>0.54411705695696544</v>
      </c>
      <c r="L251" s="454">
        <v>445.67310875358203</v>
      </c>
      <c r="M251" s="440">
        <v>10.763011045896071</v>
      </c>
      <c r="N251" s="438"/>
      <c r="O251" s="436">
        <v>452.91589201270023</v>
      </c>
      <c r="P251" s="436">
        <v>16.405008586275155</v>
      </c>
      <c r="Q251" s="436">
        <v>489.84905579423679</v>
      </c>
      <c r="R251" s="436">
        <v>82.275437264732119</v>
      </c>
      <c r="S251" s="479"/>
      <c r="T251" s="486">
        <v>445.67310875358203</v>
      </c>
      <c r="U251" s="481">
        <v>10.763011045896071</v>
      </c>
      <c r="V251" s="269"/>
      <c r="W251" s="558"/>
      <c r="X251" s="453">
        <v>9.0182774710116149</v>
      </c>
      <c r="Y251" s="17">
        <f t="shared" si="6"/>
        <v>2.4150012272441299</v>
      </c>
      <c r="Z251" s="3"/>
      <c r="AA251" s="201"/>
      <c r="AB251" s="33"/>
    </row>
    <row r="252" spans="1:89" x14ac:dyDescent="0.25">
      <c r="A252" s="13"/>
      <c r="B252" s="439">
        <v>552.92177412347007</v>
      </c>
      <c r="C252" s="436">
        <v>4940.9088399662787</v>
      </c>
      <c r="D252" s="445">
        <v>0.64764074439453978</v>
      </c>
      <c r="E252" s="449">
        <v>5.5828541996834104E-2</v>
      </c>
      <c r="F252" s="435">
        <v>2.5353407477998173</v>
      </c>
      <c r="G252" s="437">
        <v>0.550136621691939</v>
      </c>
      <c r="H252" s="435">
        <v>3.4427617636859691</v>
      </c>
      <c r="I252" s="437">
        <v>7.1468224894838936E-2</v>
      </c>
      <c r="J252" s="435">
        <v>2.3290890609944452</v>
      </c>
      <c r="K252" s="450">
        <v>0.65887264401255852</v>
      </c>
      <c r="L252" s="454">
        <v>444.99520195939738</v>
      </c>
      <c r="M252" s="440">
        <v>10.014701293960929</v>
      </c>
      <c r="N252" s="438"/>
      <c r="O252" s="436">
        <v>445.08612486555751</v>
      </c>
      <c r="P252" s="436">
        <v>12.406162384155097</v>
      </c>
      <c r="Q252" s="436">
        <v>445.53218749800135</v>
      </c>
      <c r="R252" s="436">
        <v>56.35837659293891</v>
      </c>
      <c r="S252" s="479"/>
      <c r="T252" s="486">
        <v>444.99520195939738</v>
      </c>
      <c r="U252" s="481">
        <v>10.014701293960929</v>
      </c>
      <c r="V252" s="269"/>
      <c r="W252" s="558"/>
      <c r="X252" s="453">
        <v>0.12052676634196624</v>
      </c>
      <c r="Y252" s="17">
        <f t="shared" si="6"/>
        <v>2.2505189381513149</v>
      </c>
      <c r="Z252" s="3"/>
      <c r="AA252" s="201"/>
      <c r="AB252" s="33"/>
    </row>
    <row r="253" spans="1:89" x14ac:dyDescent="0.25">
      <c r="A253" s="13"/>
      <c r="B253" s="439">
        <v>536.50239098198642</v>
      </c>
      <c r="C253" s="436">
        <v>3645.9036025058203</v>
      </c>
      <c r="D253" s="445">
        <v>0.5111196125882923</v>
      </c>
      <c r="E253" s="449">
        <v>5.5904609135685512E-2</v>
      </c>
      <c r="F253" s="435">
        <v>2.5409884984687379</v>
      </c>
      <c r="G253" s="437">
        <v>0.55046625574922003</v>
      </c>
      <c r="H253" s="435">
        <v>3.9620249767725193</v>
      </c>
      <c r="I253" s="437">
        <v>7.1413745453023869E-2</v>
      </c>
      <c r="J253" s="435">
        <v>3.0399044996872631</v>
      </c>
      <c r="K253" s="450">
        <v>0.75262804999166733</v>
      </c>
      <c r="L253" s="454">
        <v>444.6674218471145</v>
      </c>
      <c r="M253" s="440">
        <v>13.061791384385913</v>
      </c>
      <c r="N253" s="438"/>
      <c r="O253" s="436">
        <v>445.30202148310616</v>
      </c>
      <c r="P253" s="436">
        <v>14.282870626718838</v>
      </c>
      <c r="Q253" s="436">
        <v>448.57342849800887</v>
      </c>
      <c r="R253" s="436">
        <v>56.453744336168526</v>
      </c>
      <c r="S253" s="479"/>
      <c r="T253" s="486">
        <v>444.6674218471145</v>
      </c>
      <c r="U253" s="481">
        <v>13.061791384385913</v>
      </c>
      <c r="V253" s="269"/>
      <c r="W253" s="558"/>
      <c r="X253" s="453">
        <v>0.8707619316581261</v>
      </c>
      <c r="Y253" s="17">
        <f t="shared" si="6"/>
        <v>2.9374293556582649</v>
      </c>
      <c r="Z253" s="3"/>
      <c r="AA253" s="201"/>
      <c r="AB253" s="33"/>
    </row>
    <row r="254" spans="1:89" x14ac:dyDescent="0.25">
      <c r="A254" s="13"/>
      <c r="B254" s="439">
        <v>432.35939311771813</v>
      </c>
      <c r="C254" s="436">
        <v>850.5939830957567</v>
      </c>
      <c r="D254" s="445">
        <v>0.65915025120674486</v>
      </c>
      <c r="E254" s="449">
        <v>5.5383613544873034E-2</v>
      </c>
      <c r="F254" s="435">
        <v>2.9020558386591739</v>
      </c>
      <c r="G254" s="437">
        <v>0.54501457172065071</v>
      </c>
      <c r="H254" s="435">
        <v>5.0320005767185778</v>
      </c>
      <c r="I254" s="437">
        <v>7.1371619414134238E-2</v>
      </c>
      <c r="J254" s="435">
        <v>4.1108517017037105</v>
      </c>
      <c r="K254" s="450">
        <v>0.80843697341906906</v>
      </c>
      <c r="L254" s="454">
        <v>444.41395558864372</v>
      </c>
      <c r="M254" s="440">
        <v>17.653687259894532</v>
      </c>
      <c r="N254" s="438"/>
      <c r="O254" s="436">
        <v>441.72548290565453</v>
      </c>
      <c r="P254" s="436">
        <v>18.02379034837702</v>
      </c>
      <c r="Q254" s="436">
        <v>427.74654106350943</v>
      </c>
      <c r="R254" s="436">
        <v>64.709063876662896</v>
      </c>
      <c r="S254" s="479"/>
      <c r="T254" s="486">
        <v>444.41395558864372</v>
      </c>
      <c r="U254" s="481">
        <v>17.653687259894532</v>
      </c>
      <c r="V254" s="269"/>
      <c r="W254" s="558"/>
      <c r="X254" s="453">
        <v>-3.8965632506797077</v>
      </c>
      <c r="Y254" s="17">
        <f t="shared" si="6"/>
        <v>3.9723521365371011</v>
      </c>
      <c r="Z254" s="3"/>
      <c r="AA254" s="201"/>
      <c r="AB254" s="33"/>
    </row>
    <row r="255" spans="1:89" x14ac:dyDescent="0.25">
      <c r="A255" s="13"/>
      <c r="B255" s="439">
        <v>917.77700658565834</v>
      </c>
      <c r="C255" s="436">
        <v>1714.2840085182627</v>
      </c>
      <c r="D255" s="446">
        <v>1.4070925561015233</v>
      </c>
      <c r="E255" s="449">
        <v>5.6739455630600295E-2</v>
      </c>
      <c r="F255" s="435">
        <v>3.2583795967151525</v>
      </c>
      <c r="G255" s="437">
        <v>0.55761928045585862</v>
      </c>
      <c r="H255" s="435">
        <v>4.2253194261820344</v>
      </c>
      <c r="I255" s="437">
        <v>7.127731674076232E-2</v>
      </c>
      <c r="J255" s="435">
        <v>2.6900346943825237</v>
      </c>
      <c r="K255" s="450">
        <v>0.62117250616322117</v>
      </c>
      <c r="L255" s="454">
        <v>443.84651396890786</v>
      </c>
      <c r="M255" s="440">
        <v>11.53786676861028</v>
      </c>
      <c r="N255" s="438"/>
      <c r="O255" s="436">
        <v>449.97568493615506</v>
      </c>
      <c r="P255" s="436">
        <v>15.359105534270185</v>
      </c>
      <c r="Q255" s="436">
        <v>481.43205543973107</v>
      </c>
      <c r="R255" s="436">
        <v>71.981768752168819</v>
      </c>
      <c r="S255" s="479"/>
      <c r="T255" s="486">
        <v>443.84651396890786</v>
      </c>
      <c r="U255" s="481">
        <v>11.53786676861028</v>
      </c>
      <c r="V255" s="269"/>
      <c r="W255" s="558"/>
      <c r="X255" s="453">
        <v>7.8070292673995905</v>
      </c>
      <c r="Y255" s="17">
        <f t="shared" si="6"/>
        <v>2.5995172667771649</v>
      </c>
      <c r="Z255" s="3"/>
      <c r="AA255" s="201"/>
      <c r="AB255" s="33"/>
    </row>
    <row r="256" spans="1:89" x14ac:dyDescent="0.25">
      <c r="A256" s="13"/>
      <c r="B256" s="439">
        <v>501.12358836959544</v>
      </c>
      <c r="C256" s="436">
        <v>1139.821577567707</v>
      </c>
      <c r="D256" s="445">
        <v>0.80089891008464764</v>
      </c>
      <c r="E256" s="449">
        <v>5.7937090655429652E-2</v>
      </c>
      <c r="F256" s="435">
        <v>2.133232000565759</v>
      </c>
      <c r="G256" s="437">
        <v>0.56928231901320903</v>
      </c>
      <c r="H256" s="435">
        <v>3.40041637498256</v>
      </c>
      <c r="I256" s="437">
        <v>7.1263924908795045E-2</v>
      </c>
      <c r="J256" s="435">
        <v>2.6480469699406282</v>
      </c>
      <c r="K256" s="450">
        <v>0.75918779403569236</v>
      </c>
      <c r="L256" s="454">
        <v>443.76592807973867</v>
      </c>
      <c r="M256" s="440">
        <v>11.355784629204409</v>
      </c>
      <c r="N256" s="438"/>
      <c r="O256" s="436">
        <v>457.5502799417452</v>
      </c>
      <c r="P256" s="436">
        <v>12.52531404231061</v>
      </c>
      <c r="Q256" s="436">
        <v>527.41625980200797</v>
      </c>
      <c r="R256" s="436">
        <v>46.755667783127116</v>
      </c>
      <c r="S256" s="479"/>
      <c r="T256" s="486">
        <v>443.76592807973867</v>
      </c>
      <c r="U256" s="481">
        <v>11.355784629204409</v>
      </c>
      <c r="V256" s="269"/>
      <c r="W256" s="558"/>
      <c r="X256" s="453">
        <v>15.860400616710535</v>
      </c>
      <c r="Y256" s="17">
        <f t="shared" si="6"/>
        <v>2.5589582053636013</v>
      </c>
      <c r="Z256" s="3" t="s">
        <v>20</v>
      </c>
      <c r="AA256" s="201"/>
      <c r="AB256" s="33" t="s">
        <v>20</v>
      </c>
    </row>
    <row r="257" spans="1:28" x14ac:dyDescent="0.25">
      <c r="A257" s="13"/>
      <c r="B257" s="439">
        <v>308.46878701646034</v>
      </c>
      <c r="C257" s="436">
        <v>4993.3167138950666</v>
      </c>
      <c r="D257" s="445">
        <v>0.56304583956209375</v>
      </c>
      <c r="E257" s="449">
        <v>5.7295597546678928E-2</v>
      </c>
      <c r="F257" s="435">
        <v>4.1464315265517682</v>
      </c>
      <c r="G257" s="437">
        <v>0.56279232778824306</v>
      </c>
      <c r="H257" s="435">
        <v>4.9841120401251278</v>
      </c>
      <c r="I257" s="437">
        <v>7.1240283729493217E-2</v>
      </c>
      <c r="J257" s="435">
        <v>2.7655882600520689</v>
      </c>
      <c r="K257" s="450">
        <v>0.54210239073154143</v>
      </c>
      <c r="L257" s="454">
        <v>443.62366387047888</v>
      </c>
      <c r="M257" s="440">
        <v>11.856171508043216</v>
      </c>
      <c r="N257" s="438"/>
      <c r="O257" s="436">
        <v>453.34231092428695</v>
      </c>
      <c r="P257" s="436">
        <v>18.224876963394397</v>
      </c>
      <c r="Q257" s="436">
        <v>502.95850713464131</v>
      </c>
      <c r="R257" s="436">
        <v>91.261203642171296</v>
      </c>
      <c r="S257" s="479"/>
      <c r="T257" s="486">
        <v>443.62366387047888</v>
      </c>
      <c r="U257" s="481">
        <v>11.856171508043216</v>
      </c>
      <c r="V257" s="269"/>
      <c r="W257" s="558"/>
      <c r="X257" s="453">
        <v>11.797164661195115</v>
      </c>
      <c r="Y257" s="17">
        <f t="shared" si="6"/>
        <v>2.6725741824955405</v>
      </c>
      <c r="Z257" s="3" t="s">
        <v>20</v>
      </c>
      <c r="AA257" s="201"/>
      <c r="AB257" s="33" t="s">
        <v>20</v>
      </c>
    </row>
    <row r="258" spans="1:28" x14ac:dyDescent="0.25">
      <c r="A258" s="13"/>
      <c r="B258" s="439">
        <v>323.42877571757884</v>
      </c>
      <c r="C258" s="436">
        <v>25227.830340019787</v>
      </c>
      <c r="D258" s="445">
        <v>0.49827897606215715</v>
      </c>
      <c r="E258" s="449">
        <v>5.7031817956968087E-2</v>
      </c>
      <c r="F258" s="435">
        <v>3.6999098028364297</v>
      </c>
      <c r="G258" s="437">
        <v>0.55828675038336772</v>
      </c>
      <c r="H258" s="435">
        <v>4.8872986997511223</v>
      </c>
      <c r="I258" s="437">
        <v>7.0996809217288209E-2</v>
      </c>
      <c r="J258" s="435">
        <v>3.1931733481701086</v>
      </c>
      <c r="K258" s="450">
        <v>0.64207248366848968</v>
      </c>
      <c r="L258" s="454">
        <v>442.15833815056948</v>
      </c>
      <c r="M258" s="440">
        <v>13.645559741045716</v>
      </c>
      <c r="N258" s="438"/>
      <c r="O258" s="436">
        <v>450.41070297367617</v>
      </c>
      <c r="P258" s="436">
        <v>17.779057586222525</v>
      </c>
      <c r="Q258" s="436">
        <v>492.79146366916768</v>
      </c>
      <c r="R258" s="436">
        <v>81.575647072279878</v>
      </c>
      <c r="S258" s="479"/>
      <c r="T258" s="486">
        <v>442.15833815056948</v>
      </c>
      <c r="U258" s="481">
        <v>13.645559741045716</v>
      </c>
      <c r="V258" s="269"/>
      <c r="W258" s="558"/>
      <c r="X258" s="453">
        <v>10.274757022290959</v>
      </c>
      <c r="Y258" s="17">
        <f t="shared" si="6"/>
        <v>3.0861251646008658</v>
      </c>
      <c r="Z258" s="3"/>
      <c r="AA258" s="201"/>
      <c r="AB258" s="33"/>
    </row>
    <row r="259" spans="1:28" x14ac:dyDescent="0.25">
      <c r="A259" s="13"/>
      <c r="B259" s="439">
        <v>382.16662276654705</v>
      </c>
      <c r="C259" s="436">
        <v>1259.5087803768652</v>
      </c>
      <c r="D259" s="445">
        <v>0.59058580843456598</v>
      </c>
      <c r="E259" s="449">
        <v>5.508161883425032E-2</v>
      </c>
      <c r="F259" s="435">
        <v>4.3175923275548618</v>
      </c>
      <c r="G259" s="437">
        <v>0.53774135617902197</v>
      </c>
      <c r="H259" s="435">
        <v>5.0681283637936136</v>
      </c>
      <c r="I259" s="437">
        <v>7.0805251188079579E-2</v>
      </c>
      <c r="J259" s="435">
        <v>2.6541140904129801</v>
      </c>
      <c r="K259" s="450">
        <v>0.5131765978395979</v>
      </c>
      <c r="L259" s="454">
        <v>441.00523215416803</v>
      </c>
      <c r="M259" s="440">
        <v>11.313390262737842</v>
      </c>
      <c r="N259" s="438"/>
      <c r="O259" s="436">
        <v>436.93424176997041</v>
      </c>
      <c r="P259" s="436">
        <v>17.995655075698949</v>
      </c>
      <c r="Q259" s="436">
        <v>415.53463359313355</v>
      </c>
      <c r="R259" s="436">
        <v>96.477784355169433</v>
      </c>
      <c r="S259" s="479"/>
      <c r="T259" s="486">
        <v>441.00523215416803</v>
      </c>
      <c r="U259" s="481">
        <v>11.313390262737842</v>
      </c>
      <c r="V259" s="269"/>
      <c r="W259" s="558"/>
      <c r="X259" s="453">
        <v>-6.1295970304063196</v>
      </c>
      <c r="Y259" s="17">
        <f t="shared" si="6"/>
        <v>2.565364181163019</v>
      </c>
      <c r="Z259" s="3"/>
      <c r="AA259" s="201" t="s">
        <v>20</v>
      </c>
      <c r="AB259" s="33" t="s">
        <v>20</v>
      </c>
    </row>
    <row r="260" spans="1:28" x14ac:dyDescent="0.25">
      <c r="A260" s="13"/>
      <c r="B260" s="439">
        <v>217.15922741705836</v>
      </c>
      <c r="C260" s="436">
        <v>1867.6690840422175</v>
      </c>
      <c r="D260" s="445">
        <v>0.46116497945205054</v>
      </c>
      <c r="E260" s="449">
        <v>6.0109874246305955E-2</v>
      </c>
      <c r="F260" s="435">
        <v>2.7451715514972022</v>
      </c>
      <c r="G260" s="437">
        <v>0.58674749010024263</v>
      </c>
      <c r="H260" s="435">
        <v>4.0384078127441816</v>
      </c>
      <c r="I260" s="437">
        <v>7.0795254345546732E-2</v>
      </c>
      <c r="J260" s="435">
        <v>2.9618863608997041</v>
      </c>
      <c r="K260" s="450">
        <v>0.7216345816341373</v>
      </c>
      <c r="L260" s="454">
        <v>440.94504932612489</v>
      </c>
      <c r="M260" s="440">
        <v>12.623631428371972</v>
      </c>
      <c r="N260" s="438"/>
      <c r="O260" s="436">
        <v>468.78846262544891</v>
      </c>
      <c r="P260" s="436">
        <v>15.162943079339485</v>
      </c>
      <c r="Q260" s="436">
        <v>607.53250267523867</v>
      </c>
      <c r="R260" s="436">
        <v>59.360287685225835</v>
      </c>
      <c r="S260" s="479"/>
      <c r="T260" s="486">
        <v>440.94504932612489</v>
      </c>
      <c r="U260" s="481">
        <v>12.623631428371972</v>
      </c>
      <c r="V260" s="269"/>
      <c r="W260" s="558"/>
      <c r="X260" s="453">
        <v>27.420335968125876</v>
      </c>
      <c r="Y260" s="17">
        <f t="shared" si="6"/>
        <v>2.862858183273417</v>
      </c>
      <c r="Z260" s="3" t="s">
        <v>20</v>
      </c>
      <c r="AA260" s="201"/>
      <c r="AB260" s="33" t="s">
        <v>20</v>
      </c>
    </row>
    <row r="261" spans="1:28" x14ac:dyDescent="0.25">
      <c r="A261" s="13"/>
      <c r="B261" s="439">
        <v>433.94583718731178</v>
      </c>
      <c r="C261" s="436">
        <v>962.13324298749501</v>
      </c>
      <c r="D261" s="445">
        <v>0.53185283628866187</v>
      </c>
      <c r="E261" s="449">
        <v>5.6526953899895933E-2</v>
      </c>
      <c r="F261" s="435">
        <v>3.2470806193934068</v>
      </c>
      <c r="G261" s="437">
        <v>0.55043330437269411</v>
      </c>
      <c r="H261" s="435">
        <v>4.6563969911826515</v>
      </c>
      <c r="I261" s="437">
        <v>7.0623273768328609E-2</v>
      </c>
      <c r="J261" s="435">
        <v>3.3374391965479431</v>
      </c>
      <c r="K261" s="450">
        <v>0.70756671641355873</v>
      </c>
      <c r="L261" s="454">
        <v>439.90960667924782</v>
      </c>
      <c r="M261" s="440">
        <v>14.191971593507011</v>
      </c>
      <c r="N261" s="438"/>
      <c r="O261" s="436">
        <v>445.28044176492529</v>
      </c>
      <c r="P261" s="436">
        <v>16.785393438101117</v>
      </c>
      <c r="Q261" s="436">
        <v>473.13009866141391</v>
      </c>
      <c r="R261" s="436">
        <v>71.835060241167852</v>
      </c>
      <c r="S261" s="479"/>
      <c r="T261" s="486">
        <v>439.90960667924782</v>
      </c>
      <c r="U261" s="481">
        <v>14.191971593507011</v>
      </c>
      <c r="V261" s="269"/>
      <c r="W261" s="558"/>
      <c r="X261" s="453">
        <v>7.0214285829952372</v>
      </c>
      <c r="Y261" s="17">
        <f t="shared" si="6"/>
        <v>3.2261108596009431</v>
      </c>
      <c r="Z261" s="3"/>
      <c r="AA261" s="201"/>
      <c r="AB261" s="33"/>
    </row>
    <row r="262" spans="1:28" x14ac:dyDescent="0.25">
      <c r="A262" s="13"/>
      <c r="B262" s="439">
        <v>836.75755467106183</v>
      </c>
      <c r="C262" s="436">
        <v>1886.5524995235669</v>
      </c>
      <c r="D262" s="445">
        <v>0.83468708931575986</v>
      </c>
      <c r="E262" s="449">
        <v>5.6257353908074903E-2</v>
      </c>
      <c r="F262" s="435">
        <v>2.0257302499290342</v>
      </c>
      <c r="G262" s="437">
        <v>0.54632756593352927</v>
      </c>
      <c r="H262" s="435">
        <v>3.6480856836723206</v>
      </c>
      <c r="I262" s="437">
        <v>7.0432408279150163E-2</v>
      </c>
      <c r="J262" s="435">
        <v>3.0339654101418816</v>
      </c>
      <c r="K262" s="450">
        <v>0.8157626235016987</v>
      </c>
      <c r="L262" s="454">
        <v>438.76026898579903</v>
      </c>
      <c r="M262" s="440">
        <v>12.868920552965401</v>
      </c>
      <c r="N262" s="438"/>
      <c r="O262" s="436">
        <v>442.58801580792408</v>
      </c>
      <c r="P262" s="436">
        <v>13.087194506813669</v>
      </c>
      <c r="Q262" s="436">
        <v>462.51383443235147</v>
      </c>
      <c r="R262" s="436">
        <v>44.897992452758857</v>
      </c>
      <c r="S262" s="479"/>
      <c r="T262" s="486">
        <v>438.76026898579903</v>
      </c>
      <c r="U262" s="481">
        <v>12.868920552965401</v>
      </c>
      <c r="V262" s="269"/>
      <c r="W262" s="558"/>
      <c r="X262" s="453">
        <v>5.1357524204017508</v>
      </c>
      <c r="Y262" s="17">
        <f t="shared" si="6"/>
        <v>2.9330186579363953</v>
      </c>
      <c r="Z262" s="3"/>
      <c r="AA262" s="201"/>
      <c r="AB262" s="33"/>
    </row>
    <row r="263" spans="1:28" x14ac:dyDescent="0.25">
      <c r="A263" s="13"/>
      <c r="B263" s="439">
        <v>241.64591641162801</v>
      </c>
      <c r="C263" s="436">
        <v>635.96279425163505</v>
      </c>
      <c r="D263" s="445">
        <v>0.45127739583805598</v>
      </c>
      <c r="E263" s="449">
        <v>5.5633671955613265E-2</v>
      </c>
      <c r="F263" s="435">
        <v>4.7702260765763036</v>
      </c>
      <c r="G263" s="437">
        <v>0.53842196531144026</v>
      </c>
      <c r="H263" s="435">
        <v>5.3973064733116001</v>
      </c>
      <c r="I263" s="437">
        <v>7.0191378040631885E-2</v>
      </c>
      <c r="J263" s="435">
        <v>2.5250466025803839</v>
      </c>
      <c r="K263" s="450">
        <v>0.45748995716748148</v>
      </c>
      <c r="L263" s="454">
        <v>437.30856059649847</v>
      </c>
      <c r="M263" s="440">
        <v>10.676033416398941</v>
      </c>
      <c r="N263" s="438"/>
      <c r="O263" s="436">
        <v>437.38355405803929</v>
      </c>
      <c r="P263" s="436">
        <v>19.18025102534051</v>
      </c>
      <c r="Q263" s="436">
        <v>437.76222918417204</v>
      </c>
      <c r="R263" s="436">
        <v>106.18068368916597</v>
      </c>
      <c r="S263" s="479"/>
      <c r="T263" s="486">
        <v>437.30856059649847</v>
      </c>
      <c r="U263" s="481">
        <v>10.676033416398941</v>
      </c>
      <c r="V263" s="269"/>
      <c r="W263" s="558"/>
      <c r="X263" s="453">
        <v>0.10363356119578171</v>
      </c>
      <c r="Y263" s="17">
        <f t="shared" si="6"/>
        <v>2.4413044651667914</v>
      </c>
      <c r="Z263" s="3"/>
      <c r="AA263" s="201"/>
      <c r="AB263" s="33"/>
    </row>
    <row r="264" spans="1:28" x14ac:dyDescent="0.25">
      <c r="A264" s="13"/>
      <c r="B264" s="439">
        <v>536.49359184080538</v>
      </c>
      <c r="C264" s="436">
        <v>1106.947703738605</v>
      </c>
      <c r="D264" s="445">
        <v>0.48739099262482333</v>
      </c>
      <c r="E264" s="449">
        <v>5.6131408129546402E-2</v>
      </c>
      <c r="F264" s="435">
        <v>3.7878288779035154</v>
      </c>
      <c r="G264" s="437">
        <v>0.54290788354928821</v>
      </c>
      <c r="H264" s="435">
        <v>5.5451397566238727</v>
      </c>
      <c r="I264" s="437">
        <v>7.0148588399770034E-2</v>
      </c>
      <c r="J264" s="435">
        <v>4.0498058363594245</v>
      </c>
      <c r="K264" s="450">
        <v>0.72250147695245182</v>
      </c>
      <c r="L264" s="454">
        <v>437.05080738713917</v>
      </c>
      <c r="M264" s="440">
        <v>17.113043748685421</v>
      </c>
      <c r="N264" s="438"/>
      <c r="O264" s="436">
        <v>440.34002337384271</v>
      </c>
      <c r="P264" s="436">
        <v>19.812010846846817</v>
      </c>
      <c r="Q264" s="436">
        <v>457.59275947544734</v>
      </c>
      <c r="R264" s="436">
        <v>84.022537611167579</v>
      </c>
      <c r="S264" s="479"/>
      <c r="T264" s="486">
        <v>437.05080738713917</v>
      </c>
      <c r="U264" s="481">
        <v>17.113043748685421</v>
      </c>
      <c r="V264" s="269"/>
      <c r="W264" s="558"/>
      <c r="X264" s="453">
        <v>4.4891339871408924</v>
      </c>
      <c r="Y264" s="17">
        <f t="shared" si="6"/>
        <v>3.9155730774172217</v>
      </c>
      <c r="Z264" s="3"/>
      <c r="AA264" s="201"/>
      <c r="AB264" s="33"/>
    </row>
    <row r="265" spans="1:28" x14ac:dyDescent="0.25">
      <c r="A265" s="13"/>
      <c r="B265" s="439">
        <v>613.83124783074209</v>
      </c>
      <c r="C265" s="436">
        <v>1281.8721316094266</v>
      </c>
      <c r="D265" s="445">
        <v>0.60948981903412536</v>
      </c>
      <c r="E265" s="449">
        <v>5.6596024598675541E-2</v>
      </c>
      <c r="F265" s="435">
        <v>2.5660603063032323</v>
      </c>
      <c r="G265" s="437">
        <v>0.5448864802861485</v>
      </c>
      <c r="H265" s="435">
        <v>4.7203143252288156</v>
      </c>
      <c r="I265" s="437">
        <v>6.9826267994873542E-2</v>
      </c>
      <c r="J265" s="435">
        <v>3.961906338289098</v>
      </c>
      <c r="K265" s="450">
        <v>0.83171220800344914</v>
      </c>
      <c r="L265" s="454">
        <v>435.10890527664247</v>
      </c>
      <c r="M265" s="440">
        <v>16.669707661482306</v>
      </c>
      <c r="N265" s="438"/>
      <c r="O265" s="436">
        <v>441.64129776849563</v>
      </c>
      <c r="P265" s="436">
        <v>16.904809837363302</v>
      </c>
      <c r="Q265" s="436">
        <v>475.78816303745447</v>
      </c>
      <c r="R265" s="436">
        <v>56.743961060338194</v>
      </c>
      <c r="S265" s="479"/>
      <c r="T265" s="486">
        <v>435.10890527664247</v>
      </c>
      <c r="U265" s="481">
        <v>16.669707661482306</v>
      </c>
      <c r="V265" s="269"/>
      <c r="W265" s="558"/>
      <c r="X265" s="453">
        <v>8.5498675505320865</v>
      </c>
      <c r="Y265" s="17">
        <f t="shared" si="6"/>
        <v>3.8311575468407613</v>
      </c>
      <c r="Z265" s="3"/>
      <c r="AA265" s="201"/>
      <c r="AB265" s="33"/>
    </row>
    <row r="266" spans="1:28" x14ac:dyDescent="0.25">
      <c r="A266" s="13"/>
      <c r="B266" s="439">
        <v>357.48786879660543</v>
      </c>
      <c r="C266" s="436">
        <v>5696.1996495412168</v>
      </c>
      <c r="D266" s="445">
        <v>0.541199045784441</v>
      </c>
      <c r="E266" s="449">
        <v>5.7317637678377616E-2</v>
      </c>
      <c r="F266" s="435">
        <v>4.0321271298605712</v>
      </c>
      <c r="G266" s="437">
        <v>0.54497424415876228</v>
      </c>
      <c r="H266" s="435">
        <v>5.7841283265198138</v>
      </c>
      <c r="I266" s="437">
        <v>6.895827994238489E-2</v>
      </c>
      <c r="J266" s="435">
        <v>4.147058150821044</v>
      </c>
      <c r="K266" s="450">
        <v>0.71105108302117725</v>
      </c>
      <c r="L266" s="453">
        <v>429.87657759403368</v>
      </c>
      <c r="M266" s="436">
        <v>17.245825809415965</v>
      </c>
      <c r="N266" s="438"/>
      <c r="O266" s="436">
        <v>441.69897929974348</v>
      </c>
      <c r="P266" s="436">
        <v>20.716794796104676</v>
      </c>
      <c r="Q266" s="436">
        <v>503.76253188548026</v>
      </c>
      <c r="R266" s="436">
        <v>88.734899592192804</v>
      </c>
      <c r="S266" s="479"/>
      <c r="T266" s="458">
        <v>429.87657759403368</v>
      </c>
      <c r="U266" s="441">
        <v>17.245825809415965</v>
      </c>
      <c r="V266" s="269"/>
      <c r="W266" s="558"/>
      <c r="X266" s="453">
        <v>14.666822086769049</v>
      </c>
      <c r="Y266" s="17">
        <f t="shared" si="6"/>
        <v>4.0118086698137247</v>
      </c>
      <c r="Z266" s="3" t="s">
        <v>20</v>
      </c>
      <c r="AA266" s="201"/>
      <c r="AB266" s="33" t="s">
        <v>20</v>
      </c>
    </row>
    <row r="267" spans="1:28" ht="16.5" thickBot="1" x14ac:dyDescent="0.3">
      <c r="A267" s="245"/>
      <c r="B267" s="246"/>
      <c r="C267" s="246"/>
      <c r="D267" s="247"/>
      <c r="E267" s="257"/>
      <c r="F267" s="202"/>
      <c r="G267" s="258"/>
      <c r="H267" s="202"/>
      <c r="I267" s="258"/>
      <c r="J267" s="202"/>
      <c r="K267" s="208"/>
      <c r="L267" s="245"/>
      <c r="M267" s="246"/>
      <c r="N267" s="465"/>
      <c r="O267" s="246"/>
      <c r="P267" s="246"/>
      <c r="Q267" s="246"/>
      <c r="R267" s="246"/>
      <c r="S267" s="557"/>
      <c r="T267" s="183"/>
      <c r="U267" s="317"/>
      <c r="V267" s="317"/>
      <c r="W267" s="559"/>
      <c r="X267" s="279"/>
      <c r="Y267" s="202"/>
      <c r="Z267" s="203"/>
      <c r="AA267" s="204"/>
      <c r="AB267" s="206"/>
    </row>
    <row r="268" spans="1:28" ht="16.5" thickBot="1" x14ac:dyDescent="0.3">
      <c r="A268" s="367" t="s">
        <v>24</v>
      </c>
      <c r="B268" s="368"/>
      <c r="C268" s="368"/>
      <c r="D268" s="369"/>
      <c r="E268" s="370"/>
      <c r="F268" s="371"/>
      <c r="G268" s="370"/>
      <c r="H268" s="371"/>
      <c r="I268" s="370"/>
      <c r="J268" s="371"/>
      <c r="K268" s="372"/>
      <c r="L268" s="368"/>
      <c r="M268" s="368"/>
      <c r="N268" s="556"/>
      <c r="O268" s="368"/>
      <c r="P268" s="368"/>
      <c r="Q268" s="368"/>
      <c r="R268" s="368"/>
      <c r="S268" s="556"/>
      <c r="T268" s="375"/>
      <c r="U268" s="375"/>
      <c r="V268" s="375"/>
      <c r="W268" s="375"/>
      <c r="X268" s="371"/>
      <c r="Y268" s="371"/>
      <c r="Z268" s="377"/>
      <c r="AA268" s="377"/>
      <c r="AB268" s="406"/>
    </row>
    <row r="269" spans="1:28" x14ac:dyDescent="0.25">
      <c r="A269" s="69"/>
      <c r="B269" s="551">
        <v>333.46809174713519</v>
      </c>
      <c r="C269" s="470">
        <v>3248.4148323145173</v>
      </c>
      <c r="D269" s="471">
        <v>0.60636933016257832</v>
      </c>
      <c r="E269" s="472">
        <v>5.5141572575694006E-2</v>
      </c>
      <c r="F269" s="469">
        <v>4.9232058476610057</v>
      </c>
      <c r="G269" s="473">
        <v>0.58419032616383793</v>
      </c>
      <c r="H269" s="469">
        <v>6.1039943938499865</v>
      </c>
      <c r="I269" s="162">
        <v>7.6840000000000006E-2</v>
      </c>
      <c r="J269" s="88">
        <v>3.6</v>
      </c>
      <c r="K269" s="177">
        <v>0.57999999999999996</v>
      </c>
      <c r="L269" s="69">
        <v>477</v>
      </c>
      <c r="M269" s="70">
        <v>17</v>
      </c>
      <c r="N269" s="476"/>
      <c r="O269" s="70">
        <v>467</v>
      </c>
      <c r="P269" s="70">
        <v>23</v>
      </c>
      <c r="Q269" s="70">
        <v>418</v>
      </c>
      <c r="R269" s="70">
        <v>110</v>
      </c>
      <c r="S269" s="490"/>
      <c r="T269" s="552">
        <v>477</v>
      </c>
      <c r="U269" s="553">
        <v>17</v>
      </c>
      <c r="V269" s="346"/>
      <c r="W269" s="492"/>
      <c r="X269" s="475">
        <v>-14.165893789662643</v>
      </c>
      <c r="Y269" s="88">
        <v>3.5639412997903559</v>
      </c>
      <c r="Z269" s="89"/>
      <c r="AA269" s="348" t="s">
        <v>20</v>
      </c>
      <c r="AB269" s="48" t="s">
        <v>20</v>
      </c>
    </row>
    <row r="270" spans="1:28" x14ac:dyDescent="0.25">
      <c r="A270" s="13"/>
      <c r="B270" s="439">
        <v>180.36020090247629</v>
      </c>
      <c r="C270" s="436">
        <v>300.7992087347447</v>
      </c>
      <c r="D270" s="445">
        <v>0.44815822715528242</v>
      </c>
      <c r="E270" s="449">
        <v>6.1597490697084784E-2</v>
      </c>
      <c r="F270" s="435">
        <v>10.891419168366669</v>
      </c>
      <c r="G270" s="437">
        <v>0.64571254387377541</v>
      </c>
      <c r="H270" s="435">
        <v>11.486814457096415</v>
      </c>
      <c r="I270" s="437">
        <v>7.6028238408882301E-2</v>
      </c>
      <c r="J270" s="435">
        <v>3.6501910731760754</v>
      </c>
      <c r="K270" s="446">
        <v>0.31357880173311448</v>
      </c>
      <c r="L270" s="453">
        <v>472.37199206868166</v>
      </c>
      <c r="M270" s="436">
        <v>16.625896144646916</v>
      </c>
      <c r="N270" s="438"/>
      <c r="O270" s="436">
        <v>505.83687648051932</v>
      </c>
      <c r="P270" s="436">
        <v>45.763028846810514</v>
      </c>
      <c r="Q270" s="436">
        <v>660.15248490366503</v>
      </c>
      <c r="R270" s="436">
        <v>233.45953134514622</v>
      </c>
      <c r="S270" s="480"/>
      <c r="T270" s="458">
        <v>472.37199206868166</v>
      </c>
      <c r="U270" s="441">
        <v>16.625896144646916</v>
      </c>
      <c r="V270" s="269"/>
      <c r="W270" s="459"/>
      <c r="X270" s="453">
        <v>28.445017951024731</v>
      </c>
      <c r="Y270" s="17">
        <v>3.5196617123374145</v>
      </c>
      <c r="Z270" s="3" t="s">
        <v>20</v>
      </c>
      <c r="AA270" s="201"/>
      <c r="AB270" s="33" t="s">
        <v>20</v>
      </c>
    </row>
    <row r="271" spans="1:28" x14ac:dyDescent="0.25">
      <c r="A271" s="13"/>
      <c r="B271" s="439">
        <v>348.14704235580706</v>
      </c>
      <c r="C271" s="436">
        <v>1000.9689654662587</v>
      </c>
      <c r="D271" s="445">
        <v>0.5093582838444296</v>
      </c>
      <c r="E271" s="449">
        <v>5.8573842114476894E-2</v>
      </c>
      <c r="F271" s="435">
        <v>2.7299920562474753</v>
      </c>
      <c r="G271" s="437">
        <v>0.59646005999544816</v>
      </c>
      <c r="H271" s="435">
        <v>4.6908625130904662</v>
      </c>
      <c r="I271" s="437">
        <v>7.3854401130865846E-2</v>
      </c>
      <c r="J271" s="435">
        <v>3.8146211462664401</v>
      </c>
      <c r="K271" s="450">
        <v>0.80337009537253579</v>
      </c>
      <c r="L271" s="454">
        <v>459.33550349325253</v>
      </c>
      <c r="M271" s="440">
        <v>16.912219122760458</v>
      </c>
      <c r="N271" s="438"/>
      <c r="O271" s="436">
        <v>474.98473435724463</v>
      </c>
      <c r="P271" s="436">
        <v>17.795325035518328</v>
      </c>
      <c r="Q271" s="436">
        <v>551.26984648995654</v>
      </c>
      <c r="R271" s="436">
        <v>59.594744319072788</v>
      </c>
      <c r="S271" s="480"/>
      <c r="T271" s="486">
        <v>459.33550349325253</v>
      </c>
      <c r="U271" s="481">
        <v>16.912219122760458</v>
      </c>
      <c r="V271" s="269"/>
      <c r="W271" s="459"/>
      <c r="X271" s="453">
        <v>16.676831425130189</v>
      </c>
      <c r="Y271" s="17">
        <v>3.6818880739988109</v>
      </c>
      <c r="Z271" s="3" t="s">
        <v>20</v>
      </c>
      <c r="AA271" s="201"/>
      <c r="AB271" s="33" t="s">
        <v>20</v>
      </c>
    </row>
    <row r="272" spans="1:28" x14ac:dyDescent="0.25">
      <c r="A272" s="13"/>
      <c r="B272" s="439">
        <v>205.51581580742936</v>
      </c>
      <c r="C272" s="436">
        <v>1198.4137681082302</v>
      </c>
      <c r="D272" s="445">
        <v>0.47568003158667743</v>
      </c>
      <c r="E272" s="449">
        <v>6.3565150512806839E-2</v>
      </c>
      <c r="F272" s="435">
        <v>4.4497687901414453</v>
      </c>
      <c r="G272" s="437">
        <v>0.64496063614892685</v>
      </c>
      <c r="H272" s="435">
        <v>5.4316797997550754</v>
      </c>
      <c r="I272" s="437">
        <v>7.3588992106928791E-2</v>
      </c>
      <c r="J272" s="435">
        <v>3.1149162366507497</v>
      </c>
      <c r="K272" s="450">
        <v>0.56505749518401349</v>
      </c>
      <c r="L272" s="454">
        <v>457.7420398330994</v>
      </c>
      <c r="M272" s="440">
        <v>13.763832630041389</v>
      </c>
      <c r="N272" s="438"/>
      <c r="O272" s="436">
        <v>505.37285326524147</v>
      </c>
      <c r="P272" s="436">
        <v>21.624285684549278</v>
      </c>
      <c r="Q272" s="436">
        <v>727.17052860194451</v>
      </c>
      <c r="R272" s="436">
        <v>94.339021905164159</v>
      </c>
      <c r="S272" s="480"/>
      <c r="T272" s="486">
        <v>457.7420398330994</v>
      </c>
      <c r="U272" s="481">
        <v>13.763832630041389</v>
      </c>
      <c r="V272" s="269"/>
      <c r="W272" s="459"/>
      <c r="X272" s="453">
        <v>37.051623817434866</v>
      </c>
      <c r="Y272" s="17">
        <v>3.0068972111584764</v>
      </c>
      <c r="Z272" s="3" t="s">
        <v>20</v>
      </c>
      <c r="AA272" s="201"/>
      <c r="AB272" s="33" t="s">
        <v>20</v>
      </c>
    </row>
    <row r="273" spans="1:89" x14ac:dyDescent="0.25">
      <c r="A273" s="13"/>
      <c r="B273" s="439">
        <v>151.64489338017381</v>
      </c>
      <c r="C273" s="436">
        <v>851.15721760272095</v>
      </c>
      <c r="D273" s="445">
        <v>0.41894737318803571</v>
      </c>
      <c r="E273" s="449">
        <v>5.9932903594711796E-2</v>
      </c>
      <c r="F273" s="435">
        <v>4.4645744351429366</v>
      </c>
      <c r="G273" s="437">
        <v>0.60717950467127191</v>
      </c>
      <c r="H273" s="435">
        <v>5.3869228141747776</v>
      </c>
      <c r="I273" s="437">
        <v>7.3476846717309058E-2</v>
      </c>
      <c r="J273" s="435">
        <v>3.0143842686268183</v>
      </c>
      <c r="K273" s="450">
        <v>0.55082113413538825</v>
      </c>
      <c r="L273" s="454">
        <v>457.06862254175377</v>
      </c>
      <c r="M273" s="440">
        <v>13.300704609553456</v>
      </c>
      <c r="N273" s="438"/>
      <c r="O273" s="436">
        <v>481.77974538427441</v>
      </c>
      <c r="P273" s="436">
        <v>20.664427682157374</v>
      </c>
      <c r="Q273" s="436">
        <v>601.18173963110939</v>
      </c>
      <c r="R273" s="436">
        <v>96.641315082127591</v>
      </c>
      <c r="S273" s="480"/>
      <c r="T273" s="486">
        <v>457.06862254175377</v>
      </c>
      <c r="U273" s="481">
        <v>13.300704609553456</v>
      </c>
      <c r="V273" s="269"/>
      <c r="W273" s="459"/>
      <c r="X273" s="453">
        <v>23.971639121604849</v>
      </c>
      <c r="Y273" s="17">
        <v>2.9100016832458064</v>
      </c>
      <c r="Z273" s="3" t="s">
        <v>20</v>
      </c>
      <c r="AA273" s="201"/>
      <c r="AB273" s="33" t="s">
        <v>20</v>
      </c>
    </row>
    <row r="274" spans="1:89" x14ac:dyDescent="0.25">
      <c r="A274" s="13"/>
      <c r="B274" s="439">
        <v>227.991824777266</v>
      </c>
      <c r="C274" s="436">
        <v>1031.0915813923223</v>
      </c>
      <c r="D274" s="445">
        <v>0.59525021248430732</v>
      </c>
      <c r="E274" s="449">
        <v>5.4011534631148758E-2</v>
      </c>
      <c r="F274" s="435">
        <v>3.2628852373389803</v>
      </c>
      <c r="G274" s="437">
        <v>0.54661483931024113</v>
      </c>
      <c r="H274" s="435">
        <v>4.0755940569728786</v>
      </c>
      <c r="I274" s="437">
        <v>7.3399588608413571E-2</v>
      </c>
      <c r="J274" s="435">
        <v>2.4421398086899102</v>
      </c>
      <c r="K274" s="446">
        <v>0.58152750763365668</v>
      </c>
      <c r="L274" s="454">
        <v>456.60465753576932</v>
      </c>
      <c r="M274" s="440">
        <v>10.765170925151992</v>
      </c>
      <c r="N274" s="438"/>
      <c r="O274" s="436">
        <v>442.77663394624415</v>
      </c>
      <c r="P274" s="436">
        <v>14.625815001688057</v>
      </c>
      <c r="Q274" s="436">
        <v>371.54421692607184</v>
      </c>
      <c r="R274" s="436">
        <v>73.474448245951891</v>
      </c>
      <c r="S274" s="480"/>
      <c r="T274" s="486">
        <v>456.60465753576932</v>
      </c>
      <c r="U274" s="481">
        <v>10.765170925151992</v>
      </c>
      <c r="V274" s="269"/>
      <c r="W274" s="459"/>
      <c r="X274" s="453">
        <v>-22.89375980964936</v>
      </c>
      <c r="Y274" s="17">
        <v>2.3576568367151784</v>
      </c>
      <c r="Z274" s="3"/>
      <c r="AA274" s="201" t="s">
        <v>20</v>
      </c>
      <c r="AB274" s="33" t="s">
        <v>20</v>
      </c>
    </row>
    <row r="275" spans="1:89" x14ac:dyDescent="0.25">
      <c r="A275" s="13"/>
      <c r="B275" s="439">
        <v>237.76189538198852</v>
      </c>
      <c r="C275" s="436">
        <v>627.63951993178875</v>
      </c>
      <c r="D275" s="445">
        <v>0.40517379029901568</v>
      </c>
      <c r="E275" s="449">
        <v>5.9221843519123567E-2</v>
      </c>
      <c r="F275" s="435">
        <v>4.3056186242538281</v>
      </c>
      <c r="G275" s="437">
        <v>0.59907771086479211</v>
      </c>
      <c r="H275" s="435">
        <v>5.651971391107292</v>
      </c>
      <c r="I275" s="437">
        <v>7.3366865439536522E-2</v>
      </c>
      <c r="J275" s="435">
        <v>3.6614790547501253</v>
      </c>
      <c r="K275" s="450">
        <v>0.64091511599156858</v>
      </c>
      <c r="L275" s="454">
        <v>456.40813210604591</v>
      </c>
      <c r="M275" s="440">
        <v>16.133423699472722</v>
      </c>
      <c r="N275" s="438"/>
      <c r="O275" s="436">
        <v>476.64825337480596</v>
      </c>
      <c r="P275" s="436">
        <v>21.50024740892173</v>
      </c>
      <c r="Q275" s="436">
        <v>575.28155825591534</v>
      </c>
      <c r="R275" s="436">
        <v>93.60752129742589</v>
      </c>
      <c r="S275" s="480"/>
      <c r="T275" s="486">
        <v>456.40813210604591</v>
      </c>
      <c r="U275" s="481">
        <v>16.133423699472722</v>
      </c>
      <c r="V275" s="269"/>
      <c r="W275" s="459"/>
      <c r="X275" s="453">
        <v>20.663521095697678</v>
      </c>
      <c r="Y275" s="17">
        <v>3.5348677125945991</v>
      </c>
      <c r="Z275" s="3" t="s">
        <v>20</v>
      </c>
      <c r="AA275" s="201"/>
      <c r="AB275" s="33" t="s">
        <v>20</v>
      </c>
    </row>
    <row r="276" spans="1:89" x14ac:dyDescent="0.25">
      <c r="A276" s="13"/>
      <c r="B276" s="439">
        <v>637.40411144527718</v>
      </c>
      <c r="C276" s="436">
        <v>49933.537218281221</v>
      </c>
      <c r="D276" s="445">
        <v>0.62135578336102304</v>
      </c>
      <c r="E276" s="449">
        <v>5.5378551188808307E-2</v>
      </c>
      <c r="F276" s="435">
        <v>2.5519217473135813</v>
      </c>
      <c r="G276" s="437">
        <v>0.55881418547380279</v>
      </c>
      <c r="H276" s="435">
        <v>4.9274955104451488</v>
      </c>
      <c r="I276" s="437">
        <v>7.3185418028758636E-2</v>
      </c>
      <c r="J276" s="435">
        <v>4.21519956835321</v>
      </c>
      <c r="K276" s="446">
        <v>0.84697187824138687</v>
      </c>
      <c r="L276" s="454">
        <v>455.31830524840001</v>
      </c>
      <c r="M276" s="440">
        <v>18.530457482557278</v>
      </c>
      <c r="N276" s="438"/>
      <c r="O276" s="436">
        <v>450.75432268227871</v>
      </c>
      <c r="P276" s="436">
        <v>17.93614973470266</v>
      </c>
      <c r="Q276" s="436">
        <v>427.57481399173673</v>
      </c>
      <c r="R276" s="436">
        <v>56.90277464359977</v>
      </c>
      <c r="S276" s="480"/>
      <c r="T276" s="486">
        <v>455.31830524840001</v>
      </c>
      <c r="U276" s="481">
        <v>18.530457482557278</v>
      </c>
      <c r="V276" s="269"/>
      <c r="W276" s="459"/>
      <c r="X276" s="453">
        <v>-6.4885700347166564</v>
      </c>
      <c r="Y276" s="17">
        <v>4.0697809134750118</v>
      </c>
      <c r="Z276" s="3"/>
      <c r="AA276" s="201" t="s">
        <v>20</v>
      </c>
      <c r="AB276" s="33" t="s">
        <v>20</v>
      </c>
    </row>
    <row r="277" spans="1:89" x14ac:dyDescent="0.25">
      <c r="A277" s="13"/>
      <c r="B277" s="435">
        <v>93.844762445722225</v>
      </c>
      <c r="C277" s="463">
        <v>92.648159537422913</v>
      </c>
      <c r="D277" s="445">
        <v>0.46751769201754034</v>
      </c>
      <c r="E277" s="449">
        <v>6.2379916790735609E-2</v>
      </c>
      <c r="F277" s="435">
        <v>5.3434574311622915</v>
      </c>
      <c r="G277" s="437">
        <v>0.6265564988935115</v>
      </c>
      <c r="H277" s="435">
        <v>6.524021590818557</v>
      </c>
      <c r="I277" s="437">
        <v>7.2847419661263388E-2</v>
      </c>
      <c r="J277" s="435">
        <v>3.7430362540086595</v>
      </c>
      <c r="K277" s="450">
        <v>0.56652003914519622</v>
      </c>
      <c r="L277" s="454">
        <v>453.28769560487484</v>
      </c>
      <c r="M277" s="440">
        <v>16.38394386277831</v>
      </c>
      <c r="N277" s="438"/>
      <c r="O277" s="436">
        <v>493.94852293585473</v>
      </c>
      <c r="P277" s="436">
        <v>25.517397925992466</v>
      </c>
      <c r="Q277" s="436">
        <v>687.17691687650472</v>
      </c>
      <c r="R277" s="436">
        <v>114.02732835374937</v>
      </c>
      <c r="S277" s="480"/>
      <c r="T277" s="486">
        <v>453.28769560487484</v>
      </c>
      <c r="U277" s="481">
        <v>16.38394386277831</v>
      </c>
      <c r="V277" s="269"/>
      <c r="W277" s="459"/>
      <c r="X277" s="453">
        <v>34.036245328895852</v>
      </c>
      <c r="Y277" s="17">
        <v>3.61446913773278</v>
      </c>
      <c r="Z277" s="3" t="s">
        <v>20</v>
      </c>
      <c r="AA277" s="201"/>
      <c r="AB277" s="33" t="s">
        <v>20</v>
      </c>
    </row>
    <row r="278" spans="1:89" x14ac:dyDescent="0.25">
      <c r="A278" s="13"/>
      <c r="B278" s="439">
        <v>371.86328929566758</v>
      </c>
      <c r="C278" s="436">
        <v>1715.1376555970462</v>
      </c>
      <c r="D278" s="445">
        <v>0.61501367458358691</v>
      </c>
      <c r="E278" s="449">
        <v>5.4933234128271669E-2</v>
      </c>
      <c r="F278" s="435">
        <v>3.5167291407881573</v>
      </c>
      <c r="G278" s="437">
        <v>0.55163483645233158</v>
      </c>
      <c r="H278" s="435">
        <v>5.163452196996591</v>
      </c>
      <c r="I278" s="437">
        <v>7.283082701994345E-2</v>
      </c>
      <c r="J278" s="435">
        <v>3.7807214577379686</v>
      </c>
      <c r="K278" s="450">
        <v>0.72318920700220934</v>
      </c>
      <c r="L278" s="454">
        <v>453.18799469352734</v>
      </c>
      <c r="M278" s="440">
        <v>16.545385293260985</v>
      </c>
      <c r="N278" s="438"/>
      <c r="O278" s="436">
        <v>446.06702369493757</v>
      </c>
      <c r="P278" s="436">
        <v>18.63941313930945</v>
      </c>
      <c r="Q278" s="436">
        <v>409.51227697751716</v>
      </c>
      <c r="R278" s="436">
        <v>78.664716747604544</v>
      </c>
      <c r="S278" s="480"/>
      <c r="T278" s="486">
        <v>453.18799469352734</v>
      </c>
      <c r="U278" s="481">
        <v>16.545385293260985</v>
      </c>
      <c r="V278" s="269"/>
      <c r="W278" s="459"/>
      <c r="X278" s="453">
        <v>-10.665301181778265</v>
      </c>
      <c r="Y278" s="17">
        <v>3.6508878185199851</v>
      </c>
      <c r="Z278" s="3"/>
      <c r="AA278" s="201" t="s">
        <v>20</v>
      </c>
      <c r="AB278" s="33" t="s">
        <v>20</v>
      </c>
    </row>
    <row r="279" spans="1:89" s="121" customFormat="1" x14ac:dyDescent="0.25">
      <c r="A279" s="13"/>
      <c r="B279" s="439">
        <v>335.3332445609675</v>
      </c>
      <c r="C279" s="436">
        <v>2831.6205985022871</v>
      </c>
      <c r="D279" s="445">
        <v>0.6153899121768811</v>
      </c>
      <c r="E279" s="449">
        <v>5.5124098623080472E-2</v>
      </c>
      <c r="F279" s="435">
        <v>3.8636981280630542</v>
      </c>
      <c r="G279" s="437">
        <v>0.55208742314606607</v>
      </c>
      <c r="H279" s="435">
        <v>5.2496479788316028</v>
      </c>
      <c r="I279" s="437">
        <v>7.2638200723493279E-2</v>
      </c>
      <c r="J279" s="435">
        <v>3.5539612655251016</v>
      </c>
      <c r="K279" s="446">
        <v>0.66756180387771757</v>
      </c>
      <c r="L279" s="454">
        <v>452.03043998025754</v>
      </c>
      <c r="M279" s="440">
        <v>15.514676121725133</v>
      </c>
      <c r="N279" s="438"/>
      <c r="O279" s="436">
        <v>446.36315126291407</v>
      </c>
      <c r="P279" s="436">
        <v>18.960586499513287</v>
      </c>
      <c r="Q279" s="436">
        <v>417.29862506513825</v>
      </c>
      <c r="R279" s="436">
        <v>86.307200274498229</v>
      </c>
      <c r="S279" s="480"/>
      <c r="T279" s="486">
        <v>452.03043998025754</v>
      </c>
      <c r="U279" s="481">
        <v>15.514676121725133</v>
      </c>
      <c r="V279" s="269"/>
      <c r="W279" s="459"/>
      <c r="X279" s="453">
        <v>-8.3230120659270934</v>
      </c>
      <c r="Y279" s="17">
        <v>3.4322193262919942</v>
      </c>
      <c r="Z279" s="3"/>
      <c r="AA279" s="201" t="s">
        <v>20</v>
      </c>
      <c r="AB279" s="33" t="s">
        <v>20</v>
      </c>
      <c r="AD279" s="23"/>
      <c r="AE279" s="111"/>
      <c r="AF279" s="23"/>
      <c r="AG279" s="23"/>
      <c r="AH279" s="23"/>
      <c r="AI279" s="23"/>
      <c r="AJ279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233"/>
      <c r="CD279" s="11"/>
      <c r="CE279" s="11"/>
      <c r="CF279" s="11"/>
      <c r="CG279" s="11"/>
      <c r="CH279" s="11"/>
      <c r="CI279" s="11"/>
      <c r="CJ279" s="11"/>
      <c r="CK279" s="11"/>
    </row>
    <row r="280" spans="1:89" s="121" customFormat="1" x14ac:dyDescent="0.25">
      <c r="A280" s="243"/>
      <c r="B280" s="439">
        <v>210.67809538104444</v>
      </c>
      <c r="C280" s="436">
        <v>962.17985445015245</v>
      </c>
      <c r="D280" s="445">
        <v>0.46451745562687585</v>
      </c>
      <c r="E280" s="449">
        <v>6.3048688965802319E-2</v>
      </c>
      <c r="F280" s="435">
        <v>3.8211773113760756</v>
      </c>
      <c r="G280" s="437">
        <v>0.6271067471414743</v>
      </c>
      <c r="H280" s="435">
        <v>4.6857651763929269</v>
      </c>
      <c r="I280" s="437">
        <v>7.2138006798862273E-2</v>
      </c>
      <c r="J280" s="435">
        <v>2.7120101849589986</v>
      </c>
      <c r="K280" s="450">
        <v>0.5649367490670385</v>
      </c>
      <c r="L280" s="454">
        <v>449.02363931108022</v>
      </c>
      <c r="M280" s="440">
        <v>11.763131940413153</v>
      </c>
      <c r="N280" s="438"/>
      <c r="O280" s="436">
        <v>494.29195906254859</v>
      </c>
      <c r="P280" s="436">
        <v>18.33731978338577</v>
      </c>
      <c r="Q280" s="436">
        <v>709.84159444743875</v>
      </c>
      <c r="R280" s="436">
        <v>81.242005830970513</v>
      </c>
      <c r="S280" s="480"/>
      <c r="T280" s="486">
        <v>449.02363931108022</v>
      </c>
      <c r="U280" s="481">
        <v>11.763131940413153</v>
      </c>
      <c r="V280" s="269"/>
      <c r="W280" s="459"/>
      <c r="X280" s="453">
        <v>36.743120884510404</v>
      </c>
      <c r="Y280" s="17">
        <v>2.619713286913107</v>
      </c>
      <c r="Z280" s="3" t="s">
        <v>20</v>
      </c>
      <c r="AA280" s="201"/>
      <c r="AB280" s="48" t="s">
        <v>20</v>
      </c>
      <c r="AD280" s="23"/>
      <c r="AE280" s="111"/>
      <c r="AF280" s="23"/>
      <c r="AG280" s="23"/>
      <c r="AH280" s="23"/>
      <c r="AI280" s="23"/>
      <c r="AJ280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115"/>
      <c r="CD280" s="115"/>
      <c r="CE280" s="115"/>
      <c r="CF280" s="115"/>
      <c r="CG280" s="115"/>
      <c r="CH280" s="115"/>
      <c r="CI280" s="115"/>
      <c r="CJ280" s="115"/>
      <c r="CK280" s="115"/>
    </row>
    <row r="281" spans="1:89" x14ac:dyDescent="0.25">
      <c r="A281" s="13"/>
      <c r="B281" s="439">
        <v>186.90680993004324</v>
      </c>
      <c r="C281" s="436">
        <v>259.56882535518326</v>
      </c>
      <c r="D281" s="445">
        <v>0.45097289268687968</v>
      </c>
      <c r="E281" s="449">
        <v>5.8366296939647677E-2</v>
      </c>
      <c r="F281" s="435">
        <v>6.7660197111998848</v>
      </c>
      <c r="G281" s="437">
        <v>0.57808955468965262</v>
      </c>
      <c r="H281" s="435">
        <v>7.5933430233275088</v>
      </c>
      <c r="I281" s="437">
        <v>7.1834274068243692E-2</v>
      </c>
      <c r="J281" s="435">
        <v>3.4467137301451629</v>
      </c>
      <c r="K281" s="446">
        <v>0.44847730357020676</v>
      </c>
      <c r="L281" s="454">
        <v>447.19713529066638</v>
      </c>
      <c r="M281" s="440">
        <v>14.891124224467969</v>
      </c>
      <c r="N281" s="438"/>
      <c r="O281" s="436">
        <v>463.2329520583578</v>
      </c>
      <c r="P281" s="436">
        <v>28.244013281527604</v>
      </c>
      <c r="Q281" s="436">
        <v>543.50471336969076</v>
      </c>
      <c r="R281" s="436">
        <v>147.89524463224123</v>
      </c>
      <c r="S281" s="480"/>
      <c r="T281" s="486">
        <v>447.19713529066638</v>
      </c>
      <c r="U281" s="481">
        <v>14.891124224467969</v>
      </c>
      <c r="V281" s="269"/>
      <c r="W281" s="459"/>
      <c r="X281" s="453">
        <v>17.719731901113466</v>
      </c>
      <c r="Y281" s="17">
        <v>3.3298791627520448</v>
      </c>
      <c r="Z281" s="3" t="s">
        <v>20</v>
      </c>
      <c r="AA281" s="201"/>
      <c r="AB281" s="33" t="s">
        <v>20</v>
      </c>
    </row>
    <row r="282" spans="1:89" x14ac:dyDescent="0.25">
      <c r="A282" s="13"/>
      <c r="B282" s="439">
        <v>501.12358836959544</v>
      </c>
      <c r="C282" s="436">
        <v>1139.821577567707</v>
      </c>
      <c r="D282" s="445">
        <v>0.80089891008464764</v>
      </c>
      <c r="E282" s="449">
        <v>5.7937090655429652E-2</v>
      </c>
      <c r="F282" s="435">
        <v>2.133232000565759</v>
      </c>
      <c r="G282" s="437">
        <v>0.56928231901320903</v>
      </c>
      <c r="H282" s="435">
        <v>3.40041637498256</v>
      </c>
      <c r="I282" s="437">
        <v>7.1263924908795045E-2</v>
      </c>
      <c r="J282" s="435">
        <v>2.6480469699406282</v>
      </c>
      <c r="K282" s="450">
        <v>0.75918779403569236</v>
      </c>
      <c r="L282" s="454">
        <v>443.76592807973867</v>
      </c>
      <c r="M282" s="440">
        <v>11.355784629204409</v>
      </c>
      <c r="N282" s="438"/>
      <c r="O282" s="436">
        <v>457.5502799417452</v>
      </c>
      <c r="P282" s="436">
        <v>12.52531404231061</v>
      </c>
      <c r="Q282" s="436">
        <v>527.41625980200797</v>
      </c>
      <c r="R282" s="436">
        <v>46.755667783127116</v>
      </c>
      <c r="S282" s="480"/>
      <c r="T282" s="486">
        <v>443.76592807973867</v>
      </c>
      <c r="U282" s="481">
        <v>11.355784629204409</v>
      </c>
      <c r="V282" s="269"/>
      <c r="W282" s="459"/>
      <c r="X282" s="453">
        <v>15.860400616710535</v>
      </c>
      <c r="Y282" s="17">
        <v>2.5589582053636013</v>
      </c>
      <c r="Z282" s="3" t="s">
        <v>20</v>
      </c>
      <c r="AA282" s="201"/>
      <c r="AB282" s="33" t="s">
        <v>20</v>
      </c>
    </row>
    <row r="283" spans="1:89" x14ac:dyDescent="0.25">
      <c r="A283" s="13"/>
      <c r="B283" s="439">
        <v>308.46878701646034</v>
      </c>
      <c r="C283" s="436">
        <v>4993.3167138950666</v>
      </c>
      <c r="D283" s="445">
        <v>0.56304583956209375</v>
      </c>
      <c r="E283" s="449">
        <v>5.7295597546678928E-2</v>
      </c>
      <c r="F283" s="435">
        <v>4.1464315265517682</v>
      </c>
      <c r="G283" s="437">
        <v>0.56279232778824306</v>
      </c>
      <c r="H283" s="435">
        <v>4.9841120401251278</v>
      </c>
      <c r="I283" s="437">
        <v>7.1240283729493217E-2</v>
      </c>
      <c r="J283" s="435">
        <v>2.7655882600520689</v>
      </c>
      <c r="K283" s="450">
        <v>0.54210239073154143</v>
      </c>
      <c r="L283" s="454">
        <v>443.62366387047888</v>
      </c>
      <c r="M283" s="440">
        <v>11.856171508043216</v>
      </c>
      <c r="N283" s="438"/>
      <c r="O283" s="436">
        <v>453.34231092428695</v>
      </c>
      <c r="P283" s="436">
        <v>18.224876963394397</v>
      </c>
      <c r="Q283" s="436">
        <v>502.95850713464131</v>
      </c>
      <c r="R283" s="436">
        <v>91.261203642171296</v>
      </c>
      <c r="S283" s="480"/>
      <c r="T283" s="486">
        <v>443.62366387047888</v>
      </c>
      <c r="U283" s="481">
        <v>11.856171508043216</v>
      </c>
      <c r="V283" s="269"/>
      <c r="W283" s="459"/>
      <c r="X283" s="453">
        <v>11.797164661195115</v>
      </c>
      <c r="Y283" s="17">
        <v>2.6725741824955405</v>
      </c>
      <c r="Z283" s="3" t="s">
        <v>20</v>
      </c>
      <c r="AA283" s="201"/>
      <c r="AB283" s="33" t="s">
        <v>20</v>
      </c>
    </row>
    <row r="284" spans="1:89" x14ac:dyDescent="0.25">
      <c r="A284" s="13"/>
      <c r="B284" s="439">
        <v>382.16662276654705</v>
      </c>
      <c r="C284" s="436">
        <v>1259.5087803768652</v>
      </c>
      <c r="D284" s="445">
        <v>0.59058580843456598</v>
      </c>
      <c r="E284" s="449">
        <v>5.508161883425032E-2</v>
      </c>
      <c r="F284" s="435">
        <v>4.3175923275548618</v>
      </c>
      <c r="G284" s="437">
        <v>0.53774135617902197</v>
      </c>
      <c r="H284" s="435">
        <v>5.0681283637936136</v>
      </c>
      <c r="I284" s="437">
        <v>7.0805251188079579E-2</v>
      </c>
      <c r="J284" s="435">
        <v>2.6541140904129801</v>
      </c>
      <c r="K284" s="450">
        <v>0.5131765978395979</v>
      </c>
      <c r="L284" s="454">
        <v>441.00523215416803</v>
      </c>
      <c r="M284" s="440">
        <v>11.313390262737842</v>
      </c>
      <c r="N284" s="438"/>
      <c r="O284" s="436">
        <v>436.93424176997041</v>
      </c>
      <c r="P284" s="436">
        <v>17.995655075698949</v>
      </c>
      <c r="Q284" s="436">
        <v>415.53463359313355</v>
      </c>
      <c r="R284" s="436">
        <v>96.477784355169433</v>
      </c>
      <c r="S284" s="480"/>
      <c r="T284" s="486">
        <v>441.00523215416803</v>
      </c>
      <c r="U284" s="481">
        <v>11.313390262737842</v>
      </c>
      <c r="V284" s="269"/>
      <c r="W284" s="459"/>
      <c r="X284" s="453">
        <v>-6.1295970304063196</v>
      </c>
      <c r="Y284" s="17">
        <v>2.565364181163019</v>
      </c>
      <c r="Z284" s="3"/>
      <c r="AA284" s="201" t="s">
        <v>20</v>
      </c>
      <c r="AB284" s="33" t="s">
        <v>20</v>
      </c>
    </row>
    <row r="285" spans="1:89" x14ac:dyDescent="0.25">
      <c r="A285" s="13"/>
      <c r="B285" s="439">
        <v>217.15922741705836</v>
      </c>
      <c r="C285" s="436">
        <v>1867.6690840422175</v>
      </c>
      <c r="D285" s="445">
        <v>0.46116497945205054</v>
      </c>
      <c r="E285" s="449">
        <v>6.0109874246305955E-2</v>
      </c>
      <c r="F285" s="435">
        <v>2.7451715514972022</v>
      </c>
      <c r="G285" s="437">
        <v>0.58674749010024263</v>
      </c>
      <c r="H285" s="435">
        <v>4.0384078127441816</v>
      </c>
      <c r="I285" s="437">
        <v>7.0795254345546732E-2</v>
      </c>
      <c r="J285" s="435">
        <v>2.9618863608997041</v>
      </c>
      <c r="K285" s="450">
        <v>0.7216345816341373</v>
      </c>
      <c r="L285" s="454">
        <v>440.94504932612489</v>
      </c>
      <c r="M285" s="440">
        <v>12.623631428371972</v>
      </c>
      <c r="N285" s="438"/>
      <c r="O285" s="436">
        <v>468.78846262544891</v>
      </c>
      <c r="P285" s="436">
        <v>15.162943079339485</v>
      </c>
      <c r="Q285" s="436">
        <v>607.53250267523867</v>
      </c>
      <c r="R285" s="436">
        <v>59.360287685225835</v>
      </c>
      <c r="S285" s="480"/>
      <c r="T285" s="486">
        <v>440.94504932612489</v>
      </c>
      <c r="U285" s="481">
        <v>12.623631428371972</v>
      </c>
      <c r="V285" s="269"/>
      <c r="W285" s="459"/>
      <c r="X285" s="453">
        <v>27.420335968125876</v>
      </c>
      <c r="Y285" s="17">
        <v>2.862858183273417</v>
      </c>
      <c r="Z285" s="3" t="s">
        <v>20</v>
      </c>
      <c r="AA285" s="201"/>
      <c r="AB285" s="33" t="s">
        <v>20</v>
      </c>
    </row>
    <row r="286" spans="1:89" x14ac:dyDescent="0.25">
      <c r="A286" s="13"/>
      <c r="B286" s="439">
        <v>357.48786879660543</v>
      </c>
      <c r="C286" s="436">
        <v>5696.1996495412168</v>
      </c>
      <c r="D286" s="445">
        <v>0.541199045784441</v>
      </c>
      <c r="E286" s="449">
        <v>5.7317637678377616E-2</v>
      </c>
      <c r="F286" s="435">
        <v>4.0321271298605712</v>
      </c>
      <c r="G286" s="437">
        <v>0.54497424415876228</v>
      </c>
      <c r="H286" s="435">
        <v>5.7841283265198138</v>
      </c>
      <c r="I286" s="437">
        <v>6.895827994238489E-2</v>
      </c>
      <c r="J286" s="435">
        <v>4.147058150821044</v>
      </c>
      <c r="K286" s="450">
        <v>0.71105108302117725</v>
      </c>
      <c r="L286" s="453">
        <v>429.87657759403368</v>
      </c>
      <c r="M286" s="436">
        <v>17.245825809415965</v>
      </c>
      <c r="N286" s="438"/>
      <c r="O286" s="436">
        <v>441.69897929974348</v>
      </c>
      <c r="P286" s="436">
        <v>20.716794796104676</v>
      </c>
      <c r="Q286" s="436">
        <v>503.76253188548026</v>
      </c>
      <c r="R286" s="436">
        <v>88.734899592192804</v>
      </c>
      <c r="S286" s="480"/>
      <c r="T286" s="458">
        <v>429.87657759403368</v>
      </c>
      <c r="U286" s="441">
        <v>17.245825809415965</v>
      </c>
      <c r="V286" s="269"/>
      <c r="W286" s="459"/>
      <c r="X286" s="453">
        <v>14.666822086769049</v>
      </c>
      <c r="Y286" s="17">
        <v>4.0118086698137247</v>
      </c>
      <c r="Z286" s="3" t="s">
        <v>20</v>
      </c>
      <c r="AA286" s="201"/>
      <c r="AB286" s="33" t="s">
        <v>20</v>
      </c>
    </row>
    <row r="287" spans="1:89" ht="16.5" thickBot="1" x14ac:dyDescent="0.3">
      <c r="A287" s="130"/>
      <c r="B287" s="124"/>
      <c r="C287" s="124"/>
      <c r="D287" s="460"/>
      <c r="E287" s="155"/>
      <c r="F287" s="138"/>
      <c r="G287" s="163"/>
      <c r="H287" s="138"/>
      <c r="I287" s="163"/>
      <c r="J287" s="138"/>
      <c r="K287" s="179"/>
      <c r="L287" s="130"/>
      <c r="M287" s="128"/>
      <c r="N287" s="340"/>
      <c r="O287" s="124"/>
      <c r="P287" s="128"/>
      <c r="Q287" s="124"/>
      <c r="R287" s="128"/>
      <c r="S287" s="133"/>
      <c r="T287" s="136"/>
      <c r="U287" s="421"/>
      <c r="V287" s="343"/>
      <c r="W287" s="135"/>
      <c r="X287" s="137"/>
      <c r="Y287" s="138"/>
      <c r="Z287" s="139"/>
      <c r="AA287" s="422"/>
      <c r="AB287" s="141"/>
    </row>
    <row r="288" spans="1:89" ht="16.5" thickBot="1" x14ac:dyDescent="0.3">
      <c r="A288" s="349" t="s">
        <v>34</v>
      </c>
      <c r="B288" s="351"/>
      <c r="C288" s="351"/>
      <c r="D288" s="352"/>
      <c r="E288" s="353"/>
      <c r="F288" s="354"/>
      <c r="G288" s="353"/>
      <c r="H288" s="354"/>
      <c r="I288" s="353"/>
      <c r="J288" s="354"/>
      <c r="K288" s="355"/>
      <c r="L288" s="351"/>
      <c r="M288" s="356"/>
      <c r="N288" s="357"/>
      <c r="O288" s="351"/>
      <c r="P288" s="356"/>
      <c r="Q288" s="351"/>
      <c r="R288" s="356"/>
      <c r="S288" s="357"/>
      <c r="T288" s="365"/>
      <c r="U288" s="366"/>
      <c r="V288" s="365"/>
      <c r="W288" s="366"/>
      <c r="X288" s="354"/>
      <c r="Y288" s="354"/>
      <c r="Z288" s="361"/>
      <c r="AA288" s="361"/>
      <c r="AB288" s="362"/>
    </row>
    <row r="289" spans="1:28" x14ac:dyDescent="0.25">
      <c r="A289" s="69"/>
      <c r="B289" s="469">
        <v>63.027750335018652</v>
      </c>
      <c r="C289" s="470">
        <v>44694.368260090567</v>
      </c>
      <c r="D289" s="471">
        <v>0.65906795861116174</v>
      </c>
      <c r="E289" s="472">
        <v>0.24884405821808309</v>
      </c>
      <c r="F289" s="469">
        <v>1.4559066171447506</v>
      </c>
      <c r="G289" s="473">
        <v>20.818682659884246</v>
      </c>
      <c r="H289" s="469">
        <v>2.9427814544299689</v>
      </c>
      <c r="I289" s="473">
        <v>0.60677083130825915</v>
      </c>
      <c r="J289" s="469">
        <v>2.557400752852609</v>
      </c>
      <c r="K289" s="488">
        <v>0.84570519743791062</v>
      </c>
      <c r="L289" s="475">
        <v>3057.0602421100602</v>
      </c>
      <c r="M289" s="470">
        <v>62.256937057551838</v>
      </c>
      <c r="N289" s="476"/>
      <c r="O289" s="470">
        <v>3130.188968396048</v>
      </c>
      <c r="P289" s="470">
        <v>28.511012511311279</v>
      </c>
      <c r="Q289" s="470">
        <v>3177.422672211092</v>
      </c>
      <c r="R289" s="470">
        <v>23.062890850639114</v>
      </c>
      <c r="S289" s="490"/>
      <c r="T289" s="86"/>
      <c r="U289" s="346"/>
      <c r="V289" s="477">
        <v>3177.422672211092</v>
      </c>
      <c r="W289" s="478">
        <v>23.062890850639114</v>
      </c>
      <c r="X289" s="475">
        <v>3.7880522208672551</v>
      </c>
      <c r="Y289" s="88">
        <f>W289/V289*100</f>
        <v>0.72583641617280348</v>
      </c>
      <c r="Z289" s="89"/>
      <c r="AA289" s="348"/>
      <c r="AB289" s="48"/>
    </row>
    <row r="290" spans="1:28" x14ac:dyDescent="0.25">
      <c r="A290" s="13"/>
      <c r="B290" s="435">
        <v>55.432747048536548</v>
      </c>
      <c r="C290" s="436">
        <v>6095.5518025746132</v>
      </c>
      <c r="D290" s="445">
        <v>0.85470582885315616</v>
      </c>
      <c r="E290" s="449">
        <v>0.19018295932139079</v>
      </c>
      <c r="F290" s="435">
        <v>1.7320542850962592</v>
      </c>
      <c r="G290" s="437">
        <v>14.352142937910216</v>
      </c>
      <c r="H290" s="435">
        <v>4.1713585452719046</v>
      </c>
      <c r="I290" s="437">
        <v>0.54732322256858246</v>
      </c>
      <c r="J290" s="435">
        <v>3.7947621884240155</v>
      </c>
      <c r="K290" s="450">
        <v>0.89862432155453587</v>
      </c>
      <c r="L290" s="453">
        <v>2814.0305227843373</v>
      </c>
      <c r="M290" s="436">
        <v>86.529780459905112</v>
      </c>
      <c r="N290" s="438"/>
      <c r="O290" s="436">
        <v>2773.2701115549662</v>
      </c>
      <c r="P290" s="436">
        <v>39.596352086680092</v>
      </c>
      <c r="Q290" s="436">
        <v>2743.7416695924508</v>
      </c>
      <c r="R290" s="436">
        <v>28.481834392337745</v>
      </c>
      <c r="S290" s="480"/>
      <c r="T290" s="15"/>
      <c r="U290" s="269"/>
      <c r="V290" s="441">
        <v>2743.7416695924508</v>
      </c>
      <c r="W290" s="457">
        <v>28.481834392337745</v>
      </c>
      <c r="X290" s="453">
        <v>-2.5617883043022482</v>
      </c>
      <c r="Y290" s="17">
        <f t="shared" ref="Y290:Y346" si="7">W290/V290*100</f>
        <v>1.0380654530267193</v>
      </c>
      <c r="Z290" s="3"/>
      <c r="AA290" s="201"/>
      <c r="AB290" s="33"/>
    </row>
    <row r="291" spans="1:28" x14ac:dyDescent="0.25">
      <c r="A291" s="13"/>
      <c r="B291" s="435">
        <v>28.840509936207695</v>
      </c>
      <c r="C291" s="436">
        <v>3637.1986801845123</v>
      </c>
      <c r="D291" s="445">
        <v>0.48673995814176851</v>
      </c>
      <c r="E291" s="449">
        <v>0.18897000841024411</v>
      </c>
      <c r="F291" s="435">
        <v>2.2171578532194336</v>
      </c>
      <c r="G291" s="437">
        <v>14.18946634381067</v>
      </c>
      <c r="H291" s="435">
        <v>5.3085263986138909</v>
      </c>
      <c r="I291" s="437">
        <v>0.54459281232232104</v>
      </c>
      <c r="J291" s="435">
        <v>4.8233456831008867</v>
      </c>
      <c r="K291" s="450">
        <v>0.90174219068514794</v>
      </c>
      <c r="L291" s="453">
        <v>2802.6451166405614</v>
      </c>
      <c r="M291" s="436">
        <v>109.62875686031562</v>
      </c>
      <c r="N291" s="438"/>
      <c r="O291" s="436">
        <v>2762.4533522033871</v>
      </c>
      <c r="P291" s="436">
        <v>50.353242065108418</v>
      </c>
      <c r="Q291" s="436">
        <v>2733.2220771323846</v>
      </c>
      <c r="R291" s="436">
        <v>36.494178464172975</v>
      </c>
      <c r="S291" s="480"/>
      <c r="T291" s="15"/>
      <c r="U291" s="269"/>
      <c r="V291" s="441">
        <v>2733.2220771323846</v>
      </c>
      <c r="W291" s="457">
        <v>36.494178464172975</v>
      </c>
      <c r="X291" s="453">
        <v>-2.5399706847463177</v>
      </c>
      <c r="Y291" s="17">
        <f t="shared" si="7"/>
        <v>1.3352072182316626</v>
      </c>
      <c r="Z291" s="3"/>
      <c r="AA291" s="201"/>
      <c r="AB291" s="33"/>
    </row>
    <row r="292" spans="1:28" x14ac:dyDescent="0.25">
      <c r="A292" s="13"/>
      <c r="B292" s="435">
        <v>51.653995600284915</v>
      </c>
      <c r="C292" s="436">
        <v>467.48612412961563</v>
      </c>
      <c r="D292" s="445">
        <v>0.49080449372378643</v>
      </c>
      <c r="E292" s="449">
        <v>0.20203120695440185</v>
      </c>
      <c r="F292" s="435">
        <v>3.44418326736431</v>
      </c>
      <c r="G292" s="437">
        <v>15.164130685988278</v>
      </c>
      <c r="H292" s="435">
        <v>5.6776182746393715</v>
      </c>
      <c r="I292" s="437">
        <v>0.54437451504782775</v>
      </c>
      <c r="J292" s="435">
        <v>4.51364053656543</v>
      </c>
      <c r="K292" s="450">
        <v>0.78813344654449569</v>
      </c>
      <c r="L292" s="453">
        <v>2801.7339806527616</v>
      </c>
      <c r="M292" s="436">
        <v>102.56290982445196</v>
      </c>
      <c r="N292" s="438"/>
      <c r="O292" s="436">
        <v>2825.6025102163071</v>
      </c>
      <c r="P292" s="436">
        <v>54.083061311196374</v>
      </c>
      <c r="Q292" s="436">
        <v>2842.6752775092837</v>
      </c>
      <c r="R292" s="436">
        <v>56.129219521155477</v>
      </c>
      <c r="S292" s="480"/>
      <c r="T292" s="15"/>
      <c r="U292" s="269"/>
      <c r="V292" s="441">
        <v>2842.6752775092837</v>
      </c>
      <c r="W292" s="457">
        <v>56.129219521155477</v>
      </c>
      <c r="X292" s="453">
        <v>1.4402382565621208</v>
      </c>
      <c r="Y292" s="17">
        <f t="shared" si="7"/>
        <v>1.9745209720307977</v>
      </c>
      <c r="Z292" s="3"/>
      <c r="AA292" s="201"/>
      <c r="AB292" s="33"/>
    </row>
    <row r="293" spans="1:28" x14ac:dyDescent="0.25">
      <c r="A293" s="13"/>
      <c r="B293" s="439">
        <v>168.0567936816436</v>
      </c>
      <c r="C293" s="436">
        <v>8226.1485394152351</v>
      </c>
      <c r="D293" s="445">
        <v>0.77067907192048601</v>
      </c>
      <c r="E293" s="449">
        <v>0.19387057287064194</v>
      </c>
      <c r="F293" s="435">
        <v>2.3684584129198534</v>
      </c>
      <c r="G293" s="437">
        <v>14.498535685371429</v>
      </c>
      <c r="H293" s="435">
        <v>4.4830308225884377</v>
      </c>
      <c r="I293" s="437">
        <v>0.54238912527775296</v>
      </c>
      <c r="J293" s="435">
        <v>3.8063066222451298</v>
      </c>
      <c r="K293" s="450">
        <v>0.83875503255585915</v>
      </c>
      <c r="L293" s="453">
        <v>2793.4413816545375</v>
      </c>
      <c r="M293" s="436">
        <v>86.285733433212442</v>
      </c>
      <c r="N293" s="438"/>
      <c r="O293" s="436">
        <v>2782.9065822723542</v>
      </c>
      <c r="P293" s="436">
        <v>42.58288776055732</v>
      </c>
      <c r="Q293" s="436">
        <v>2775.2729984006878</v>
      </c>
      <c r="R293" s="436">
        <v>38.834295908372589</v>
      </c>
      <c r="S293" s="480"/>
      <c r="T293" s="15"/>
      <c r="U293" s="269"/>
      <c r="V293" s="441">
        <v>2775.2729984006878</v>
      </c>
      <c r="W293" s="457">
        <v>38.834295908372589</v>
      </c>
      <c r="X293" s="453">
        <v>-0.65465211041650928</v>
      </c>
      <c r="Y293" s="17">
        <f t="shared" si="7"/>
        <v>1.3992964270812891</v>
      </c>
      <c r="Z293" s="3"/>
      <c r="AA293" s="201"/>
      <c r="AB293" s="33"/>
    </row>
    <row r="294" spans="1:28" x14ac:dyDescent="0.25">
      <c r="A294" s="13"/>
      <c r="B294" s="435">
        <v>76.458583014022835</v>
      </c>
      <c r="C294" s="436">
        <v>44891.469037667375</v>
      </c>
      <c r="D294" s="445">
        <v>0.62515740830792588</v>
      </c>
      <c r="E294" s="449">
        <v>0.18479284107577446</v>
      </c>
      <c r="F294" s="435">
        <v>1.5789977197032261</v>
      </c>
      <c r="G294" s="437">
        <v>13.602716082781573</v>
      </c>
      <c r="H294" s="435">
        <v>4.7166227702001793</v>
      </c>
      <c r="I294" s="437">
        <v>0.53387454740001217</v>
      </c>
      <c r="J294" s="435">
        <v>4.4444680848829172</v>
      </c>
      <c r="K294" s="450">
        <v>0.93391382383711374</v>
      </c>
      <c r="L294" s="453">
        <v>2757.7561208371494</v>
      </c>
      <c r="M294" s="436">
        <v>99.72117169979019</v>
      </c>
      <c r="N294" s="438"/>
      <c r="O294" s="436">
        <v>2722.4527029288893</v>
      </c>
      <c r="P294" s="436">
        <v>44.612138945656433</v>
      </c>
      <c r="Q294" s="436">
        <v>2696.3581244252237</v>
      </c>
      <c r="R294" s="436">
        <v>26.079644080767139</v>
      </c>
      <c r="S294" s="480"/>
      <c r="T294" s="15"/>
      <c r="U294" s="269"/>
      <c r="V294" s="441">
        <v>2696.3581244252237</v>
      </c>
      <c r="W294" s="457">
        <v>26.079644080767139</v>
      </c>
      <c r="X294" s="453">
        <v>-2.2770712783196645</v>
      </c>
      <c r="Y294" s="17">
        <f t="shared" si="7"/>
        <v>0.96721736792016366</v>
      </c>
      <c r="Z294" s="3"/>
      <c r="AA294" s="201"/>
      <c r="AB294" s="33"/>
    </row>
    <row r="295" spans="1:28" x14ac:dyDescent="0.25">
      <c r="A295" s="13"/>
      <c r="B295" s="435">
        <v>42.724862820570401</v>
      </c>
      <c r="C295" s="436">
        <v>1566.2834234031245</v>
      </c>
      <c r="D295" s="445">
        <v>0.61306730154638456</v>
      </c>
      <c r="E295" s="449">
        <v>0.1849788522631155</v>
      </c>
      <c r="F295" s="435">
        <v>1.5620647159446679</v>
      </c>
      <c r="G295" s="437">
        <v>13.569455797198453</v>
      </c>
      <c r="H295" s="435">
        <v>3.0702412115522857</v>
      </c>
      <c r="I295" s="437">
        <v>0.5320336182424118</v>
      </c>
      <c r="J295" s="435">
        <v>2.643167592173215</v>
      </c>
      <c r="K295" s="450">
        <v>0.839258570636357</v>
      </c>
      <c r="L295" s="453">
        <v>2750.0146017733764</v>
      </c>
      <c r="M295" s="436">
        <v>59.171650904471491</v>
      </c>
      <c r="N295" s="438"/>
      <c r="O295" s="436">
        <v>2720.1373494406357</v>
      </c>
      <c r="P295" s="436">
        <v>29.034978454936763</v>
      </c>
      <c r="Q295" s="436">
        <v>2698.0199839781981</v>
      </c>
      <c r="R295" s="436">
        <v>25.795949236610376</v>
      </c>
      <c r="S295" s="480"/>
      <c r="T295" s="15"/>
      <c r="U295" s="269"/>
      <c r="V295" s="441">
        <v>2698.0199839781981</v>
      </c>
      <c r="W295" s="457">
        <v>25.795949236610376</v>
      </c>
      <c r="X295" s="453">
        <v>-1.9271398323192912</v>
      </c>
      <c r="Y295" s="17">
        <f t="shared" si="7"/>
        <v>0.95610667785249526</v>
      </c>
      <c r="Z295" s="3"/>
      <c r="AA295" s="201"/>
      <c r="AB295" s="33"/>
    </row>
    <row r="296" spans="1:28" x14ac:dyDescent="0.25">
      <c r="A296" s="13"/>
      <c r="B296" s="435">
        <v>59.426616597417755</v>
      </c>
      <c r="C296" s="436">
        <v>812.40910432044564</v>
      </c>
      <c r="D296" s="445">
        <v>0.55394639971233217</v>
      </c>
      <c r="E296" s="449">
        <v>0.18668909768446079</v>
      </c>
      <c r="F296" s="435">
        <v>1.3043636688040583</v>
      </c>
      <c r="G296" s="437">
        <v>13.632327999128304</v>
      </c>
      <c r="H296" s="435">
        <v>3.8392293970293756</v>
      </c>
      <c r="I296" s="437">
        <v>0.52960221820817088</v>
      </c>
      <c r="J296" s="435">
        <v>3.6108610860179269</v>
      </c>
      <c r="K296" s="450">
        <v>0.92784421535935568</v>
      </c>
      <c r="L296" s="453">
        <v>2739.7757518281674</v>
      </c>
      <c r="M296" s="436">
        <v>80.59354834205223</v>
      </c>
      <c r="N296" s="438"/>
      <c r="O296" s="436">
        <v>2724.5096485747545</v>
      </c>
      <c r="P296" s="436">
        <v>36.318723189326271</v>
      </c>
      <c r="Q296" s="436">
        <v>2713.2093036506594</v>
      </c>
      <c r="R296" s="436">
        <v>21.509707177895589</v>
      </c>
      <c r="S296" s="480"/>
      <c r="T296" s="15"/>
      <c r="U296" s="269"/>
      <c r="V296" s="441">
        <v>2713.2093036506594</v>
      </c>
      <c r="W296" s="457">
        <v>21.509707177895589</v>
      </c>
      <c r="X296" s="453">
        <v>-0.97915218489641465</v>
      </c>
      <c r="Y296" s="17">
        <f t="shared" si="7"/>
        <v>0.79277728957194671</v>
      </c>
      <c r="Z296" s="3"/>
      <c r="AA296" s="201"/>
      <c r="AB296" s="33"/>
    </row>
    <row r="297" spans="1:28" x14ac:dyDescent="0.25">
      <c r="A297" s="13"/>
      <c r="B297" s="435">
        <v>77.106659104140022</v>
      </c>
      <c r="C297" s="436">
        <v>1895.6207011001368</v>
      </c>
      <c r="D297" s="445">
        <v>0.73656316577678327</v>
      </c>
      <c r="E297" s="449">
        <v>0.18953989991482259</v>
      </c>
      <c r="F297" s="435">
        <v>0.89890345952248818</v>
      </c>
      <c r="G297" s="437">
        <v>13.816238913623195</v>
      </c>
      <c r="H297" s="435">
        <v>3.7005140907520455</v>
      </c>
      <c r="I297" s="437">
        <v>0.52867395175223386</v>
      </c>
      <c r="J297" s="435">
        <v>3.5896764626234687</v>
      </c>
      <c r="K297" s="450">
        <v>0.95682323232848354</v>
      </c>
      <c r="L297" s="453">
        <v>2735.8624425666485</v>
      </c>
      <c r="M297" s="436">
        <v>80.02884708311079</v>
      </c>
      <c r="N297" s="438"/>
      <c r="O297" s="436">
        <v>2737.1922659829884</v>
      </c>
      <c r="P297" s="436">
        <v>35.038365215919555</v>
      </c>
      <c r="Q297" s="436">
        <v>2738.1814749968357</v>
      </c>
      <c r="R297" s="436">
        <v>14.789030106497068</v>
      </c>
      <c r="S297" s="480"/>
      <c r="T297" s="15"/>
      <c r="U297" s="269"/>
      <c r="V297" s="441">
        <v>2738.1814749968357</v>
      </c>
      <c r="W297" s="457">
        <v>14.789030106497068</v>
      </c>
      <c r="X297" s="453">
        <v>8.469243004392002E-2</v>
      </c>
      <c r="Y297" s="17">
        <f t="shared" si="7"/>
        <v>0.54010408884656402</v>
      </c>
      <c r="Z297" s="3"/>
      <c r="AA297" s="201"/>
      <c r="AB297" s="33"/>
    </row>
    <row r="298" spans="1:28" x14ac:dyDescent="0.25">
      <c r="A298" s="13"/>
      <c r="B298" s="439">
        <v>123.95623032958395</v>
      </c>
      <c r="C298" s="436">
        <v>2428.2783000063146</v>
      </c>
      <c r="D298" s="445">
        <v>0.63976378947183998</v>
      </c>
      <c r="E298" s="449">
        <v>0.18671861421089106</v>
      </c>
      <c r="F298" s="435">
        <v>1.3578895361288483</v>
      </c>
      <c r="G298" s="437">
        <v>13.592380122662384</v>
      </c>
      <c r="H298" s="435">
        <v>4.2877359949148994</v>
      </c>
      <c r="I298" s="437">
        <v>0.52796680910135907</v>
      </c>
      <c r="J298" s="435">
        <v>4.0670401977065147</v>
      </c>
      <c r="K298" s="446">
        <v>0.93845437190740333</v>
      </c>
      <c r="L298" s="453">
        <v>2732.8797338669001</v>
      </c>
      <c r="M298" s="436">
        <v>90.591900598130778</v>
      </c>
      <c r="N298" s="438"/>
      <c r="O298" s="436">
        <v>2721.7337493684158</v>
      </c>
      <c r="P298" s="436">
        <v>40.553405012340846</v>
      </c>
      <c r="Q298" s="436">
        <v>2713.4664081539704</v>
      </c>
      <c r="R298" s="436">
        <v>22.391891932342858</v>
      </c>
      <c r="S298" s="480"/>
      <c r="T298" s="15"/>
      <c r="U298" s="269"/>
      <c r="V298" s="441">
        <v>2713.4664081539704</v>
      </c>
      <c r="W298" s="457">
        <v>22.391891932342858</v>
      </c>
      <c r="X298" s="453">
        <v>-0.71544374585190695</v>
      </c>
      <c r="Y298" s="17">
        <f t="shared" si="7"/>
        <v>0.82521353000926012</v>
      </c>
      <c r="Z298" s="3"/>
      <c r="AA298" s="201"/>
      <c r="AB298" s="33"/>
    </row>
    <row r="299" spans="1:28" x14ac:dyDescent="0.25">
      <c r="A299" s="13"/>
      <c r="B299" s="439">
        <v>124.95935948061499</v>
      </c>
      <c r="C299" s="436">
        <v>5391.5807366665913</v>
      </c>
      <c r="D299" s="445">
        <v>0.59526820276551617</v>
      </c>
      <c r="E299" s="449">
        <v>0.18914361582412287</v>
      </c>
      <c r="F299" s="435">
        <v>2.2687802654254319</v>
      </c>
      <c r="G299" s="437">
        <v>13.258747630313731</v>
      </c>
      <c r="H299" s="435">
        <v>4.1235237523324235</v>
      </c>
      <c r="I299" s="437">
        <v>0.50840468316001208</v>
      </c>
      <c r="J299" s="435">
        <v>3.4432665077315434</v>
      </c>
      <c r="K299" s="450">
        <v>0.82265311743087588</v>
      </c>
      <c r="L299" s="453">
        <v>2649.8152529733238</v>
      </c>
      <c r="M299" s="436">
        <v>74.813593235998169</v>
      </c>
      <c r="N299" s="438"/>
      <c r="O299" s="436">
        <v>2698.2490604338032</v>
      </c>
      <c r="P299" s="436">
        <v>38.933149116499472</v>
      </c>
      <c r="Q299" s="436">
        <v>2734.7367616284137</v>
      </c>
      <c r="R299" s="436">
        <v>37.338567198291059</v>
      </c>
      <c r="S299" s="480"/>
      <c r="T299" s="15"/>
      <c r="U299" s="269"/>
      <c r="V299" s="441">
        <v>2734.7367616284137</v>
      </c>
      <c r="W299" s="457">
        <v>37.338567198291059</v>
      </c>
      <c r="X299" s="453">
        <v>3.1052900537499206</v>
      </c>
      <c r="Y299" s="17">
        <f t="shared" si="7"/>
        <v>1.3653441063211367</v>
      </c>
      <c r="Z299" s="3"/>
      <c r="AA299" s="201"/>
      <c r="AB299" s="33"/>
    </row>
    <row r="300" spans="1:28" x14ac:dyDescent="0.25">
      <c r="A300" s="13"/>
      <c r="B300" s="439">
        <v>149.96280433594018</v>
      </c>
      <c r="C300" s="436">
        <v>3424.6214559495338</v>
      </c>
      <c r="D300" s="445">
        <v>0.43079785393829806</v>
      </c>
      <c r="E300" s="449">
        <v>0.18380197160709</v>
      </c>
      <c r="F300" s="435">
        <v>1.7955912780705598</v>
      </c>
      <c r="G300" s="437">
        <v>12.753359666757465</v>
      </c>
      <c r="H300" s="435">
        <v>3.8286915360316698</v>
      </c>
      <c r="I300" s="437">
        <v>0.50323769829704734</v>
      </c>
      <c r="J300" s="435">
        <v>3.3815278854679698</v>
      </c>
      <c r="K300" s="450">
        <v>0.86963858848335074</v>
      </c>
      <c r="L300" s="453">
        <v>2627.6953908104106</v>
      </c>
      <c r="M300" s="436">
        <v>72.975434159620548</v>
      </c>
      <c r="N300" s="438"/>
      <c r="O300" s="436">
        <v>2661.6064717135741</v>
      </c>
      <c r="P300" s="436">
        <v>36.049238587195909</v>
      </c>
      <c r="Q300" s="436">
        <v>2687.4834525436008</v>
      </c>
      <c r="R300" s="436">
        <v>29.681565802520897</v>
      </c>
      <c r="S300" s="480"/>
      <c r="T300" s="15"/>
      <c r="U300" s="269"/>
      <c r="V300" s="441">
        <v>2687.4834525436008</v>
      </c>
      <c r="W300" s="457">
        <v>29.681565802520897</v>
      </c>
      <c r="X300" s="453">
        <v>2.2246857623105742</v>
      </c>
      <c r="Y300" s="17">
        <f t="shared" si="7"/>
        <v>1.1044371556754489</v>
      </c>
      <c r="Z300" s="3"/>
      <c r="AA300" s="201"/>
      <c r="AB300" s="33"/>
    </row>
    <row r="301" spans="1:28" x14ac:dyDescent="0.25">
      <c r="A301" s="13"/>
      <c r="B301" s="439">
        <v>179.96730414169656</v>
      </c>
      <c r="C301" s="436">
        <v>3968.0219196301009</v>
      </c>
      <c r="D301" s="445">
        <v>0.93918877197000139</v>
      </c>
      <c r="E301" s="449">
        <v>0.17818666676158185</v>
      </c>
      <c r="F301" s="435">
        <v>1.7486892720075113</v>
      </c>
      <c r="G301" s="437">
        <v>12.276009209609228</v>
      </c>
      <c r="H301" s="435">
        <v>4.595583904880943</v>
      </c>
      <c r="I301" s="437">
        <v>0.49966706808796907</v>
      </c>
      <c r="J301" s="435">
        <v>4.2498796755633705</v>
      </c>
      <c r="K301" s="450">
        <v>0.91577921249833028</v>
      </c>
      <c r="L301" s="453">
        <v>2612.3650531157095</v>
      </c>
      <c r="M301" s="436">
        <v>91.28106786966444</v>
      </c>
      <c r="N301" s="438"/>
      <c r="O301" s="436">
        <v>2625.7385262335433</v>
      </c>
      <c r="P301" s="436">
        <v>43.14796035830863</v>
      </c>
      <c r="Q301" s="436">
        <v>2636.0640926642768</v>
      </c>
      <c r="R301" s="436">
        <v>29.047474843578318</v>
      </c>
      <c r="S301" s="480"/>
      <c r="T301" s="15"/>
      <c r="U301" s="269"/>
      <c r="V301" s="441">
        <v>2636.0640926642768</v>
      </c>
      <c r="W301" s="457">
        <v>29.047474843578318</v>
      </c>
      <c r="X301" s="453">
        <v>0.89903123427528264</v>
      </c>
      <c r="Y301" s="17">
        <f t="shared" si="7"/>
        <v>1.1019259707839637</v>
      </c>
      <c r="Z301" s="3"/>
      <c r="AA301" s="201"/>
      <c r="AB301" s="33"/>
    </row>
    <row r="302" spans="1:28" x14ac:dyDescent="0.25">
      <c r="A302" s="13"/>
      <c r="B302" s="435">
        <v>72.49009202278927</v>
      </c>
      <c r="C302" s="436">
        <v>4577.7342396303839</v>
      </c>
      <c r="D302" s="445">
        <v>0.52723755720125398</v>
      </c>
      <c r="E302" s="449">
        <v>0.17094190787931812</v>
      </c>
      <c r="F302" s="435">
        <v>2.1087737709474927</v>
      </c>
      <c r="G302" s="437">
        <v>11.662937964858722</v>
      </c>
      <c r="H302" s="435">
        <v>4.8755377849149921</v>
      </c>
      <c r="I302" s="437">
        <v>0.49483241825097624</v>
      </c>
      <c r="J302" s="435">
        <v>4.3959005761160794</v>
      </c>
      <c r="K302" s="450">
        <v>0.8934283068469816</v>
      </c>
      <c r="L302" s="453">
        <v>2591.5494326778785</v>
      </c>
      <c r="M302" s="436">
        <v>93.806234470403439</v>
      </c>
      <c r="N302" s="438"/>
      <c r="O302" s="436">
        <v>2577.7320978090133</v>
      </c>
      <c r="P302" s="436">
        <v>45.595913764728735</v>
      </c>
      <c r="Q302" s="436">
        <v>2566.8832797297819</v>
      </c>
      <c r="R302" s="436">
        <v>35.263575617673006</v>
      </c>
      <c r="S302" s="480"/>
      <c r="T302" s="15"/>
      <c r="U302" s="269"/>
      <c r="V302" s="441">
        <v>2566.8832797297819</v>
      </c>
      <c r="W302" s="457">
        <v>35.263575617673006</v>
      </c>
      <c r="X302" s="453">
        <v>-0.96093784796842385</v>
      </c>
      <c r="Y302" s="17">
        <f t="shared" si="7"/>
        <v>1.3737896029844112</v>
      </c>
      <c r="Z302" s="3"/>
      <c r="AA302" s="201"/>
      <c r="AB302" s="33"/>
    </row>
    <row r="303" spans="1:28" x14ac:dyDescent="0.25">
      <c r="A303" s="13"/>
      <c r="B303" s="435">
        <v>62.315437360557112</v>
      </c>
      <c r="C303" s="436">
        <v>945.94047319340007</v>
      </c>
      <c r="D303" s="445">
        <v>0.75606521339845212</v>
      </c>
      <c r="E303" s="449">
        <v>0.17887034872897398</v>
      </c>
      <c r="F303" s="435">
        <v>2.5946067404780857</v>
      </c>
      <c r="G303" s="437">
        <v>12.202547267547187</v>
      </c>
      <c r="H303" s="435">
        <v>5.3750700864266534</v>
      </c>
      <c r="I303" s="437">
        <v>0.49477855758349443</v>
      </c>
      <c r="J303" s="435">
        <v>4.7073765832217322</v>
      </c>
      <c r="K303" s="450">
        <v>0.86883738957644252</v>
      </c>
      <c r="L303" s="453">
        <v>2591.317156188692</v>
      </c>
      <c r="M303" s="436">
        <v>100.44565588895669</v>
      </c>
      <c r="N303" s="438"/>
      <c r="O303" s="436">
        <v>2620.1043669485321</v>
      </c>
      <c r="P303" s="436">
        <v>50.443685553892372</v>
      </c>
      <c r="Q303" s="436">
        <v>2642.4292636978403</v>
      </c>
      <c r="R303" s="436">
        <v>43.072698771497166</v>
      </c>
      <c r="S303" s="480"/>
      <c r="T303" s="15"/>
      <c r="U303" s="269"/>
      <c r="V303" s="441">
        <v>2642.4292636978403</v>
      </c>
      <c r="W303" s="457">
        <v>43.072698771497166</v>
      </c>
      <c r="X303" s="453">
        <v>1.9342847966201226</v>
      </c>
      <c r="Y303" s="17">
        <f t="shared" si="7"/>
        <v>1.6300416954670276</v>
      </c>
      <c r="Z303" s="3"/>
      <c r="AA303" s="201"/>
      <c r="AB303" s="33"/>
    </row>
    <row r="304" spans="1:28" x14ac:dyDescent="0.25">
      <c r="A304" s="13"/>
      <c r="B304" s="439">
        <v>277.7066914583267</v>
      </c>
      <c r="C304" s="436">
        <v>3797.3617087751772</v>
      </c>
      <c r="D304" s="445">
        <v>0.94495537003518248</v>
      </c>
      <c r="E304" s="449">
        <v>0.17290001056799026</v>
      </c>
      <c r="F304" s="435">
        <v>1.7062021370000739</v>
      </c>
      <c r="G304" s="437">
        <v>11.733196456202796</v>
      </c>
      <c r="H304" s="435">
        <v>4.1110465263998153</v>
      </c>
      <c r="I304" s="437">
        <v>0.49217556423053044</v>
      </c>
      <c r="J304" s="435">
        <v>3.7402644037447899</v>
      </c>
      <c r="K304" s="450">
        <v>0.89837740426237955</v>
      </c>
      <c r="L304" s="453">
        <v>2580.0816454778337</v>
      </c>
      <c r="M304" s="436">
        <v>79.52810490771742</v>
      </c>
      <c r="N304" s="438"/>
      <c r="O304" s="436">
        <v>2583.3502334099344</v>
      </c>
      <c r="P304" s="436">
        <v>38.464598657250477</v>
      </c>
      <c r="Q304" s="436">
        <v>2585.9106839235119</v>
      </c>
      <c r="R304" s="436">
        <v>28.47890103214905</v>
      </c>
      <c r="S304" s="480"/>
      <c r="T304" s="15"/>
      <c r="U304" s="269"/>
      <c r="V304" s="441">
        <v>2585.9106839235119</v>
      </c>
      <c r="W304" s="457">
        <v>28.47890103214905</v>
      </c>
      <c r="X304" s="453">
        <v>0.22541530463202619</v>
      </c>
      <c r="Y304" s="17">
        <f t="shared" si="7"/>
        <v>1.1013103124249832</v>
      </c>
      <c r="Z304" s="3"/>
      <c r="AA304" s="201"/>
      <c r="AB304" s="33"/>
    </row>
    <row r="305" spans="1:28" x14ac:dyDescent="0.25">
      <c r="A305" s="13"/>
      <c r="B305" s="439">
        <v>156.34910777730408</v>
      </c>
      <c r="C305" s="436">
        <v>6633.2910089546194</v>
      </c>
      <c r="D305" s="445">
        <v>0.44771196682366859</v>
      </c>
      <c r="E305" s="449">
        <v>0.17487152605650036</v>
      </c>
      <c r="F305" s="435">
        <v>1.3211601242885394</v>
      </c>
      <c r="G305" s="437">
        <v>11.685506309099244</v>
      </c>
      <c r="H305" s="435">
        <v>3.3618761338467187</v>
      </c>
      <c r="I305" s="437">
        <v>0.48464881976675211</v>
      </c>
      <c r="J305" s="435">
        <v>3.0913988848607121</v>
      </c>
      <c r="K305" s="450">
        <v>0.90263145955245794</v>
      </c>
      <c r="L305" s="453">
        <v>2547.48273509828</v>
      </c>
      <c r="M305" s="436">
        <v>65.054399672128156</v>
      </c>
      <c r="N305" s="438"/>
      <c r="O305" s="436">
        <v>2579.540139366839</v>
      </c>
      <c r="P305" s="436">
        <v>31.444981781094089</v>
      </c>
      <c r="Q305" s="436">
        <v>2604.8196160938496</v>
      </c>
      <c r="R305" s="436">
        <v>22.011705136054609</v>
      </c>
      <c r="S305" s="480"/>
      <c r="T305" s="15"/>
      <c r="U305" s="269"/>
      <c r="V305" s="441">
        <v>2604.8196160938496</v>
      </c>
      <c r="W305" s="457">
        <v>22.011705136054609</v>
      </c>
      <c r="X305" s="453">
        <v>2.2011843216057758</v>
      </c>
      <c r="Y305" s="17">
        <f t="shared" si="7"/>
        <v>0.84503759876712881</v>
      </c>
      <c r="Z305" s="3"/>
      <c r="AA305" s="201"/>
      <c r="AB305" s="33"/>
    </row>
    <row r="306" spans="1:28" x14ac:dyDescent="0.25">
      <c r="A306" s="13"/>
      <c r="B306" s="439">
        <v>142.23170302205671</v>
      </c>
      <c r="C306" s="436">
        <v>1995.1152564634033</v>
      </c>
      <c r="D306" s="445">
        <v>0.85068540001574411</v>
      </c>
      <c r="E306" s="449">
        <v>0.18248234975647873</v>
      </c>
      <c r="F306" s="435">
        <v>1.5531502083065507</v>
      </c>
      <c r="G306" s="437">
        <v>11.78900438631975</v>
      </c>
      <c r="H306" s="435">
        <v>5.0555311840688253</v>
      </c>
      <c r="I306" s="437">
        <v>0.46854897267817208</v>
      </c>
      <c r="J306" s="435">
        <v>4.8110414655799492</v>
      </c>
      <c r="K306" s="450">
        <v>0.94441862158894563</v>
      </c>
      <c r="L306" s="453">
        <v>2477.1946486826696</v>
      </c>
      <c r="M306" s="436">
        <v>98.951837137283306</v>
      </c>
      <c r="N306" s="438"/>
      <c r="O306" s="436">
        <v>2587.7908000478242</v>
      </c>
      <c r="P306" s="436">
        <v>47.319167713887147</v>
      </c>
      <c r="Q306" s="436">
        <v>2675.556934957287</v>
      </c>
      <c r="R306" s="436">
        <v>25.702929488219066</v>
      </c>
      <c r="S306" s="480"/>
      <c r="T306" s="15"/>
      <c r="U306" s="269"/>
      <c r="V306" s="441">
        <v>2675.556934957287</v>
      </c>
      <c r="W306" s="457">
        <v>25.702929488219066</v>
      </c>
      <c r="X306" s="453">
        <v>7.4138690036055666</v>
      </c>
      <c r="Y306" s="17">
        <f t="shared" si="7"/>
        <v>0.96065716832257919</v>
      </c>
      <c r="Z306" s="3"/>
      <c r="AA306" s="201"/>
      <c r="AB306" s="33"/>
    </row>
    <row r="307" spans="1:28" x14ac:dyDescent="0.25">
      <c r="A307" s="13"/>
      <c r="B307" s="435">
        <v>71.355438370015904</v>
      </c>
      <c r="C307" s="436">
        <v>37213.684171886453</v>
      </c>
      <c r="D307" s="445">
        <v>0.59832346524034341</v>
      </c>
      <c r="E307" s="449">
        <v>0.17188790051066435</v>
      </c>
      <c r="F307" s="435">
        <v>2.400082042350578</v>
      </c>
      <c r="G307" s="437">
        <v>10.952346353280189</v>
      </c>
      <c r="H307" s="435">
        <v>9.0303569716243288</v>
      </c>
      <c r="I307" s="437">
        <v>0.46212619602010269</v>
      </c>
      <c r="J307" s="435">
        <v>8.7055702412277629</v>
      </c>
      <c r="K307" s="450">
        <v>0.96179903208475759</v>
      </c>
      <c r="L307" s="453">
        <v>2448.9390813193659</v>
      </c>
      <c r="M307" s="436">
        <v>177.37448964606298</v>
      </c>
      <c r="N307" s="438"/>
      <c r="O307" s="436">
        <v>2519.0918481582871</v>
      </c>
      <c r="P307" s="436">
        <v>84.021190134915301</v>
      </c>
      <c r="Q307" s="436">
        <v>2576.1072414921437</v>
      </c>
      <c r="R307" s="436">
        <v>40.098882139395954</v>
      </c>
      <c r="S307" s="480"/>
      <c r="T307" s="15"/>
      <c r="U307" s="269"/>
      <c r="V307" s="441">
        <v>2576.1072414921437</v>
      </c>
      <c r="W307" s="457">
        <v>40.098882139395954</v>
      </c>
      <c r="X307" s="453">
        <v>4.9364466713396222</v>
      </c>
      <c r="Y307" s="17">
        <f t="shared" si="7"/>
        <v>1.556568821885292</v>
      </c>
      <c r="Z307" s="3"/>
      <c r="AA307" s="201"/>
      <c r="AB307" s="33"/>
    </row>
    <row r="308" spans="1:28" x14ac:dyDescent="0.25">
      <c r="A308" s="13"/>
      <c r="B308" s="439">
        <v>125.00542292976607</v>
      </c>
      <c r="C308" s="436">
        <v>1163.4634205009138</v>
      </c>
      <c r="D308" s="446">
        <v>1.3603582403601668</v>
      </c>
      <c r="E308" s="449">
        <v>0.14883096826802084</v>
      </c>
      <c r="F308" s="435">
        <v>5.0330953876403379</v>
      </c>
      <c r="G308" s="437">
        <v>8.3460074580584891</v>
      </c>
      <c r="H308" s="435">
        <v>8.4514040677778848</v>
      </c>
      <c r="I308" s="437">
        <v>0.40670937794082496</v>
      </c>
      <c r="J308" s="435">
        <v>6.7892695877955918</v>
      </c>
      <c r="K308" s="446">
        <v>0.80026944014234569</v>
      </c>
      <c r="L308" s="453">
        <v>2199.8594835383824</v>
      </c>
      <c r="M308" s="436">
        <v>126.53802835326427</v>
      </c>
      <c r="N308" s="438"/>
      <c r="O308" s="436">
        <v>2269.3295854928347</v>
      </c>
      <c r="P308" s="436">
        <v>76.632222656277605</v>
      </c>
      <c r="Q308" s="436">
        <v>2332.5410749496696</v>
      </c>
      <c r="R308" s="436">
        <v>86.184820466328873</v>
      </c>
      <c r="S308" s="480"/>
      <c r="T308" s="15"/>
      <c r="U308" s="269"/>
      <c r="V308" s="441">
        <v>2332.5410749496696</v>
      </c>
      <c r="W308" s="457">
        <v>86.184820466328873</v>
      </c>
      <c r="X308" s="453">
        <v>5.6882853140817762</v>
      </c>
      <c r="Y308" s="17">
        <f t="shared" si="7"/>
        <v>3.6948897231397533</v>
      </c>
      <c r="Z308" s="3"/>
      <c r="AA308" s="201"/>
      <c r="AB308" s="33"/>
    </row>
    <row r="309" spans="1:28" x14ac:dyDescent="0.25">
      <c r="A309" s="13"/>
      <c r="B309" s="439">
        <v>229.04949532708483</v>
      </c>
      <c r="C309" s="436">
        <v>4735.4451277210364</v>
      </c>
      <c r="D309" s="445">
        <v>0.3966601107387438</v>
      </c>
      <c r="E309" s="449">
        <v>0.13187963529788418</v>
      </c>
      <c r="F309" s="435">
        <v>1.8586869991833073</v>
      </c>
      <c r="G309" s="437">
        <v>7.092736154212063</v>
      </c>
      <c r="H309" s="435">
        <v>2.9716184514278701</v>
      </c>
      <c r="I309" s="437">
        <v>0.39006303216490656</v>
      </c>
      <c r="J309" s="435">
        <v>2.3185769040369406</v>
      </c>
      <c r="K309" s="450">
        <v>0.7547466786673821</v>
      </c>
      <c r="L309" s="453">
        <v>2123.1206639528727</v>
      </c>
      <c r="M309" s="436">
        <v>41.941118640146378</v>
      </c>
      <c r="N309" s="438"/>
      <c r="O309" s="436">
        <v>2123.1323432540157</v>
      </c>
      <c r="P309" s="436">
        <v>26.444866582702577</v>
      </c>
      <c r="Q309" s="436">
        <v>2123.1405122179158</v>
      </c>
      <c r="R309" s="436">
        <v>32.55780759665322</v>
      </c>
      <c r="S309" s="480"/>
      <c r="T309" s="15"/>
      <c r="U309" s="269"/>
      <c r="V309" s="441">
        <v>2123.1405122179158</v>
      </c>
      <c r="W309" s="457">
        <v>32.55780759665322</v>
      </c>
      <c r="X309" s="453">
        <v>9.3485404893955959E-4</v>
      </c>
      <c r="Y309" s="17">
        <f t="shared" si="7"/>
        <v>1.533473993327086</v>
      </c>
      <c r="Z309" s="3"/>
      <c r="AA309" s="201"/>
      <c r="AB309" s="33"/>
    </row>
    <row r="310" spans="1:28" x14ac:dyDescent="0.25">
      <c r="A310" s="13"/>
      <c r="B310" s="439">
        <v>143.00659204484819</v>
      </c>
      <c r="C310" s="436">
        <v>6966.1058419761994</v>
      </c>
      <c r="D310" s="446">
        <v>1.2662350947987377</v>
      </c>
      <c r="E310" s="449">
        <v>0.1309679749735787</v>
      </c>
      <c r="F310" s="435">
        <v>2.2167340508709383</v>
      </c>
      <c r="G310" s="437">
        <v>6.7579075527431698</v>
      </c>
      <c r="H310" s="435">
        <v>4.2976691635146977</v>
      </c>
      <c r="I310" s="437">
        <v>0.37423625557439416</v>
      </c>
      <c r="J310" s="435">
        <v>3.681854204980751</v>
      </c>
      <c r="K310" s="450">
        <v>0.84561064275026099</v>
      </c>
      <c r="L310" s="453">
        <v>2049.3029898946875</v>
      </c>
      <c r="M310" s="436">
        <v>64.635222741273282</v>
      </c>
      <c r="N310" s="438"/>
      <c r="O310" s="436">
        <v>2080.228108411688</v>
      </c>
      <c r="P310" s="436">
        <v>38.012859233177728</v>
      </c>
      <c r="Q310" s="436">
        <v>2110.9791311034737</v>
      </c>
      <c r="R310" s="436">
        <v>38.882530846936028</v>
      </c>
      <c r="S310" s="480"/>
      <c r="T310" s="15"/>
      <c r="U310" s="269"/>
      <c r="V310" s="441">
        <v>2110.9791311034737</v>
      </c>
      <c r="W310" s="457">
        <v>38.882530846936028</v>
      </c>
      <c r="X310" s="453">
        <v>2.9216840801522426</v>
      </c>
      <c r="Y310" s="17">
        <f t="shared" si="7"/>
        <v>1.8419192437307959</v>
      </c>
      <c r="Z310" s="3"/>
      <c r="AA310" s="201"/>
      <c r="AB310" s="33"/>
    </row>
    <row r="311" spans="1:28" x14ac:dyDescent="0.25">
      <c r="A311" s="13"/>
      <c r="B311" s="435">
        <v>59.359832666744907</v>
      </c>
      <c r="C311" s="436">
        <v>840.40510528513926</v>
      </c>
      <c r="D311" s="445">
        <v>0.85349655816618297</v>
      </c>
      <c r="E311" s="449">
        <v>0.12863716911516612</v>
      </c>
      <c r="F311" s="435">
        <v>2.0347807269682776</v>
      </c>
      <c r="G311" s="437">
        <v>6.5499022097320143</v>
      </c>
      <c r="H311" s="435">
        <v>3.4735093755648809</v>
      </c>
      <c r="I311" s="437">
        <v>0.36928959151808594</v>
      </c>
      <c r="J311" s="435">
        <v>2.8151260673894485</v>
      </c>
      <c r="K311" s="446">
        <v>0.79248774122313648</v>
      </c>
      <c r="L311" s="453">
        <v>2026.0567865348758</v>
      </c>
      <c r="M311" s="436">
        <v>48.942687579259562</v>
      </c>
      <c r="N311" s="438"/>
      <c r="O311" s="436">
        <v>2052.6319854025232</v>
      </c>
      <c r="P311" s="436">
        <v>30.597917952673537</v>
      </c>
      <c r="Q311" s="436">
        <v>2079.4271114417347</v>
      </c>
      <c r="R311" s="436">
        <v>35.818128562039007</v>
      </c>
      <c r="S311" s="480"/>
      <c r="T311" s="15"/>
      <c r="U311" s="269"/>
      <c r="V311" s="441">
        <v>2079.4271114417347</v>
      </c>
      <c r="W311" s="457">
        <v>35.818128562039007</v>
      </c>
      <c r="X311" s="453">
        <v>2.5665879132380609</v>
      </c>
      <c r="Y311" s="17">
        <f t="shared" si="7"/>
        <v>1.7224998349283389</v>
      </c>
      <c r="Z311" s="3"/>
      <c r="AA311" s="201"/>
      <c r="AB311" s="33"/>
    </row>
    <row r="312" spans="1:28" x14ac:dyDescent="0.25">
      <c r="A312" s="13"/>
      <c r="B312" s="435">
        <v>97.757813140084849</v>
      </c>
      <c r="C312" s="436">
        <v>1198.0044206832792</v>
      </c>
      <c r="D312" s="445">
        <v>0.8964111150914974</v>
      </c>
      <c r="E312" s="449">
        <v>0.12491646979015313</v>
      </c>
      <c r="F312" s="435">
        <v>1.9719016747488696</v>
      </c>
      <c r="G312" s="437">
        <v>6.1917623415466645</v>
      </c>
      <c r="H312" s="435">
        <v>4.6404875070727538</v>
      </c>
      <c r="I312" s="437">
        <v>0.35949537000114623</v>
      </c>
      <c r="J312" s="435">
        <v>4.2006818599390394</v>
      </c>
      <c r="K312" s="446">
        <v>0.8962067080985906</v>
      </c>
      <c r="L312" s="453">
        <v>1979.7813339022418</v>
      </c>
      <c r="M312" s="436">
        <v>71.606684449866123</v>
      </c>
      <c r="N312" s="438"/>
      <c r="O312" s="436">
        <v>2003.2860352219368</v>
      </c>
      <c r="P312" s="436">
        <v>40.566960551610364</v>
      </c>
      <c r="Q312" s="436">
        <v>2027.621105135529</v>
      </c>
      <c r="R312" s="436">
        <v>34.916883916796209</v>
      </c>
      <c r="S312" s="480"/>
      <c r="T312" s="15"/>
      <c r="U312" s="269"/>
      <c r="V312" s="441">
        <v>2027.621105135529</v>
      </c>
      <c r="W312" s="457">
        <v>34.916883916796209</v>
      </c>
      <c r="X312" s="453">
        <v>2.3594038902100212</v>
      </c>
      <c r="Y312" s="17">
        <f t="shared" si="7"/>
        <v>1.7220615739478762</v>
      </c>
      <c r="Z312" s="3"/>
      <c r="AA312" s="201"/>
      <c r="AB312" s="33"/>
    </row>
    <row r="313" spans="1:28" x14ac:dyDescent="0.25">
      <c r="A313" s="13"/>
      <c r="B313" s="439">
        <v>220.58990076750885</v>
      </c>
      <c r="C313" s="436">
        <v>3040.7062622318299</v>
      </c>
      <c r="D313" s="445">
        <v>0.7822285995352678</v>
      </c>
      <c r="E313" s="449">
        <v>0.11677531519984391</v>
      </c>
      <c r="F313" s="435">
        <v>1.6146374217950641</v>
      </c>
      <c r="G313" s="437">
        <v>5.6755227467244564</v>
      </c>
      <c r="H313" s="435">
        <v>4.5732704269761246</v>
      </c>
      <c r="I313" s="437">
        <v>0.35249547447814256</v>
      </c>
      <c r="J313" s="435">
        <v>4.278755472610392</v>
      </c>
      <c r="K313" s="450">
        <v>0.92662526861700789</v>
      </c>
      <c r="L313" s="453">
        <v>1946.503695025707</v>
      </c>
      <c r="M313" s="436">
        <v>71.887502906472406</v>
      </c>
      <c r="N313" s="438"/>
      <c r="O313" s="436">
        <v>1927.6514345696769</v>
      </c>
      <c r="P313" s="436">
        <v>39.48002164884015</v>
      </c>
      <c r="Q313" s="436">
        <v>1907.4311268753136</v>
      </c>
      <c r="R313" s="436">
        <v>28.996154371643602</v>
      </c>
      <c r="S313" s="480"/>
      <c r="T313" s="15"/>
      <c r="U313" s="269"/>
      <c r="V313" s="441">
        <v>1907.4311268753136</v>
      </c>
      <c r="W313" s="457">
        <v>28.996154371643602</v>
      </c>
      <c r="X313" s="453">
        <v>-2.0484392647193816</v>
      </c>
      <c r="Y313" s="17">
        <f t="shared" si="7"/>
        <v>1.5201678300775179</v>
      </c>
      <c r="Z313" s="3"/>
      <c r="AA313" s="201"/>
      <c r="AB313" s="33"/>
    </row>
    <row r="314" spans="1:28" x14ac:dyDescent="0.25">
      <c r="A314" s="13"/>
      <c r="B314" s="439">
        <v>238.0956876903893</v>
      </c>
      <c r="C314" s="436">
        <v>19156.404820775126</v>
      </c>
      <c r="D314" s="445">
        <v>0.49839179752772333</v>
      </c>
      <c r="E314" s="449">
        <v>0.11615200600911374</v>
      </c>
      <c r="F314" s="435">
        <v>1.6889279306193792</v>
      </c>
      <c r="G314" s="437">
        <v>5.5763344670718871</v>
      </c>
      <c r="H314" s="435">
        <v>3.3136031101909547</v>
      </c>
      <c r="I314" s="437">
        <v>0.3481936328934836</v>
      </c>
      <c r="J314" s="435">
        <v>2.8508749564021412</v>
      </c>
      <c r="K314" s="450">
        <v>0.84175702424266097</v>
      </c>
      <c r="L314" s="453">
        <v>1925.967102362328</v>
      </c>
      <c r="M314" s="436">
        <v>47.464064767673257</v>
      </c>
      <c r="N314" s="438"/>
      <c r="O314" s="436">
        <v>1912.4511532126385</v>
      </c>
      <c r="P314" s="436">
        <v>28.529576288818326</v>
      </c>
      <c r="Q314" s="436">
        <v>1897.8331960626369</v>
      </c>
      <c r="R314" s="436">
        <v>30.364721349341494</v>
      </c>
      <c r="S314" s="480"/>
      <c r="T314" s="15"/>
      <c r="U314" s="269"/>
      <c r="V314" s="441">
        <v>1897.8331960626369</v>
      </c>
      <c r="W314" s="457">
        <v>30.364721349341494</v>
      </c>
      <c r="X314" s="453">
        <v>-1.4824224994092861</v>
      </c>
      <c r="Y314" s="17">
        <f t="shared" si="7"/>
        <v>1.5999678692699673</v>
      </c>
      <c r="Z314" s="3"/>
      <c r="AA314" s="201"/>
      <c r="AB314" s="33"/>
    </row>
    <row r="315" spans="1:28" x14ac:dyDescent="0.25">
      <c r="A315" s="13"/>
      <c r="B315" s="435">
        <v>79.954119677927793</v>
      </c>
      <c r="C315" s="436">
        <v>657.86951299878069</v>
      </c>
      <c r="D315" s="445">
        <v>0.19939719983736517</v>
      </c>
      <c r="E315" s="449">
        <v>0.12117143661915089</v>
      </c>
      <c r="F315" s="435">
        <v>1.6315529377311919</v>
      </c>
      <c r="G315" s="437">
        <v>5.7962597275680254</v>
      </c>
      <c r="H315" s="435">
        <v>3.4696506522625992</v>
      </c>
      <c r="I315" s="437">
        <v>0.34693355480119281</v>
      </c>
      <c r="J315" s="435">
        <v>3.0621088583077838</v>
      </c>
      <c r="K315" s="450">
        <v>0.8660117193431055</v>
      </c>
      <c r="L315" s="453">
        <v>1919.9391969531334</v>
      </c>
      <c r="M315" s="436">
        <v>50.843912801383354</v>
      </c>
      <c r="N315" s="438"/>
      <c r="O315" s="436">
        <v>1945.8520797999759</v>
      </c>
      <c r="P315" s="436">
        <v>30.046475106627089</v>
      </c>
      <c r="Q315" s="436">
        <v>1973.5411469387996</v>
      </c>
      <c r="R315" s="436">
        <v>29.072160376677324</v>
      </c>
      <c r="S315" s="480"/>
      <c r="T315" s="15"/>
      <c r="U315" s="269"/>
      <c r="V315" s="441">
        <v>1973.5411469387996</v>
      </c>
      <c r="W315" s="457">
        <v>29.072160376677324</v>
      </c>
      <c r="X315" s="453">
        <v>2.7160290054661029</v>
      </c>
      <c r="Y315" s="17">
        <f t="shared" si="7"/>
        <v>1.4730962372774317</v>
      </c>
      <c r="Z315" s="3"/>
      <c r="AA315" s="201"/>
      <c r="AB315" s="33"/>
    </row>
    <row r="316" spans="1:28" x14ac:dyDescent="0.25">
      <c r="A316" s="13"/>
      <c r="B316" s="435">
        <v>76.472723813934834</v>
      </c>
      <c r="C316" s="436">
        <v>1801.2226237249108</v>
      </c>
      <c r="D316" s="445">
        <v>0.76852741429919524</v>
      </c>
      <c r="E316" s="449">
        <v>0.1103688722756769</v>
      </c>
      <c r="F316" s="435">
        <v>1.6858805528206364</v>
      </c>
      <c r="G316" s="437">
        <v>5.2403822154003894</v>
      </c>
      <c r="H316" s="435">
        <v>3.5917615988243674</v>
      </c>
      <c r="I316" s="437">
        <v>0.34436189123277927</v>
      </c>
      <c r="J316" s="435">
        <v>3.1715230007695925</v>
      </c>
      <c r="K316" s="450">
        <v>0.86757999936074404</v>
      </c>
      <c r="L316" s="453">
        <v>1907.6194692405047</v>
      </c>
      <c r="M316" s="436">
        <v>52.370287994207594</v>
      </c>
      <c r="N316" s="438"/>
      <c r="O316" s="436">
        <v>1859.2084408524056</v>
      </c>
      <c r="P316" s="436">
        <v>30.625923068831163</v>
      </c>
      <c r="Q316" s="436">
        <v>1805.4801792385792</v>
      </c>
      <c r="R316" s="436">
        <v>30.651141517444742</v>
      </c>
      <c r="S316" s="480"/>
      <c r="T316" s="15"/>
      <c r="U316" s="269"/>
      <c r="V316" s="441">
        <v>1805.4801792385792</v>
      </c>
      <c r="W316" s="457">
        <v>30.651141517444742</v>
      </c>
      <c r="X316" s="453">
        <v>-5.6571814621083405</v>
      </c>
      <c r="Y316" s="17">
        <f t="shared" si="7"/>
        <v>1.6976725565811071</v>
      </c>
      <c r="Z316" s="3"/>
      <c r="AA316" s="201" t="s">
        <v>20</v>
      </c>
      <c r="AB316" s="33" t="s">
        <v>20</v>
      </c>
    </row>
    <row r="317" spans="1:28" x14ac:dyDescent="0.25">
      <c r="A317" s="13"/>
      <c r="B317" s="435">
        <v>91.810102580888667</v>
      </c>
      <c r="C317" s="436">
        <v>1095.6253024914947</v>
      </c>
      <c r="D317" s="446">
        <v>1.6899735023002449</v>
      </c>
      <c r="E317" s="449">
        <v>0.12163134095272869</v>
      </c>
      <c r="F317" s="435">
        <v>1.7233184792214771</v>
      </c>
      <c r="G317" s="437">
        <v>5.7467536711541536</v>
      </c>
      <c r="H317" s="435">
        <v>3.6487959155164944</v>
      </c>
      <c r="I317" s="437">
        <v>0.34266978528746805</v>
      </c>
      <c r="J317" s="435">
        <v>3.2161910783197611</v>
      </c>
      <c r="K317" s="446">
        <v>0.86647311796800675</v>
      </c>
      <c r="L317" s="453">
        <v>1899.500460223453</v>
      </c>
      <c r="M317" s="436">
        <v>52.913518973405658</v>
      </c>
      <c r="N317" s="438"/>
      <c r="O317" s="436">
        <v>1938.4286455704541</v>
      </c>
      <c r="P317" s="436">
        <v>31.557835769941871</v>
      </c>
      <c r="Q317" s="436">
        <v>1980.289019329351</v>
      </c>
      <c r="R317" s="436">
        <v>30.683117375797597</v>
      </c>
      <c r="S317" s="480"/>
      <c r="T317" s="15"/>
      <c r="U317" s="269"/>
      <c r="V317" s="441">
        <v>1980.289019329351</v>
      </c>
      <c r="W317" s="457">
        <v>30.683117375797597</v>
      </c>
      <c r="X317" s="453">
        <v>4.0796347562063406</v>
      </c>
      <c r="Y317" s="17">
        <f t="shared" si="7"/>
        <v>1.5494262239654699</v>
      </c>
      <c r="Z317" s="3"/>
      <c r="AA317" s="201"/>
      <c r="AB317" s="33"/>
    </row>
    <row r="318" spans="1:28" x14ac:dyDescent="0.25">
      <c r="A318" s="13"/>
      <c r="B318" s="435">
        <v>62.288764414276152</v>
      </c>
      <c r="C318" s="436">
        <v>826.0045015984889</v>
      </c>
      <c r="D318" s="445">
        <v>0.60442676164024645</v>
      </c>
      <c r="E318" s="449">
        <v>0.11367122703139956</v>
      </c>
      <c r="F318" s="435">
        <v>2.777865517809567</v>
      </c>
      <c r="G318" s="437">
        <v>5.3350187345255993</v>
      </c>
      <c r="H318" s="435">
        <v>5.3489190711719345</v>
      </c>
      <c r="I318" s="437">
        <v>0.34039574763697306</v>
      </c>
      <c r="J318" s="435">
        <v>4.5710390935662994</v>
      </c>
      <c r="K318" s="446">
        <v>0.84738968823210847</v>
      </c>
      <c r="L318" s="453">
        <v>1888.5731146994005</v>
      </c>
      <c r="M318" s="436">
        <v>74.831461231619969</v>
      </c>
      <c r="N318" s="438"/>
      <c r="O318" s="436">
        <v>1874.4913144879738</v>
      </c>
      <c r="P318" s="436">
        <v>45.738717518373811</v>
      </c>
      <c r="Q318" s="436">
        <v>1858.9170904700659</v>
      </c>
      <c r="R318" s="436">
        <v>50.176762598414093</v>
      </c>
      <c r="S318" s="480"/>
      <c r="T318" s="15"/>
      <c r="U318" s="269"/>
      <c r="V318" s="441">
        <v>1858.9170904700659</v>
      </c>
      <c r="W318" s="457">
        <v>50.176762598414093</v>
      </c>
      <c r="X318" s="453">
        <v>-1.595338726044826</v>
      </c>
      <c r="Y318" s="17">
        <f t="shared" si="7"/>
        <v>2.699246935522329</v>
      </c>
      <c r="Z318" s="3"/>
      <c r="AA318" s="201"/>
      <c r="AB318" s="33"/>
    </row>
    <row r="319" spans="1:28" x14ac:dyDescent="0.25">
      <c r="A319" s="13"/>
      <c r="B319" s="439">
        <v>122.53369471163056</v>
      </c>
      <c r="C319" s="436">
        <v>709.45351186147946</v>
      </c>
      <c r="D319" s="445">
        <v>0.35999605969240978</v>
      </c>
      <c r="E319" s="449">
        <v>0.11745339174379463</v>
      </c>
      <c r="F319" s="435">
        <v>1.9870422732709832</v>
      </c>
      <c r="G319" s="437">
        <v>5.5072171610259462</v>
      </c>
      <c r="H319" s="435">
        <v>4.0752502706028944</v>
      </c>
      <c r="I319" s="437">
        <v>0.34006768474318422</v>
      </c>
      <c r="J319" s="435">
        <v>3.5579949089737393</v>
      </c>
      <c r="K319" s="450">
        <v>0.860961588277256</v>
      </c>
      <c r="L319" s="453">
        <v>1886.9951567417154</v>
      </c>
      <c r="M319" s="436">
        <v>58.205249876151925</v>
      </c>
      <c r="N319" s="438"/>
      <c r="O319" s="436">
        <v>1901.7229968055408</v>
      </c>
      <c r="P319" s="436">
        <v>35.020399596103502</v>
      </c>
      <c r="Q319" s="436">
        <v>1917.8368905927164</v>
      </c>
      <c r="R319" s="436">
        <v>35.639478834132468</v>
      </c>
      <c r="S319" s="480"/>
      <c r="T319" s="15"/>
      <c r="U319" s="269"/>
      <c r="V319" s="441">
        <v>1917.8368905927164</v>
      </c>
      <c r="W319" s="457">
        <v>35.639478834132468</v>
      </c>
      <c r="X319" s="453">
        <v>1.6081520802047611</v>
      </c>
      <c r="Y319" s="17">
        <f t="shared" si="7"/>
        <v>1.8583164714866822</v>
      </c>
      <c r="Z319" s="3"/>
      <c r="AA319" s="201"/>
      <c r="AB319" s="33"/>
    </row>
    <row r="320" spans="1:28" x14ac:dyDescent="0.25">
      <c r="A320" s="13"/>
      <c r="B320" s="439">
        <v>135.07619052281001</v>
      </c>
      <c r="C320" s="436">
        <v>1687.6968773631199</v>
      </c>
      <c r="D320" s="445">
        <v>0.14384799613150931</v>
      </c>
      <c r="E320" s="449">
        <v>0.1193365435830937</v>
      </c>
      <c r="F320" s="435">
        <v>1.1582841243443962</v>
      </c>
      <c r="G320" s="437">
        <v>5.5935448934266123</v>
      </c>
      <c r="H320" s="435">
        <v>2.6359533160628787</v>
      </c>
      <c r="I320" s="437">
        <v>0.33994792791245937</v>
      </c>
      <c r="J320" s="435">
        <v>2.3678318715133941</v>
      </c>
      <c r="K320" s="450">
        <v>0.8701448419519664</v>
      </c>
      <c r="L320" s="453">
        <v>1886.4190391035509</v>
      </c>
      <c r="M320" s="436">
        <v>38.725188850801437</v>
      </c>
      <c r="N320" s="438"/>
      <c r="O320" s="436">
        <v>1915.1049641898255</v>
      </c>
      <c r="P320" s="436">
        <v>22.705746546870557</v>
      </c>
      <c r="Q320" s="436">
        <v>1946.3163461981076</v>
      </c>
      <c r="R320" s="436">
        <v>20.70506621047284</v>
      </c>
      <c r="S320" s="480"/>
      <c r="T320" s="15"/>
      <c r="U320" s="269"/>
      <c r="V320" s="441">
        <v>1946.3163461981076</v>
      </c>
      <c r="W320" s="457">
        <v>20.70506621047284</v>
      </c>
      <c r="X320" s="453">
        <v>3.0774702792564446</v>
      </c>
      <c r="Y320" s="17">
        <f t="shared" si="7"/>
        <v>1.0638078568737128</v>
      </c>
      <c r="Z320" s="3"/>
      <c r="AA320" s="201"/>
      <c r="AB320" s="33"/>
    </row>
    <row r="321" spans="1:28" x14ac:dyDescent="0.25">
      <c r="A321" s="13"/>
      <c r="B321" s="435">
        <v>37.110444088902696</v>
      </c>
      <c r="C321" s="436">
        <v>1653.8031856028695</v>
      </c>
      <c r="D321" s="446">
        <v>1.0229875542548454</v>
      </c>
      <c r="E321" s="449">
        <v>0.11390258727062361</v>
      </c>
      <c r="F321" s="435">
        <v>2.2582770720213476</v>
      </c>
      <c r="G321" s="437">
        <v>5.3243641631019063</v>
      </c>
      <c r="H321" s="435">
        <v>3.9482757521117788</v>
      </c>
      <c r="I321" s="437">
        <v>0.33902590802549976</v>
      </c>
      <c r="J321" s="435">
        <v>3.2386827693827196</v>
      </c>
      <c r="K321" s="446">
        <v>0.80653909077867025</v>
      </c>
      <c r="L321" s="453">
        <v>1881.9817264053579</v>
      </c>
      <c r="M321" s="436">
        <v>52.860409602010371</v>
      </c>
      <c r="N321" s="438"/>
      <c r="O321" s="436">
        <v>1872.7821515840258</v>
      </c>
      <c r="P321" s="436">
        <v>33.751126289792438</v>
      </c>
      <c r="Q321" s="436">
        <v>1862.5945278460567</v>
      </c>
      <c r="R321" s="436">
        <v>40.773165788639666</v>
      </c>
      <c r="S321" s="480"/>
      <c r="T321" s="15"/>
      <c r="U321" s="269"/>
      <c r="V321" s="441">
        <v>1862.5945278460567</v>
      </c>
      <c r="W321" s="457">
        <v>40.773165788639666</v>
      </c>
      <c r="X321" s="453">
        <v>-1.0408705850607713</v>
      </c>
      <c r="Y321" s="17">
        <f t="shared" si="7"/>
        <v>2.1890521624043751</v>
      </c>
      <c r="Z321" s="3"/>
      <c r="AA321" s="201"/>
      <c r="AB321" s="33"/>
    </row>
    <row r="322" spans="1:28" x14ac:dyDescent="0.25">
      <c r="A322" s="13"/>
      <c r="B322" s="439">
        <v>119.91205916338377</v>
      </c>
      <c r="C322" s="436">
        <v>2416.6661331774426</v>
      </c>
      <c r="D322" s="445">
        <v>0.70965234224637697</v>
      </c>
      <c r="E322" s="449">
        <v>0.11737028677452788</v>
      </c>
      <c r="F322" s="435">
        <v>1.9552423384819759</v>
      </c>
      <c r="G322" s="437">
        <v>5.4841024984439075</v>
      </c>
      <c r="H322" s="435">
        <v>4.287043753354391</v>
      </c>
      <c r="I322" s="437">
        <v>0.33888014383233095</v>
      </c>
      <c r="J322" s="435">
        <v>3.8152026867497399</v>
      </c>
      <c r="K322" s="450">
        <v>0.87919822457792263</v>
      </c>
      <c r="L322" s="453">
        <v>1881.2799419925977</v>
      </c>
      <c r="M322" s="436">
        <v>62.250127126728501</v>
      </c>
      <c r="N322" s="438"/>
      <c r="O322" s="436">
        <v>1898.1097747389124</v>
      </c>
      <c r="P322" s="436">
        <v>36.816586384741456</v>
      </c>
      <c r="Q322" s="436">
        <v>1916.5669725958901</v>
      </c>
      <c r="R322" s="436">
        <v>35.074414219531199</v>
      </c>
      <c r="S322" s="480"/>
      <c r="T322" s="15"/>
      <c r="U322" s="269"/>
      <c r="V322" s="441">
        <v>1916.5669725958901</v>
      </c>
      <c r="W322" s="457">
        <v>35.074414219531199</v>
      </c>
      <c r="X322" s="453">
        <v>1.8411582328113463</v>
      </c>
      <c r="Y322" s="17">
        <f t="shared" si="7"/>
        <v>1.8300646270672571</v>
      </c>
      <c r="Z322" s="3"/>
      <c r="AA322" s="201"/>
      <c r="AB322" s="33"/>
    </row>
    <row r="323" spans="1:28" x14ac:dyDescent="0.25">
      <c r="A323" s="13"/>
      <c r="B323" s="439">
        <v>207.06139373713731</v>
      </c>
      <c r="C323" s="436">
        <v>78638.221121780167</v>
      </c>
      <c r="D323" s="445">
        <v>0.43207593888498563</v>
      </c>
      <c r="E323" s="449">
        <v>0.11203913076366792</v>
      </c>
      <c r="F323" s="435">
        <v>1.2975622909113289</v>
      </c>
      <c r="G323" s="437">
        <v>5.2270182849592537</v>
      </c>
      <c r="H323" s="435">
        <v>3.8004994417743907</v>
      </c>
      <c r="I323" s="437">
        <v>0.33836311451163098</v>
      </c>
      <c r="J323" s="435">
        <v>3.5721321515493241</v>
      </c>
      <c r="K323" s="446">
        <v>0.92697476786005739</v>
      </c>
      <c r="L323" s="453">
        <v>1878.7900784536196</v>
      </c>
      <c r="M323" s="436">
        <v>58.217664330141659</v>
      </c>
      <c r="N323" s="438"/>
      <c r="O323" s="436">
        <v>1857.0316416565306</v>
      </c>
      <c r="P323" s="436">
        <v>32.392499608031272</v>
      </c>
      <c r="Q323" s="436">
        <v>1832.769528626965</v>
      </c>
      <c r="R323" s="436">
        <v>23.512183765735628</v>
      </c>
      <c r="S323" s="480"/>
      <c r="T323" s="15"/>
      <c r="U323" s="269"/>
      <c r="V323" s="441">
        <v>1832.769528626965</v>
      </c>
      <c r="W323" s="457">
        <v>23.512183765735628</v>
      </c>
      <c r="X323" s="453">
        <v>-2.510984011237416</v>
      </c>
      <c r="Y323" s="17">
        <f t="shared" si="7"/>
        <v>1.2828772739008807</v>
      </c>
      <c r="Z323" s="3"/>
      <c r="AA323" s="201"/>
      <c r="AB323" s="33"/>
    </row>
    <row r="324" spans="1:28" x14ac:dyDescent="0.25">
      <c r="A324" s="13"/>
      <c r="B324" s="439">
        <v>147.42423830337344</v>
      </c>
      <c r="C324" s="436">
        <v>2829.9263042776302</v>
      </c>
      <c r="D324" s="445">
        <v>0.76956372178699362</v>
      </c>
      <c r="E324" s="449">
        <v>0.111634206320205</v>
      </c>
      <c r="F324" s="435">
        <v>1.4931669262909035</v>
      </c>
      <c r="G324" s="437">
        <v>5.154109037914413</v>
      </c>
      <c r="H324" s="435">
        <v>3.6448776649385897</v>
      </c>
      <c r="I324" s="437">
        <v>0.3348536507943401</v>
      </c>
      <c r="J324" s="435">
        <v>3.3249940936186877</v>
      </c>
      <c r="K324" s="450">
        <v>0.89774303882043693</v>
      </c>
      <c r="L324" s="453">
        <v>1861.8640513767207</v>
      </c>
      <c r="M324" s="436">
        <v>53.768815379340154</v>
      </c>
      <c r="N324" s="438"/>
      <c r="O324" s="436">
        <v>1845.0728486175774</v>
      </c>
      <c r="P324" s="436">
        <v>30.995688127663851</v>
      </c>
      <c r="Q324" s="436">
        <v>1826.2044889186077</v>
      </c>
      <c r="R324" s="436">
        <v>27.078272537627289</v>
      </c>
      <c r="S324" s="480"/>
      <c r="T324" s="15"/>
      <c r="U324" s="269"/>
      <c r="V324" s="441">
        <v>1826.2044889186077</v>
      </c>
      <c r="W324" s="457">
        <v>27.078272537627289</v>
      </c>
      <c r="X324" s="453">
        <v>-1.95265988417479</v>
      </c>
      <c r="Y324" s="17">
        <f t="shared" si="7"/>
        <v>1.4827623468203042</v>
      </c>
      <c r="Z324" s="3"/>
      <c r="AA324" s="201"/>
      <c r="AB324" s="33"/>
    </row>
    <row r="325" spans="1:28" x14ac:dyDescent="0.25">
      <c r="A325" s="13"/>
      <c r="B325" s="439">
        <v>116.11110480967933</v>
      </c>
      <c r="C325" s="436">
        <v>911.54985222956111</v>
      </c>
      <c r="D325" s="445">
        <v>0.4117478892866821</v>
      </c>
      <c r="E325" s="449">
        <v>0.1130892597354568</v>
      </c>
      <c r="F325" s="435">
        <v>2.4152800690811214</v>
      </c>
      <c r="G325" s="437">
        <v>5.2103300345799495</v>
      </c>
      <c r="H325" s="435">
        <v>4.6294648249158756</v>
      </c>
      <c r="I325" s="437">
        <v>0.33415087093784746</v>
      </c>
      <c r="J325" s="435">
        <v>3.9494767695269299</v>
      </c>
      <c r="K325" s="446">
        <v>0.84351179078453453</v>
      </c>
      <c r="L325" s="453">
        <v>1858.4692200067393</v>
      </c>
      <c r="M325" s="436">
        <v>63.766917336934711</v>
      </c>
      <c r="N325" s="438"/>
      <c r="O325" s="436">
        <v>1854.3067880370154</v>
      </c>
      <c r="P325" s="436">
        <v>39.437670336391179</v>
      </c>
      <c r="Q325" s="436">
        <v>1849.6551991900969</v>
      </c>
      <c r="R325" s="436">
        <v>43.675917926478938</v>
      </c>
      <c r="S325" s="480"/>
      <c r="T325" s="15"/>
      <c r="U325" s="269"/>
      <c r="V325" s="441">
        <v>1849.6551991900969</v>
      </c>
      <c r="W325" s="457">
        <v>43.675917926478938</v>
      </c>
      <c r="X325" s="453">
        <v>-0.47652237133177788</v>
      </c>
      <c r="Y325" s="17">
        <f t="shared" si="7"/>
        <v>2.3613005248547503</v>
      </c>
      <c r="Z325" s="3"/>
      <c r="AA325" s="201"/>
      <c r="AB325" s="33"/>
    </row>
    <row r="326" spans="1:28" x14ac:dyDescent="0.25">
      <c r="A326" s="13"/>
      <c r="B326" s="439">
        <v>390.7083946321294</v>
      </c>
      <c r="C326" s="436">
        <v>5017.8427226363347</v>
      </c>
      <c r="D326" s="445">
        <v>0.89963718235407109</v>
      </c>
      <c r="E326" s="449">
        <v>0.11249712808669658</v>
      </c>
      <c r="F326" s="435">
        <v>2.0759524018080944</v>
      </c>
      <c r="G326" s="437">
        <v>5.1726375639683191</v>
      </c>
      <c r="H326" s="435">
        <v>4.5693238461345578</v>
      </c>
      <c r="I326" s="437">
        <v>0.33347965155160658</v>
      </c>
      <c r="J326" s="435">
        <v>4.0705211013187377</v>
      </c>
      <c r="K326" s="450">
        <v>0.88139463912868932</v>
      </c>
      <c r="L326" s="453">
        <v>1855.2251738574644</v>
      </c>
      <c r="M326" s="436">
        <v>65.622256807654139</v>
      </c>
      <c r="N326" s="438"/>
      <c r="O326" s="436">
        <v>1848.1253272858662</v>
      </c>
      <c r="P326" s="436">
        <v>38.879719408006402</v>
      </c>
      <c r="Q326" s="436">
        <v>1840.1551282354021</v>
      </c>
      <c r="R326" s="436">
        <v>37.583120135581282</v>
      </c>
      <c r="S326" s="480"/>
      <c r="T326" s="15"/>
      <c r="U326" s="269"/>
      <c r="V326" s="441">
        <v>1840.1551282354021</v>
      </c>
      <c r="W326" s="457">
        <v>37.583120135581282</v>
      </c>
      <c r="X326" s="453">
        <v>-0.81895517344310331</v>
      </c>
      <c r="Y326" s="17">
        <f t="shared" si="7"/>
        <v>2.0423886855463773</v>
      </c>
      <c r="Z326" s="3"/>
      <c r="AA326" s="201"/>
      <c r="AB326" s="33"/>
    </row>
    <row r="327" spans="1:28" x14ac:dyDescent="0.25">
      <c r="A327" s="13"/>
      <c r="B327" s="435">
        <v>56.585157956695035</v>
      </c>
      <c r="C327" s="436">
        <v>1564.3116763398009</v>
      </c>
      <c r="D327" s="445">
        <v>0.89512421913143414</v>
      </c>
      <c r="E327" s="449">
        <v>0.11373911870033049</v>
      </c>
      <c r="F327" s="435">
        <v>3.1240371801967193</v>
      </c>
      <c r="G327" s="437">
        <v>5.228606844363541</v>
      </c>
      <c r="H327" s="435">
        <v>4.34968094816122</v>
      </c>
      <c r="I327" s="437">
        <v>0.33340710728427103</v>
      </c>
      <c r="J327" s="435">
        <v>3.0265683616176946</v>
      </c>
      <c r="K327" s="450">
        <v>0.6824740388200915</v>
      </c>
      <c r="L327" s="453">
        <v>1854.8744650076428</v>
      </c>
      <c r="M327" s="436">
        <v>48.784379018697365</v>
      </c>
      <c r="N327" s="438"/>
      <c r="O327" s="436">
        <v>1857.2906405088891</v>
      </c>
      <c r="P327" s="436">
        <v>37.075104304613319</v>
      </c>
      <c r="Q327" s="436">
        <v>1860.0046893159411</v>
      </c>
      <c r="R327" s="436">
        <v>56.421983271469479</v>
      </c>
      <c r="S327" s="480"/>
      <c r="T327" s="15"/>
      <c r="U327" s="269"/>
      <c r="V327" s="441">
        <v>1860.0046893159411</v>
      </c>
      <c r="W327" s="457">
        <v>56.421983271469479</v>
      </c>
      <c r="X327" s="453">
        <v>0.2758178158241642</v>
      </c>
      <c r="Y327" s="17">
        <f t="shared" si="7"/>
        <v>3.0334323131314225</v>
      </c>
      <c r="Z327" s="3"/>
      <c r="AA327" s="201"/>
      <c r="AB327" s="33"/>
    </row>
    <row r="328" spans="1:28" x14ac:dyDescent="0.25">
      <c r="A328" s="13"/>
      <c r="B328" s="439">
        <v>144.44432874407605</v>
      </c>
      <c r="C328" s="436">
        <v>4092.9795118389497</v>
      </c>
      <c r="D328" s="446">
        <v>6.5897879636490547E-2</v>
      </c>
      <c r="E328" s="449">
        <v>0.1124577338599568</v>
      </c>
      <c r="F328" s="435">
        <v>2.8220455318088047</v>
      </c>
      <c r="G328" s="437">
        <v>5.1612568617228636</v>
      </c>
      <c r="H328" s="435">
        <v>5.2475019160777645</v>
      </c>
      <c r="I328" s="437">
        <v>0.33286250005900009</v>
      </c>
      <c r="J328" s="435">
        <v>4.4240632201221732</v>
      </c>
      <c r="K328" s="446">
        <v>0.83551505602071119</v>
      </c>
      <c r="L328" s="453">
        <v>1852.2410000498433</v>
      </c>
      <c r="M328" s="436">
        <v>71.222801339978673</v>
      </c>
      <c r="N328" s="438"/>
      <c r="O328" s="436">
        <v>1846.2515029972965</v>
      </c>
      <c r="P328" s="436">
        <v>44.634294542543614</v>
      </c>
      <c r="Q328" s="436">
        <v>1839.5057451616603</v>
      </c>
      <c r="R328" s="436">
        <v>51.094880562241187</v>
      </c>
      <c r="S328" s="480"/>
      <c r="T328" s="15"/>
      <c r="U328" s="269"/>
      <c r="V328" s="441">
        <v>1839.5057451616603</v>
      </c>
      <c r="W328" s="457">
        <v>51.094880562241187</v>
      </c>
      <c r="X328" s="453">
        <v>-0.6923193864264654</v>
      </c>
      <c r="Y328" s="17">
        <f t="shared" si="7"/>
        <v>2.7776418038722053</v>
      </c>
      <c r="Z328" s="3"/>
      <c r="AA328" s="201"/>
      <c r="AB328" s="33"/>
    </row>
    <row r="329" spans="1:28" x14ac:dyDescent="0.25">
      <c r="A329" s="13"/>
      <c r="B329" s="439">
        <v>112.11560547750317</v>
      </c>
      <c r="C329" s="436">
        <v>38348.93142451271</v>
      </c>
      <c r="D329" s="445">
        <v>0.27170332454244128</v>
      </c>
      <c r="E329" s="449">
        <v>0.11506833507261205</v>
      </c>
      <c r="F329" s="435">
        <v>2.5860034876365257</v>
      </c>
      <c r="G329" s="437">
        <v>5.2777317471693594</v>
      </c>
      <c r="H329" s="435">
        <v>4.1256189684661377</v>
      </c>
      <c r="I329" s="437">
        <v>0.33265205322085067</v>
      </c>
      <c r="J329" s="435">
        <v>3.2145478429943024</v>
      </c>
      <c r="K329" s="450">
        <v>0.7659254920891716</v>
      </c>
      <c r="L329" s="453">
        <v>1851.2230896556382</v>
      </c>
      <c r="M329" s="436">
        <v>51.726314376012652</v>
      </c>
      <c r="N329" s="438"/>
      <c r="O329" s="436">
        <v>1865.2675315834783</v>
      </c>
      <c r="P329" s="436">
        <v>35.217910413079586</v>
      </c>
      <c r="Q329" s="436">
        <v>1880.9541408972459</v>
      </c>
      <c r="R329" s="436">
        <v>46.587302463801173</v>
      </c>
      <c r="S329" s="480"/>
      <c r="T329" s="15"/>
      <c r="U329" s="269"/>
      <c r="V329" s="441">
        <v>1880.9541408972459</v>
      </c>
      <c r="W329" s="457">
        <v>46.587302463801173</v>
      </c>
      <c r="X329" s="453">
        <v>1.5806366883259315</v>
      </c>
      <c r="Y329" s="17">
        <f t="shared" si="7"/>
        <v>2.4767909780925477</v>
      </c>
      <c r="Z329" s="3"/>
      <c r="AA329" s="201"/>
      <c r="AB329" s="33"/>
    </row>
    <row r="330" spans="1:28" x14ac:dyDescent="0.25">
      <c r="A330" s="13"/>
      <c r="B330" s="435">
        <v>79.838378720971903</v>
      </c>
      <c r="C330" s="436">
        <v>1411.2936598977242</v>
      </c>
      <c r="D330" s="445">
        <v>0.78317229102586849</v>
      </c>
      <c r="E330" s="449">
        <v>0.11305539950055808</v>
      </c>
      <c r="F330" s="435">
        <v>2.287856580129402</v>
      </c>
      <c r="G330" s="437">
        <v>5.1252329519843602</v>
      </c>
      <c r="H330" s="435">
        <v>4.5866541679871151</v>
      </c>
      <c r="I330" s="437">
        <v>0.32879183650048943</v>
      </c>
      <c r="J330" s="435">
        <v>3.9753124060219682</v>
      </c>
      <c r="K330" s="450">
        <v>0.85707708510151426</v>
      </c>
      <c r="L330" s="453">
        <v>1832.5230348783296</v>
      </c>
      <c r="M330" s="436">
        <v>63.409385459388247</v>
      </c>
      <c r="N330" s="438"/>
      <c r="O330" s="436">
        <v>1840.2972926685218</v>
      </c>
      <c r="P330" s="436">
        <v>38.96878865574638</v>
      </c>
      <c r="Q330" s="436">
        <v>1849.1025917426259</v>
      </c>
      <c r="R330" s="436">
        <v>41.374721064572952</v>
      </c>
      <c r="S330" s="480"/>
      <c r="T330" s="15"/>
      <c r="U330" s="269"/>
      <c r="V330" s="441">
        <v>1849.1025917426259</v>
      </c>
      <c r="W330" s="457">
        <v>41.374721064572952</v>
      </c>
      <c r="X330" s="453">
        <v>0.89662720383034689</v>
      </c>
      <c r="Y330" s="17">
        <f t="shared" si="7"/>
        <v>2.2375568153620242</v>
      </c>
      <c r="Z330" s="3"/>
      <c r="AA330" s="201"/>
      <c r="AB330" s="33"/>
    </row>
    <row r="331" spans="1:28" x14ac:dyDescent="0.25">
      <c r="A331" s="13"/>
      <c r="B331" s="439">
        <v>119.03737566770059</v>
      </c>
      <c r="C331" s="436">
        <v>927.14330268059985</v>
      </c>
      <c r="D331" s="445">
        <v>0.16529724224260253</v>
      </c>
      <c r="E331" s="449">
        <v>0.11232079761230834</v>
      </c>
      <c r="F331" s="435">
        <v>1.2452188781473394</v>
      </c>
      <c r="G331" s="437">
        <v>5.0777320499460128</v>
      </c>
      <c r="H331" s="435">
        <v>3.0571197272472896</v>
      </c>
      <c r="I331" s="437">
        <v>0.32787501694110466</v>
      </c>
      <c r="J331" s="435">
        <v>2.7920263201177069</v>
      </c>
      <c r="K331" s="446">
        <v>0.89269081803087857</v>
      </c>
      <c r="L331" s="453">
        <v>1828.0737010546152</v>
      </c>
      <c r="M331" s="436">
        <v>44.441513363757856</v>
      </c>
      <c r="N331" s="438"/>
      <c r="O331" s="436">
        <v>1832.3923524278148</v>
      </c>
      <c r="P331" s="436">
        <v>25.934064611574339</v>
      </c>
      <c r="Q331" s="436">
        <v>1837.2957375643875</v>
      </c>
      <c r="R331" s="436">
        <v>22.55156177450468</v>
      </c>
      <c r="S331" s="480"/>
      <c r="T331" s="15"/>
      <c r="U331" s="269"/>
      <c r="V331" s="441">
        <v>1837.2957375643875</v>
      </c>
      <c r="W331" s="457">
        <v>22.55156177450468</v>
      </c>
      <c r="X331" s="453">
        <v>0.50193533469998775</v>
      </c>
      <c r="Y331" s="17">
        <f t="shared" si="7"/>
        <v>1.2274323242267016</v>
      </c>
      <c r="Z331" s="3"/>
      <c r="AA331" s="201"/>
      <c r="AB331" s="33"/>
    </row>
    <row r="332" spans="1:28" x14ac:dyDescent="0.25">
      <c r="A332" s="13"/>
      <c r="B332" s="435">
        <v>58.159315370282826</v>
      </c>
      <c r="C332" s="436">
        <v>2389.6010370661738</v>
      </c>
      <c r="D332" s="445">
        <v>0.88137516386556536</v>
      </c>
      <c r="E332" s="449">
        <v>0.11293876462385263</v>
      </c>
      <c r="F332" s="435">
        <v>1.933486231108176</v>
      </c>
      <c r="G332" s="437">
        <v>5.1053881969661301</v>
      </c>
      <c r="H332" s="435">
        <v>4.6365791553445277</v>
      </c>
      <c r="I332" s="437">
        <v>0.32785700130744605</v>
      </c>
      <c r="J332" s="435">
        <v>4.2142018530073369</v>
      </c>
      <c r="K332" s="450">
        <v>0.89990883167663782</v>
      </c>
      <c r="L332" s="453">
        <v>1827.9862402449246</v>
      </c>
      <c r="M332" s="436">
        <v>67.075928602313539</v>
      </c>
      <c r="N332" s="438"/>
      <c r="O332" s="436">
        <v>1837.0022767606808</v>
      </c>
      <c r="P332" s="436">
        <v>39.367975016719257</v>
      </c>
      <c r="Q332" s="436">
        <v>1847.222269164818</v>
      </c>
      <c r="R332" s="436">
        <v>34.974343887251266</v>
      </c>
      <c r="S332" s="480"/>
      <c r="T332" s="15"/>
      <c r="U332" s="269"/>
      <c r="V332" s="441">
        <v>1847.222269164818</v>
      </c>
      <c r="W332" s="457">
        <v>34.974343887251266</v>
      </c>
      <c r="X332" s="453">
        <v>1.0413489075459581</v>
      </c>
      <c r="Y332" s="17">
        <f t="shared" si="7"/>
        <v>1.8933478916462048</v>
      </c>
      <c r="Z332" s="3"/>
      <c r="AA332" s="201"/>
      <c r="AB332" s="33"/>
    </row>
    <row r="333" spans="1:28" x14ac:dyDescent="0.25">
      <c r="A333" s="13"/>
      <c r="B333" s="439">
        <v>162.59653286913399</v>
      </c>
      <c r="C333" s="436">
        <v>58880.893486783047</v>
      </c>
      <c r="D333" s="445">
        <v>0.53508013721565106</v>
      </c>
      <c r="E333" s="449">
        <v>0.11215558371784304</v>
      </c>
      <c r="F333" s="435">
        <v>1.7853887413659817</v>
      </c>
      <c r="G333" s="437">
        <v>5.067457175825294</v>
      </c>
      <c r="H333" s="435">
        <v>3.3134811994891189</v>
      </c>
      <c r="I333" s="437">
        <v>0.32769356452647169</v>
      </c>
      <c r="J333" s="435">
        <v>2.7913338570603563</v>
      </c>
      <c r="K333" s="450">
        <v>0.82342973176011225</v>
      </c>
      <c r="L333" s="453">
        <v>1827.1927466488046</v>
      </c>
      <c r="M333" s="436">
        <v>44.411971363695301</v>
      </c>
      <c r="N333" s="438"/>
      <c r="O333" s="436">
        <v>1830.6743165287255</v>
      </c>
      <c r="P333" s="436">
        <v>28.099448033382661</v>
      </c>
      <c r="Q333" s="436">
        <v>1834.6243329495665</v>
      </c>
      <c r="R333" s="436">
        <v>32.344919229154463</v>
      </c>
      <c r="S333" s="480"/>
      <c r="T333" s="15"/>
      <c r="U333" s="269"/>
      <c r="V333" s="441">
        <v>1834.6243329495665</v>
      </c>
      <c r="W333" s="457">
        <v>32.344919229154463</v>
      </c>
      <c r="X333" s="453">
        <v>0.40507400710280139</v>
      </c>
      <c r="Y333" s="17">
        <f t="shared" si="7"/>
        <v>1.7630268305202743</v>
      </c>
      <c r="Z333" s="3"/>
      <c r="AA333" s="201"/>
      <c r="AB333" s="33"/>
    </row>
    <row r="334" spans="1:28" x14ac:dyDescent="0.25">
      <c r="A334" s="13"/>
      <c r="B334" s="439">
        <v>177.48156327640993</v>
      </c>
      <c r="C334" s="436">
        <v>62906.663995642644</v>
      </c>
      <c r="D334" s="445">
        <v>0.67539887936886023</v>
      </c>
      <c r="E334" s="449">
        <v>0.11146694256020255</v>
      </c>
      <c r="F334" s="435">
        <v>2.3427978105234439</v>
      </c>
      <c r="G334" s="437">
        <v>4.9634765145810595</v>
      </c>
      <c r="H334" s="435">
        <v>4.137236779824816</v>
      </c>
      <c r="I334" s="437">
        <v>0.32295246786031157</v>
      </c>
      <c r="J334" s="435">
        <v>3.4099892362501336</v>
      </c>
      <c r="K334" s="450">
        <v>0.81176128569404615</v>
      </c>
      <c r="L334" s="453">
        <v>1804.1318739351018</v>
      </c>
      <c r="M334" s="436">
        <v>53.661842520697725</v>
      </c>
      <c r="N334" s="438"/>
      <c r="O334" s="436">
        <v>1813.1224235518059</v>
      </c>
      <c r="P334" s="436">
        <v>34.964453592077469</v>
      </c>
      <c r="Q334" s="436">
        <v>1823.4630878732974</v>
      </c>
      <c r="R334" s="436">
        <v>42.50087668620808</v>
      </c>
      <c r="S334" s="480"/>
      <c r="T334" s="15"/>
      <c r="U334" s="269"/>
      <c r="V334" s="441">
        <v>1823.4630878732974</v>
      </c>
      <c r="W334" s="457">
        <v>42.50087668620808</v>
      </c>
      <c r="X334" s="453">
        <v>1.0601373873019515</v>
      </c>
      <c r="Y334" s="17">
        <f t="shared" si="7"/>
        <v>2.3307780107453011</v>
      </c>
      <c r="Z334" s="3"/>
      <c r="AA334" s="201"/>
      <c r="AB334" s="33"/>
    </row>
    <row r="335" spans="1:28" x14ac:dyDescent="0.25">
      <c r="A335" s="13"/>
      <c r="B335" s="435">
        <v>76.93702165109012</v>
      </c>
      <c r="C335" s="436">
        <v>913.06259756505597</v>
      </c>
      <c r="D335" s="445">
        <v>0.86782113055611143</v>
      </c>
      <c r="E335" s="449">
        <v>0.11102713659402758</v>
      </c>
      <c r="F335" s="435">
        <v>2.8705314876768693</v>
      </c>
      <c r="G335" s="437">
        <v>4.9409144163627188</v>
      </c>
      <c r="H335" s="435">
        <v>4.9542020067219967</v>
      </c>
      <c r="I335" s="437">
        <v>0.32275792681548343</v>
      </c>
      <c r="J335" s="435">
        <v>4.0378418123626236</v>
      </c>
      <c r="K335" s="450">
        <v>0.80624764402611804</v>
      </c>
      <c r="L335" s="453">
        <v>1803.1838547148827</v>
      </c>
      <c r="M335" s="436">
        <v>63.513208239450023</v>
      </c>
      <c r="N335" s="438"/>
      <c r="O335" s="436">
        <v>1809.2735580801977</v>
      </c>
      <c r="P335" s="436">
        <v>41.836722740632844</v>
      </c>
      <c r="Q335" s="436">
        <v>1816.303612376212</v>
      </c>
      <c r="R335" s="436">
        <v>52.119668195426776</v>
      </c>
      <c r="S335" s="480"/>
      <c r="T335" s="15"/>
      <c r="U335" s="269"/>
      <c r="V335" s="441">
        <v>1816.303612376212</v>
      </c>
      <c r="W335" s="457">
        <v>52.119668195426776</v>
      </c>
      <c r="X335" s="453">
        <v>0.72233285073771691</v>
      </c>
      <c r="Y335" s="17">
        <f t="shared" si="7"/>
        <v>2.8695460296552668</v>
      </c>
      <c r="Z335" s="3"/>
      <c r="AA335" s="201"/>
      <c r="AB335" s="33"/>
    </row>
    <row r="336" spans="1:28" x14ac:dyDescent="0.25">
      <c r="A336" s="13"/>
      <c r="B336" s="439">
        <v>282.24551371810156</v>
      </c>
      <c r="C336" s="436">
        <v>3001.0732324862734</v>
      </c>
      <c r="D336" s="446">
        <v>1.3034677223241526</v>
      </c>
      <c r="E336" s="449">
        <v>0.12125198442929966</v>
      </c>
      <c r="F336" s="435">
        <v>1.7505391638335692</v>
      </c>
      <c r="G336" s="437">
        <v>5.2065158528292654</v>
      </c>
      <c r="H336" s="435">
        <v>3.7172163892928531</v>
      </c>
      <c r="I336" s="437">
        <v>0.31142757587868836</v>
      </c>
      <c r="J336" s="435">
        <v>3.2792240424698438</v>
      </c>
      <c r="K336" s="450">
        <v>0.86776474349215538</v>
      </c>
      <c r="L336" s="453">
        <v>1747.7279383909747</v>
      </c>
      <c r="M336" s="436">
        <v>50.199807148147293</v>
      </c>
      <c r="N336" s="438"/>
      <c r="O336" s="436">
        <v>1853.6829813684597</v>
      </c>
      <c r="P336" s="436">
        <v>31.662636866770633</v>
      </c>
      <c r="Q336" s="436">
        <v>1974.7403310785842</v>
      </c>
      <c r="R336" s="436">
        <v>31.187704990400064</v>
      </c>
      <c r="S336" s="480"/>
      <c r="T336" s="15"/>
      <c r="U336" s="269"/>
      <c r="V336" s="441">
        <v>1974.7403310785842</v>
      </c>
      <c r="W336" s="457">
        <v>31.187704990400064</v>
      </c>
      <c r="X336" s="453">
        <v>11.495809809263246</v>
      </c>
      <c r="Y336" s="17">
        <f t="shared" si="7"/>
        <v>1.5793319506147749</v>
      </c>
      <c r="Z336" s="3" t="s">
        <v>20</v>
      </c>
      <c r="AA336" s="201"/>
      <c r="AB336" s="33" t="s">
        <v>20</v>
      </c>
    </row>
    <row r="337" spans="1:89" x14ac:dyDescent="0.25">
      <c r="A337" s="13"/>
      <c r="B337" s="435">
        <v>97.676309864372044</v>
      </c>
      <c r="C337" s="436">
        <v>734.74438223971777</v>
      </c>
      <c r="D337" s="445">
        <v>0.61971882768255959</v>
      </c>
      <c r="E337" s="449">
        <v>0.12173016005556163</v>
      </c>
      <c r="F337" s="435">
        <v>3.1484368704138026</v>
      </c>
      <c r="G337" s="437">
        <v>5.2092304444618858</v>
      </c>
      <c r="H337" s="435">
        <v>8.6521870794872484</v>
      </c>
      <c r="I337" s="437">
        <v>0.3103659737075567</v>
      </c>
      <c r="J337" s="435">
        <v>8.0590127516628876</v>
      </c>
      <c r="K337" s="450">
        <v>0.92892314344050497</v>
      </c>
      <c r="L337" s="453">
        <v>1742.5074452161136</v>
      </c>
      <c r="M337" s="436">
        <v>123.0499788766754</v>
      </c>
      <c r="N337" s="438"/>
      <c r="O337" s="436">
        <v>1854.1269901808496</v>
      </c>
      <c r="P337" s="436">
        <v>73.704092615083468</v>
      </c>
      <c r="Q337" s="436">
        <v>1981.7474653358208</v>
      </c>
      <c r="R337" s="436">
        <v>56.046950799989546</v>
      </c>
      <c r="S337" s="480"/>
      <c r="T337" s="15"/>
      <c r="U337" s="269"/>
      <c r="V337" s="441">
        <v>1981.7474653358208</v>
      </c>
      <c r="W337" s="457">
        <v>56.046950799989546</v>
      </c>
      <c r="X337" s="453">
        <v>12.072174901415423</v>
      </c>
      <c r="Y337" s="17">
        <f t="shared" si="7"/>
        <v>2.8281580665724229</v>
      </c>
      <c r="Z337" s="3" t="s">
        <v>20</v>
      </c>
      <c r="AA337" s="201"/>
      <c r="AB337" s="33" t="s">
        <v>20</v>
      </c>
    </row>
    <row r="338" spans="1:89" x14ac:dyDescent="0.25">
      <c r="A338" s="13"/>
      <c r="B338" s="435">
        <v>79.182844607844245</v>
      </c>
      <c r="C338" s="436">
        <v>26838.489981853661</v>
      </c>
      <c r="D338" s="445">
        <v>0.44408836538954671</v>
      </c>
      <c r="E338" s="449">
        <v>0.10843754065488934</v>
      </c>
      <c r="F338" s="435">
        <v>3.1807547668171057</v>
      </c>
      <c r="G338" s="437">
        <v>4.604507795652478</v>
      </c>
      <c r="H338" s="435">
        <v>4.1081590951523177</v>
      </c>
      <c r="I338" s="437">
        <v>0.30796564990998082</v>
      </c>
      <c r="J338" s="435">
        <v>2.5999558197117438</v>
      </c>
      <c r="K338" s="446">
        <v>0.61643336820469852</v>
      </c>
      <c r="L338" s="453">
        <v>1730.6880976854461</v>
      </c>
      <c r="M338" s="436">
        <v>39.463001468326283</v>
      </c>
      <c r="N338" s="438"/>
      <c r="O338" s="436">
        <v>1750.0850255786233</v>
      </c>
      <c r="P338" s="436">
        <v>34.27069404342857</v>
      </c>
      <c r="Q338" s="436">
        <v>1773.3170353979228</v>
      </c>
      <c r="R338" s="436">
        <v>58.059436711138524</v>
      </c>
      <c r="S338" s="480"/>
      <c r="T338" s="15"/>
      <c r="U338" s="269"/>
      <c r="V338" s="441">
        <v>1773.3170353979228</v>
      </c>
      <c r="W338" s="457">
        <v>58.059436711138524</v>
      </c>
      <c r="X338" s="453">
        <v>2.4039095582765291</v>
      </c>
      <c r="Y338" s="17">
        <f t="shared" si="7"/>
        <v>3.2740584764139649</v>
      </c>
      <c r="Z338" s="3"/>
      <c r="AA338" s="201"/>
      <c r="AB338" s="33"/>
    </row>
    <row r="339" spans="1:89" x14ac:dyDescent="0.25">
      <c r="A339" s="13"/>
      <c r="B339" s="439">
        <v>216.70668644637914</v>
      </c>
      <c r="C339" s="436">
        <v>39899.011132575761</v>
      </c>
      <c r="D339" s="445">
        <v>0.36197777484254873</v>
      </c>
      <c r="E339" s="449">
        <v>0.11093157502211258</v>
      </c>
      <c r="F339" s="435">
        <v>1.3626959798052716</v>
      </c>
      <c r="G339" s="437">
        <v>4.6500944222119545</v>
      </c>
      <c r="H339" s="435">
        <v>3.0908994154660601</v>
      </c>
      <c r="I339" s="437">
        <v>0.30402221414096764</v>
      </c>
      <c r="J339" s="435">
        <v>2.7742961022845027</v>
      </c>
      <c r="K339" s="450">
        <v>0.87708916938660408</v>
      </c>
      <c r="L339" s="453">
        <v>1711.2231989913835</v>
      </c>
      <c r="M339" s="436">
        <v>41.695707275911218</v>
      </c>
      <c r="N339" s="438"/>
      <c r="O339" s="436">
        <v>1758.3106634661406</v>
      </c>
      <c r="P339" s="436">
        <v>25.829788437919934</v>
      </c>
      <c r="Q339" s="436">
        <v>1814.7184199728931</v>
      </c>
      <c r="R339" s="436">
        <v>24.747293179459067</v>
      </c>
      <c r="S339" s="480"/>
      <c r="T339" s="15"/>
      <c r="U339" s="269"/>
      <c r="V339" s="441">
        <v>1814.7184199728931</v>
      </c>
      <c r="W339" s="457">
        <v>24.747293179459067</v>
      </c>
      <c r="X339" s="453">
        <v>5.7031008140125401</v>
      </c>
      <c r="Y339" s="17">
        <f t="shared" si="7"/>
        <v>1.363698792445647</v>
      </c>
      <c r="Z339" s="3"/>
      <c r="AA339" s="201"/>
      <c r="AB339" s="33"/>
    </row>
    <row r="340" spans="1:89" x14ac:dyDescent="0.25">
      <c r="A340" s="13"/>
      <c r="B340" s="435">
        <v>81.468077162720704</v>
      </c>
      <c r="C340" s="436">
        <v>4882.2555323901752</v>
      </c>
      <c r="D340" s="446">
        <v>1.2167316092676492</v>
      </c>
      <c r="E340" s="449">
        <v>0.10346657863473348</v>
      </c>
      <c r="F340" s="435">
        <v>2.1621884746128766</v>
      </c>
      <c r="G340" s="437">
        <v>4.2213065513523</v>
      </c>
      <c r="H340" s="435">
        <v>4.8534397084043102</v>
      </c>
      <c r="I340" s="437">
        <v>0.29590038394440149</v>
      </c>
      <c r="J340" s="435">
        <v>4.3452063246026595</v>
      </c>
      <c r="K340" s="450">
        <v>0.88695629854390023</v>
      </c>
      <c r="L340" s="453">
        <v>1670.947498697469</v>
      </c>
      <c r="M340" s="436">
        <v>63.959125726206182</v>
      </c>
      <c r="N340" s="438"/>
      <c r="O340" s="436">
        <v>1678.1719731627738</v>
      </c>
      <c r="P340" s="436">
        <v>39.842561293676923</v>
      </c>
      <c r="Q340" s="436">
        <v>1687.2151279503821</v>
      </c>
      <c r="R340" s="436">
        <v>39.895260472900439</v>
      </c>
      <c r="S340" s="480"/>
      <c r="T340" s="15"/>
      <c r="U340" s="269"/>
      <c r="V340" s="441">
        <v>1687.2151279503821</v>
      </c>
      <c r="W340" s="457">
        <v>39.895260472900439</v>
      </c>
      <c r="X340" s="453">
        <v>0.96417042399773445</v>
      </c>
      <c r="Y340" s="17">
        <f t="shared" si="7"/>
        <v>2.3645627526683537</v>
      </c>
      <c r="Z340" s="3"/>
      <c r="AA340" s="201"/>
      <c r="AB340" s="33"/>
    </row>
    <row r="341" spans="1:89" x14ac:dyDescent="0.25">
      <c r="A341" s="13"/>
      <c r="B341" s="439">
        <v>343.6601033570073</v>
      </c>
      <c r="C341" s="436">
        <v>2330.4919922994104</v>
      </c>
      <c r="D341" s="445">
        <v>0.83534530695134157</v>
      </c>
      <c r="E341" s="449">
        <v>0.11380649096030356</v>
      </c>
      <c r="F341" s="435">
        <v>1.2050124005972573</v>
      </c>
      <c r="G341" s="437">
        <v>3.7441383162007473</v>
      </c>
      <c r="H341" s="435">
        <v>8.7487977826595209</v>
      </c>
      <c r="I341" s="437">
        <v>0.23860721767167789</v>
      </c>
      <c r="J341" s="435">
        <v>8.6654144595786651</v>
      </c>
      <c r="K341" s="450">
        <v>0.98815214333946522</v>
      </c>
      <c r="L341" s="453">
        <v>1379.4522919387623</v>
      </c>
      <c r="M341" s="436">
        <v>107.61121010796647</v>
      </c>
      <c r="N341" s="438"/>
      <c r="O341" s="436">
        <v>1580.8598439348336</v>
      </c>
      <c r="P341" s="436">
        <v>70.108847973956955</v>
      </c>
      <c r="Q341" s="436">
        <v>1861.0540209736487</v>
      </c>
      <c r="R341" s="436">
        <v>21.760729999444415</v>
      </c>
      <c r="S341" s="480"/>
      <c r="T341" s="15"/>
      <c r="U341" s="269"/>
      <c r="V341" s="441">
        <v>1861.0540209736487</v>
      </c>
      <c r="W341" s="457">
        <v>21.760729999444415</v>
      </c>
      <c r="X341" s="453">
        <v>25.877901641077916</v>
      </c>
      <c r="Y341" s="17">
        <f t="shared" si="7"/>
        <v>1.1692691213799287</v>
      </c>
      <c r="Z341" s="3" t="s">
        <v>20</v>
      </c>
      <c r="AA341" s="201"/>
      <c r="AB341" s="33" t="s">
        <v>20</v>
      </c>
    </row>
    <row r="342" spans="1:89" x14ac:dyDescent="0.25">
      <c r="A342" s="311"/>
      <c r="B342" s="435">
        <v>33.113838281852097</v>
      </c>
      <c r="C342" s="436">
        <v>198.06265158190493</v>
      </c>
      <c r="D342" s="445">
        <v>0.49133768062264954</v>
      </c>
      <c r="E342" s="449">
        <v>8.4127364205548547E-2</v>
      </c>
      <c r="F342" s="435">
        <v>5.5103187852092326</v>
      </c>
      <c r="G342" s="437">
        <v>2.7427769743168331</v>
      </c>
      <c r="H342" s="435">
        <v>7.5785084488794823</v>
      </c>
      <c r="I342" s="437">
        <v>0.2364568707716744</v>
      </c>
      <c r="J342" s="435">
        <v>5.2029008442510181</v>
      </c>
      <c r="K342" s="450">
        <v>0.68207664040288773</v>
      </c>
      <c r="L342" s="453">
        <v>1368.2509413917987</v>
      </c>
      <c r="M342" s="436">
        <v>64.141146790386713</v>
      </c>
      <c r="N342" s="438"/>
      <c r="O342" s="436">
        <v>1340.1308243962949</v>
      </c>
      <c r="P342" s="436">
        <v>56.391051887092075</v>
      </c>
      <c r="Q342" s="436">
        <v>1295.514364039298</v>
      </c>
      <c r="R342" s="436">
        <v>107.15292772894954</v>
      </c>
      <c r="S342" s="480"/>
      <c r="T342" s="15"/>
      <c r="U342" s="269"/>
      <c r="V342" s="441">
        <v>1295.514364039298</v>
      </c>
      <c r="W342" s="457">
        <v>107.15292772894954</v>
      </c>
      <c r="X342" s="453">
        <v>-5.6144940860180403</v>
      </c>
      <c r="Y342" s="17">
        <f t="shared" si="7"/>
        <v>8.2710721473481996</v>
      </c>
      <c r="Z342" s="3"/>
      <c r="AA342" s="201" t="s">
        <v>20</v>
      </c>
      <c r="AB342" s="33" t="s">
        <v>20</v>
      </c>
    </row>
    <row r="343" spans="1:89" x14ac:dyDescent="0.25">
      <c r="A343" s="13"/>
      <c r="B343" s="439">
        <v>106.58984850817531</v>
      </c>
      <c r="C343" s="436">
        <v>3150.9598083577157</v>
      </c>
      <c r="D343" s="445">
        <v>0.28159933152799999</v>
      </c>
      <c r="E343" s="449">
        <v>8.7367909456911738E-2</v>
      </c>
      <c r="F343" s="435">
        <v>2.7440883811397536</v>
      </c>
      <c r="G343" s="437">
        <v>2.8285775862096818</v>
      </c>
      <c r="H343" s="435">
        <v>4.065736230358028</v>
      </c>
      <c r="I343" s="437">
        <v>0.23480907458345238</v>
      </c>
      <c r="J343" s="435">
        <v>3.0000316750560674</v>
      </c>
      <c r="K343" s="450">
        <v>0.72347985907191181</v>
      </c>
      <c r="L343" s="453">
        <v>1359.6542314252492</v>
      </c>
      <c r="M343" s="436">
        <v>36.77554437127003</v>
      </c>
      <c r="N343" s="438"/>
      <c r="O343" s="436">
        <v>1363.1449934493112</v>
      </c>
      <c r="P343" s="436">
        <v>30.499993988997424</v>
      </c>
      <c r="Q343" s="436">
        <v>1368.6425451880032</v>
      </c>
      <c r="R343" s="436">
        <v>52.817828557781894</v>
      </c>
      <c r="S343" s="480"/>
      <c r="T343" s="15"/>
      <c r="U343" s="269"/>
      <c r="V343" s="441">
        <v>1368.6425451880032</v>
      </c>
      <c r="W343" s="457">
        <v>52.817828557781894</v>
      </c>
      <c r="X343" s="453">
        <v>0.65673201482416843</v>
      </c>
      <c r="Y343" s="17">
        <f t="shared" si="7"/>
        <v>3.8591397544584285</v>
      </c>
      <c r="Z343" s="3"/>
      <c r="AA343" s="201"/>
      <c r="AB343" s="33"/>
    </row>
    <row r="344" spans="1:89" x14ac:dyDescent="0.25">
      <c r="A344" s="13"/>
      <c r="B344" s="435">
        <v>25.158102921015935</v>
      </c>
      <c r="C344" s="436">
        <v>327.94671142255436</v>
      </c>
      <c r="D344" s="445">
        <v>0.25392735901823743</v>
      </c>
      <c r="E344" s="449">
        <v>8.5950890287992729E-2</v>
      </c>
      <c r="F344" s="435">
        <v>5.9549927437305978</v>
      </c>
      <c r="G344" s="437">
        <v>2.4999452654166752</v>
      </c>
      <c r="H344" s="435">
        <v>8.7121831032857315</v>
      </c>
      <c r="I344" s="437">
        <v>0.2109496678727816</v>
      </c>
      <c r="J344" s="435">
        <v>6.3592606368424089</v>
      </c>
      <c r="K344" s="450">
        <v>0.72675595615992772</v>
      </c>
      <c r="L344" s="453">
        <v>1233.8752699886606</v>
      </c>
      <c r="M344" s="436">
        <v>71.413050365440228</v>
      </c>
      <c r="N344" s="438"/>
      <c r="O344" s="436">
        <v>1272.0184088142435</v>
      </c>
      <c r="P344" s="436">
        <v>63.186769590794995</v>
      </c>
      <c r="Q344" s="436">
        <v>1337.0715397169918</v>
      </c>
      <c r="R344" s="436">
        <v>115.12711419302843</v>
      </c>
      <c r="S344" s="480"/>
      <c r="T344" s="15"/>
      <c r="U344" s="269"/>
      <c r="V344" s="441">
        <v>1337.0715397169918</v>
      </c>
      <c r="W344" s="457">
        <v>115.12711419302843</v>
      </c>
      <c r="X344" s="453">
        <v>7.7180813937729909</v>
      </c>
      <c r="Y344" s="17">
        <f t="shared" si="7"/>
        <v>8.6103929949325337</v>
      </c>
      <c r="Z344" s="3"/>
      <c r="AA344" s="201"/>
      <c r="AB344" s="33"/>
    </row>
    <row r="345" spans="1:89" x14ac:dyDescent="0.25">
      <c r="A345" s="13"/>
      <c r="B345" s="435">
        <v>83.998307399018131</v>
      </c>
      <c r="C345" s="436">
        <v>412.00443796451998</v>
      </c>
      <c r="D345" s="445">
        <v>0.79823084586045512</v>
      </c>
      <c r="E345" s="449">
        <v>8.1522218246851408E-2</v>
      </c>
      <c r="F345" s="435">
        <v>2.4272157517801447</v>
      </c>
      <c r="G345" s="437">
        <v>2.2134994196998932</v>
      </c>
      <c r="H345" s="435">
        <v>3.666204426337504</v>
      </c>
      <c r="I345" s="437">
        <v>0.19692558725736459</v>
      </c>
      <c r="J345" s="435">
        <v>2.7476678456478427</v>
      </c>
      <c r="K345" s="450">
        <v>0.73202002174035363</v>
      </c>
      <c r="L345" s="453">
        <v>1158.7832948235318</v>
      </c>
      <c r="M345" s="436">
        <v>29.14187124328225</v>
      </c>
      <c r="N345" s="438"/>
      <c r="O345" s="436">
        <v>1185.3180740693854</v>
      </c>
      <c r="P345" s="436">
        <v>25.64175668297878</v>
      </c>
      <c r="Q345" s="436">
        <v>1234.0422957326543</v>
      </c>
      <c r="R345" s="436">
        <v>47.615208673522822</v>
      </c>
      <c r="S345" s="480"/>
      <c r="T345" s="15"/>
      <c r="U345" s="269"/>
      <c r="V345" s="441">
        <v>1234.0422957326543</v>
      </c>
      <c r="W345" s="457">
        <v>47.615208673522822</v>
      </c>
      <c r="X345" s="453">
        <v>6.0985754839497641</v>
      </c>
      <c r="Y345" s="17">
        <f t="shared" si="7"/>
        <v>3.8584746112979489</v>
      </c>
      <c r="Z345" s="3"/>
      <c r="AA345" s="201"/>
      <c r="AB345" s="33"/>
    </row>
    <row r="346" spans="1:89" x14ac:dyDescent="0.25">
      <c r="A346" s="13"/>
      <c r="B346" s="435">
        <v>41.701208975505018</v>
      </c>
      <c r="C346" s="436">
        <v>375.96340772054742</v>
      </c>
      <c r="D346" s="445">
        <v>0.40275535015650904</v>
      </c>
      <c r="E346" s="449">
        <v>7.1445833126587713E-2</v>
      </c>
      <c r="F346" s="435">
        <v>3.779213450341302</v>
      </c>
      <c r="G346" s="437">
        <v>1.6923878111441859</v>
      </c>
      <c r="H346" s="435">
        <v>4.5703009906279846</v>
      </c>
      <c r="I346" s="437">
        <v>0.17179942628298547</v>
      </c>
      <c r="J346" s="435">
        <v>2.5700577506535778</v>
      </c>
      <c r="K346" s="450">
        <v>0.54738764510045068</v>
      </c>
      <c r="L346" s="453">
        <v>1022.0179759886819</v>
      </c>
      <c r="M346" s="436">
        <v>24.290111922590395</v>
      </c>
      <c r="N346" s="438"/>
      <c r="O346" s="436">
        <v>1005.6642757882795</v>
      </c>
      <c r="P346" s="436">
        <v>29.170037440269159</v>
      </c>
      <c r="Q346" s="436">
        <v>970.18512526642075</v>
      </c>
      <c r="R346" s="436">
        <v>77.100884848130789</v>
      </c>
      <c r="S346" s="480"/>
      <c r="T346" s="15"/>
      <c r="U346" s="269"/>
      <c r="V346" s="441">
        <v>970.18512526642075</v>
      </c>
      <c r="W346" s="457">
        <v>77.100884848130789</v>
      </c>
      <c r="X346" s="453">
        <v>-5.3425732236440426</v>
      </c>
      <c r="Y346" s="17">
        <f t="shared" si="7"/>
        <v>7.9470281331058601</v>
      </c>
      <c r="Z346" s="3"/>
      <c r="AA346" s="201"/>
      <c r="AB346" s="33"/>
    </row>
    <row r="347" spans="1:89" x14ac:dyDescent="0.25">
      <c r="A347" s="13"/>
      <c r="B347" s="435">
        <v>37.997050341816752</v>
      </c>
      <c r="C347" s="436">
        <v>240.72138925568149</v>
      </c>
      <c r="D347" s="482">
        <v>26.31364111006112</v>
      </c>
      <c r="E347" s="449">
        <v>5.7857933359624733E-2</v>
      </c>
      <c r="F347" s="435">
        <v>10.970264941098685</v>
      </c>
      <c r="G347" s="437">
        <v>0.65580622660414611</v>
      </c>
      <c r="H347" s="435">
        <v>12.413908279716294</v>
      </c>
      <c r="I347" s="437">
        <v>8.2207481637204011E-2</v>
      </c>
      <c r="J347" s="435">
        <v>5.8101984388925807</v>
      </c>
      <c r="K347" s="450">
        <v>0.46560462780322215</v>
      </c>
      <c r="L347" s="453">
        <v>509.28554109065448</v>
      </c>
      <c r="M347" s="436">
        <v>28.451815444883525</v>
      </c>
      <c r="N347" s="438"/>
      <c r="O347" s="436">
        <v>512.04552591391644</v>
      </c>
      <c r="P347" s="436">
        <v>49.923435910588587</v>
      </c>
      <c r="Q347" s="436">
        <v>524.3874166007364</v>
      </c>
      <c r="R347" s="436">
        <v>240.57125786950888</v>
      </c>
      <c r="S347" s="480"/>
      <c r="T347" s="458">
        <v>512.04552591391644</v>
      </c>
      <c r="U347" s="441">
        <v>49.923435910588587</v>
      </c>
      <c r="V347" s="269"/>
      <c r="W347" s="459"/>
      <c r="X347" s="453">
        <v>2.8799080664401844</v>
      </c>
      <c r="Y347" s="17">
        <f>U347/T347*100</f>
        <v>9.7498041451457915</v>
      </c>
      <c r="Z347" s="3"/>
      <c r="AA347" s="201"/>
      <c r="AB347" s="33"/>
    </row>
    <row r="348" spans="1:89" x14ac:dyDescent="0.25">
      <c r="A348" s="13"/>
      <c r="B348" s="497">
        <v>1043.2971637105752</v>
      </c>
      <c r="C348" s="498">
        <v>262.81438580125922</v>
      </c>
      <c r="D348" s="502">
        <v>0.49338295450986147</v>
      </c>
      <c r="E348" s="503">
        <v>6.3310961388673467E-2</v>
      </c>
      <c r="F348" s="500">
        <v>7.3419822171475451</v>
      </c>
      <c r="G348" s="499">
        <v>9.9835104020471147E-2</v>
      </c>
      <c r="H348" s="500">
        <v>8.2436734239672518</v>
      </c>
      <c r="I348" s="499">
        <v>1.1436762213975835E-2</v>
      </c>
      <c r="J348" s="500">
        <v>3.7487929582884614</v>
      </c>
      <c r="K348" s="504">
        <v>0.44906408251678981</v>
      </c>
      <c r="L348" s="505">
        <v>73.307699285618483</v>
      </c>
      <c r="M348" s="498">
        <v>2.7325871259682768</v>
      </c>
      <c r="N348" s="438"/>
      <c r="O348" s="498">
        <v>96.624118527132822</v>
      </c>
      <c r="P348" s="498">
        <v>7.5981241782252367</v>
      </c>
      <c r="Q348" s="498">
        <v>718.67041461455062</v>
      </c>
      <c r="R348" s="498">
        <v>155.87221931954437</v>
      </c>
      <c r="S348" s="480"/>
      <c r="T348" s="506">
        <v>96.624118527132822</v>
      </c>
      <c r="U348" s="501">
        <v>7.5981241782252367</v>
      </c>
      <c r="V348" s="269"/>
      <c r="W348" s="459"/>
      <c r="X348" s="505">
        <v>89.799538453946781</v>
      </c>
      <c r="Y348" s="17">
        <f t="shared" ref="Y348:Y349" si="8">U348/T348*100</f>
        <v>7.8635896441235049</v>
      </c>
      <c r="Z348" s="3" t="s">
        <v>20</v>
      </c>
      <c r="AA348" s="201"/>
      <c r="AB348" s="33" t="s">
        <v>20</v>
      </c>
    </row>
    <row r="349" spans="1:89" s="121" customFormat="1" x14ac:dyDescent="0.25">
      <c r="A349" s="13"/>
      <c r="B349" s="497">
        <v>1130.268303528723</v>
      </c>
      <c r="C349" s="498">
        <v>527.58179580178273</v>
      </c>
      <c r="D349" s="502">
        <v>0.49608703581693514</v>
      </c>
      <c r="E349" s="503">
        <v>5.1223817289803707E-2</v>
      </c>
      <c r="F349" s="500">
        <v>4.0209222184842242</v>
      </c>
      <c r="G349" s="499">
        <v>7.780464266531871E-2</v>
      </c>
      <c r="H349" s="500">
        <v>4.4353516738714296</v>
      </c>
      <c r="I349" s="499">
        <v>1.101621232827314E-2</v>
      </c>
      <c r="J349" s="500">
        <v>1.8720387239087748</v>
      </c>
      <c r="K349" s="504">
        <v>0.40092133855750373</v>
      </c>
      <c r="L349" s="505">
        <v>70.626758051701245</v>
      </c>
      <c r="M349" s="498">
        <v>1.3149438605110821</v>
      </c>
      <c r="N349" s="438"/>
      <c r="O349" s="498">
        <v>76.078828295458123</v>
      </c>
      <c r="P349" s="498">
        <v>3.2510483876594876</v>
      </c>
      <c r="Q349" s="498">
        <v>250.91093109613479</v>
      </c>
      <c r="R349" s="498">
        <v>92.516116684323308</v>
      </c>
      <c r="S349" s="480"/>
      <c r="T349" s="506">
        <v>76.078828295458123</v>
      </c>
      <c r="U349" s="501">
        <v>3.2510483876594876</v>
      </c>
      <c r="V349" s="269"/>
      <c r="W349" s="459"/>
      <c r="X349" s="505">
        <v>71.851860840354902</v>
      </c>
      <c r="Y349" s="17">
        <f t="shared" si="8"/>
        <v>4.2732629569869101</v>
      </c>
      <c r="Z349" s="3" t="s">
        <v>20</v>
      </c>
      <c r="AA349" s="201"/>
      <c r="AB349" s="33" t="s">
        <v>20</v>
      </c>
      <c r="AD349" s="23"/>
      <c r="AE349" s="111"/>
      <c r="AF349" s="23"/>
      <c r="AG349" s="23"/>
      <c r="AH349" s="23"/>
      <c r="AI349" s="23"/>
      <c r="AJ349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  <c r="BO349" s="38"/>
      <c r="BP349" s="38"/>
      <c r="BQ349" s="38"/>
      <c r="BR349" s="38"/>
      <c r="BS349" s="38"/>
      <c r="BT349" s="38"/>
      <c r="BU349" s="38"/>
      <c r="BV349" s="38"/>
      <c r="BW349" s="38"/>
      <c r="BX349" s="38"/>
      <c r="BY349" s="38"/>
      <c r="BZ349" s="38"/>
      <c r="CA349" s="38"/>
      <c r="CB349" s="38"/>
      <c r="CC349" s="233"/>
      <c r="CD349" s="11"/>
      <c r="CE349" s="11"/>
      <c r="CF349" s="11"/>
      <c r="CG349" s="11"/>
      <c r="CH349" s="11"/>
      <c r="CI349" s="11"/>
      <c r="CJ349" s="11"/>
      <c r="CK349" s="11"/>
    </row>
    <row r="350" spans="1:89" ht="16.5" thickBot="1" x14ac:dyDescent="0.3">
      <c r="A350" s="507"/>
      <c r="B350" s="368"/>
      <c r="C350" s="368"/>
      <c r="D350" s="508"/>
      <c r="E350" s="509"/>
      <c r="F350" s="371"/>
      <c r="G350" s="370"/>
      <c r="H350" s="371"/>
      <c r="I350" s="370"/>
      <c r="J350" s="371"/>
      <c r="K350" s="510"/>
      <c r="L350" s="507"/>
      <c r="M350" s="373"/>
      <c r="N350" s="374"/>
      <c r="O350" s="368"/>
      <c r="P350" s="373"/>
      <c r="Q350" s="368"/>
      <c r="R350" s="373"/>
      <c r="S350" s="511"/>
      <c r="T350" s="512"/>
      <c r="U350" s="376"/>
      <c r="V350" s="375"/>
      <c r="W350" s="513"/>
      <c r="X350" s="514"/>
      <c r="Y350" s="371"/>
      <c r="Z350" s="377"/>
      <c r="AA350" s="406"/>
      <c r="AB350" s="515"/>
      <c r="CC350" s="38"/>
      <c r="CD350" s="38"/>
      <c r="CE350" s="38"/>
      <c r="CF350" s="38"/>
      <c r="CG350" s="38"/>
      <c r="CH350" s="38"/>
      <c r="CI350" s="38"/>
      <c r="CJ350" s="38"/>
      <c r="CK350" s="38"/>
    </row>
    <row r="351" spans="1:89" s="121" customFormat="1" ht="16.5" thickBot="1" x14ac:dyDescent="0.3">
      <c r="A351" s="290" t="s">
        <v>24</v>
      </c>
      <c r="B351" s="23"/>
      <c r="C351" s="23"/>
      <c r="D351" s="46"/>
      <c r="E351" s="153"/>
      <c r="F351" s="18"/>
      <c r="G351" s="153"/>
      <c r="H351" s="18"/>
      <c r="I351" s="153"/>
      <c r="J351" s="18"/>
      <c r="K351" s="167"/>
      <c r="L351" s="23"/>
      <c r="M351" s="37"/>
      <c r="N351" s="108"/>
      <c r="O351" s="142"/>
      <c r="P351" s="143"/>
      <c r="Q351" s="142"/>
      <c r="R351" s="143"/>
      <c r="S351" s="108"/>
      <c r="T351" s="109"/>
      <c r="U351" s="110"/>
      <c r="V351" s="109"/>
      <c r="W351" s="110"/>
      <c r="X351" s="18"/>
      <c r="Y351" s="18"/>
      <c r="Z351" s="101"/>
      <c r="AA351" s="101"/>
      <c r="AB351" s="101"/>
      <c r="AD351" s="23"/>
      <c r="AE351" s="111"/>
      <c r="AF351" s="23"/>
      <c r="AG351" s="23"/>
      <c r="AH351" s="23"/>
      <c r="AI351" s="23"/>
      <c r="AJ351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  <c r="CA351" s="38"/>
      <c r="CB351" s="38"/>
      <c r="CC351" s="115"/>
      <c r="CD351" s="115"/>
      <c r="CE351" s="115"/>
      <c r="CF351" s="115"/>
      <c r="CG351" s="115"/>
      <c r="CH351" s="115"/>
      <c r="CI351" s="115"/>
      <c r="CJ351" s="115"/>
      <c r="CK351" s="115"/>
    </row>
    <row r="352" spans="1:89" x14ac:dyDescent="0.25">
      <c r="A352" s="385"/>
      <c r="B352" s="442">
        <v>76.472723813934834</v>
      </c>
      <c r="C352" s="443">
        <v>1801.2226237249108</v>
      </c>
      <c r="D352" s="444">
        <v>0.76852741429919524</v>
      </c>
      <c r="E352" s="447">
        <v>0.1103688722756769</v>
      </c>
      <c r="F352" s="442">
        <v>1.6858805528206364</v>
      </c>
      <c r="G352" s="448">
        <v>5.2403822154003894</v>
      </c>
      <c r="H352" s="442">
        <v>3.5917615988243674</v>
      </c>
      <c r="I352" s="448">
        <v>0.34436189123277927</v>
      </c>
      <c r="J352" s="442">
        <v>3.1715230007695925</v>
      </c>
      <c r="K352" s="464">
        <v>0.86757999936074404</v>
      </c>
      <c r="L352" s="451">
        <v>1907.6194692405047</v>
      </c>
      <c r="M352" s="443">
        <v>52.370287994207594</v>
      </c>
      <c r="N352" s="452"/>
      <c r="O352" s="443">
        <v>1859.2084408524056</v>
      </c>
      <c r="P352" s="443">
        <v>30.625923068831163</v>
      </c>
      <c r="Q352" s="443">
        <v>1805.4801792385792</v>
      </c>
      <c r="R352" s="443">
        <v>30.651141517444742</v>
      </c>
      <c r="S352" s="483"/>
      <c r="T352" s="197"/>
      <c r="U352" s="332"/>
      <c r="V352" s="455">
        <v>1805.4801792385792</v>
      </c>
      <c r="W352" s="456">
        <v>30.651141517444742</v>
      </c>
      <c r="X352" s="451">
        <v>-5.6571814621083405</v>
      </c>
      <c r="Y352" s="198">
        <v>1.6976725565811071</v>
      </c>
      <c r="Z352" s="199"/>
      <c r="AA352" s="200" t="s">
        <v>20</v>
      </c>
      <c r="AB352" s="205" t="s">
        <v>20</v>
      </c>
    </row>
    <row r="353" spans="1:89" x14ac:dyDescent="0.25">
      <c r="A353" s="13"/>
      <c r="B353" s="439">
        <v>282.24551371810156</v>
      </c>
      <c r="C353" s="436">
        <v>3001.0732324862734</v>
      </c>
      <c r="D353" s="446">
        <v>1.3034677223241526</v>
      </c>
      <c r="E353" s="449">
        <v>0.12125198442929966</v>
      </c>
      <c r="F353" s="435">
        <v>1.7505391638335692</v>
      </c>
      <c r="G353" s="437">
        <v>5.2065158528292654</v>
      </c>
      <c r="H353" s="435">
        <v>3.7172163892928531</v>
      </c>
      <c r="I353" s="437">
        <v>0.31142757587868836</v>
      </c>
      <c r="J353" s="435">
        <v>3.2792240424698438</v>
      </c>
      <c r="K353" s="450">
        <v>0.86776474349215538</v>
      </c>
      <c r="L353" s="453">
        <v>1747.7279383909747</v>
      </c>
      <c r="M353" s="436">
        <v>50.199807148147293</v>
      </c>
      <c r="N353" s="438"/>
      <c r="O353" s="436">
        <v>1853.6829813684597</v>
      </c>
      <c r="P353" s="436">
        <v>31.662636866770633</v>
      </c>
      <c r="Q353" s="436">
        <v>1974.7403310785842</v>
      </c>
      <c r="R353" s="436">
        <v>31.187704990400064</v>
      </c>
      <c r="S353" s="480"/>
      <c r="T353" s="15"/>
      <c r="U353" s="269"/>
      <c r="V353" s="441">
        <v>1974.7403310785842</v>
      </c>
      <c r="W353" s="457">
        <v>31.187704990400064</v>
      </c>
      <c r="X353" s="453">
        <v>11.495809809263246</v>
      </c>
      <c r="Y353" s="17">
        <v>1.5793319506147749</v>
      </c>
      <c r="Z353" s="3" t="s">
        <v>20</v>
      </c>
      <c r="AA353" s="201"/>
      <c r="AB353" s="33" t="s">
        <v>20</v>
      </c>
    </row>
    <row r="354" spans="1:89" x14ac:dyDescent="0.25">
      <c r="A354" s="13"/>
      <c r="B354" s="435">
        <v>97.676309864372044</v>
      </c>
      <c r="C354" s="436">
        <v>734.74438223971777</v>
      </c>
      <c r="D354" s="445">
        <v>0.61971882768255959</v>
      </c>
      <c r="E354" s="449">
        <v>0.12173016005556163</v>
      </c>
      <c r="F354" s="435">
        <v>3.1484368704138026</v>
      </c>
      <c r="G354" s="437">
        <v>5.2092304444618858</v>
      </c>
      <c r="H354" s="435">
        <v>8.6521870794872484</v>
      </c>
      <c r="I354" s="437">
        <v>0.3103659737075567</v>
      </c>
      <c r="J354" s="435">
        <v>8.0590127516628876</v>
      </c>
      <c r="K354" s="450">
        <v>0.92892314344050497</v>
      </c>
      <c r="L354" s="453">
        <v>1742.5074452161136</v>
      </c>
      <c r="M354" s="436">
        <v>123.0499788766754</v>
      </c>
      <c r="N354" s="438"/>
      <c r="O354" s="436">
        <v>1854.1269901808496</v>
      </c>
      <c r="P354" s="436">
        <v>73.704092615083468</v>
      </c>
      <c r="Q354" s="436">
        <v>1981.7474653358208</v>
      </c>
      <c r="R354" s="436">
        <v>56.046950799989546</v>
      </c>
      <c r="S354" s="480"/>
      <c r="T354" s="15"/>
      <c r="U354" s="269"/>
      <c r="V354" s="441">
        <v>1981.7474653358208</v>
      </c>
      <c r="W354" s="457">
        <v>56.046950799989546</v>
      </c>
      <c r="X354" s="453">
        <v>12.072174901415423</v>
      </c>
      <c r="Y354" s="17">
        <v>2.8281580665724229</v>
      </c>
      <c r="Z354" s="3" t="s">
        <v>20</v>
      </c>
      <c r="AA354" s="201"/>
      <c r="AB354" s="33" t="s">
        <v>20</v>
      </c>
    </row>
    <row r="355" spans="1:89" x14ac:dyDescent="0.25">
      <c r="A355" s="13"/>
      <c r="B355" s="439">
        <v>343.6601033570073</v>
      </c>
      <c r="C355" s="436">
        <v>2330.4919922994104</v>
      </c>
      <c r="D355" s="445">
        <v>0.83534530695134157</v>
      </c>
      <c r="E355" s="449">
        <v>0.11380649096030356</v>
      </c>
      <c r="F355" s="435">
        <v>1.2050124005972573</v>
      </c>
      <c r="G355" s="437">
        <v>3.7441383162007473</v>
      </c>
      <c r="H355" s="435">
        <v>8.7487977826595209</v>
      </c>
      <c r="I355" s="437">
        <v>0.23860721767167789</v>
      </c>
      <c r="J355" s="435">
        <v>8.6654144595786651</v>
      </c>
      <c r="K355" s="450">
        <v>0.98815214333946522</v>
      </c>
      <c r="L355" s="453">
        <v>1379.4522919387623</v>
      </c>
      <c r="M355" s="436">
        <v>107.61121010796647</v>
      </c>
      <c r="N355" s="438"/>
      <c r="O355" s="436">
        <v>1580.8598439348336</v>
      </c>
      <c r="P355" s="436">
        <v>70.108847973956955</v>
      </c>
      <c r="Q355" s="436">
        <v>1861.0540209736487</v>
      </c>
      <c r="R355" s="436">
        <v>21.760729999444415</v>
      </c>
      <c r="S355" s="480"/>
      <c r="T355" s="15"/>
      <c r="U355" s="269"/>
      <c r="V355" s="441">
        <v>1861.0540209736487</v>
      </c>
      <c r="W355" s="457">
        <v>21.760729999444415</v>
      </c>
      <c r="X355" s="453">
        <v>25.877901641077916</v>
      </c>
      <c r="Y355" s="17">
        <v>1.1692691213799287</v>
      </c>
      <c r="Z355" s="3" t="s">
        <v>20</v>
      </c>
      <c r="AA355" s="201"/>
      <c r="AB355" s="33" t="s">
        <v>20</v>
      </c>
    </row>
    <row r="356" spans="1:89" x14ac:dyDescent="0.25">
      <c r="A356" s="311"/>
      <c r="B356" s="435">
        <v>33.113838281852097</v>
      </c>
      <c r="C356" s="436">
        <v>198.06265158190493</v>
      </c>
      <c r="D356" s="445">
        <v>0.49133768062264954</v>
      </c>
      <c r="E356" s="449">
        <v>8.4127364205548547E-2</v>
      </c>
      <c r="F356" s="435">
        <v>5.5103187852092326</v>
      </c>
      <c r="G356" s="437">
        <v>2.7427769743168331</v>
      </c>
      <c r="H356" s="435">
        <v>7.5785084488794823</v>
      </c>
      <c r="I356" s="437">
        <v>0.2364568707716744</v>
      </c>
      <c r="J356" s="435">
        <v>5.2029008442510181</v>
      </c>
      <c r="K356" s="450">
        <v>0.68207664040288773</v>
      </c>
      <c r="L356" s="453">
        <v>1368.2509413917987</v>
      </c>
      <c r="M356" s="436">
        <v>64.141146790386713</v>
      </c>
      <c r="N356" s="438"/>
      <c r="O356" s="436">
        <v>1340.1308243962949</v>
      </c>
      <c r="P356" s="436">
        <v>56.391051887092075</v>
      </c>
      <c r="Q356" s="436">
        <v>1295.514364039298</v>
      </c>
      <c r="R356" s="436">
        <v>107.15292772894954</v>
      </c>
      <c r="S356" s="480"/>
      <c r="T356" s="15"/>
      <c r="U356" s="269"/>
      <c r="V356" s="441">
        <v>1295.514364039298</v>
      </c>
      <c r="W356" s="457">
        <v>107.15292772894954</v>
      </c>
      <c r="X356" s="453">
        <v>-5.6144940860180403</v>
      </c>
      <c r="Y356" s="17">
        <v>8.2710721473481996</v>
      </c>
      <c r="Z356" s="3"/>
      <c r="AA356" s="201" t="s">
        <v>20</v>
      </c>
      <c r="AB356" s="33" t="s">
        <v>20</v>
      </c>
    </row>
    <row r="357" spans="1:89" x14ac:dyDescent="0.25">
      <c r="A357" s="13"/>
      <c r="B357" s="497">
        <v>1043.2971637105752</v>
      </c>
      <c r="C357" s="498">
        <v>262.81438580125922</v>
      </c>
      <c r="D357" s="502">
        <v>0.49338295450986147</v>
      </c>
      <c r="E357" s="503">
        <v>6.3310961388673467E-2</v>
      </c>
      <c r="F357" s="500">
        <v>7.3419822171475451</v>
      </c>
      <c r="G357" s="499">
        <v>9.9835104020471147E-2</v>
      </c>
      <c r="H357" s="500">
        <v>8.2436734239672518</v>
      </c>
      <c r="I357" s="499">
        <v>1.1436762213975835E-2</v>
      </c>
      <c r="J357" s="500">
        <v>3.7487929582884614</v>
      </c>
      <c r="K357" s="504">
        <v>0.44906408251678981</v>
      </c>
      <c r="L357" s="505">
        <v>73.307699285618483</v>
      </c>
      <c r="M357" s="498">
        <v>2.7325871259682768</v>
      </c>
      <c r="N357" s="438"/>
      <c r="O357" s="498">
        <v>96.624118527132822</v>
      </c>
      <c r="P357" s="498">
        <v>7.5981241782252367</v>
      </c>
      <c r="Q357" s="498">
        <v>718.67041461455062</v>
      </c>
      <c r="R357" s="498">
        <v>155.87221931954437</v>
      </c>
      <c r="S357" s="480"/>
      <c r="T357" s="506">
        <v>96.624118527132822</v>
      </c>
      <c r="U357" s="501">
        <v>7.5981241782252367</v>
      </c>
      <c r="V357" s="269"/>
      <c r="W357" s="459"/>
      <c r="X357" s="505">
        <v>89.799538453946781</v>
      </c>
      <c r="Y357" s="17">
        <v>7.8635896441235049</v>
      </c>
      <c r="Z357" s="3" t="s">
        <v>20</v>
      </c>
      <c r="AA357" s="201"/>
      <c r="AB357" s="33" t="s">
        <v>20</v>
      </c>
    </row>
    <row r="358" spans="1:89" s="121" customFormat="1" x14ac:dyDescent="0.25">
      <c r="A358" s="13"/>
      <c r="B358" s="497">
        <v>1130.268303528723</v>
      </c>
      <c r="C358" s="498">
        <v>527.58179580178273</v>
      </c>
      <c r="D358" s="502">
        <v>0.49608703581693514</v>
      </c>
      <c r="E358" s="503">
        <v>5.1223817289803707E-2</v>
      </c>
      <c r="F358" s="500">
        <v>4.0209222184842242</v>
      </c>
      <c r="G358" s="499">
        <v>7.780464266531871E-2</v>
      </c>
      <c r="H358" s="500">
        <v>4.4353516738714296</v>
      </c>
      <c r="I358" s="499">
        <v>1.101621232827314E-2</v>
      </c>
      <c r="J358" s="500">
        <v>1.8720387239087748</v>
      </c>
      <c r="K358" s="504">
        <v>0.40092133855750373</v>
      </c>
      <c r="L358" s="505">
        <v>70.626758051701245</v>
      </c>
      <c r="M358" s="498">
        <v>1.3149438605110821</v>
      </c>
      <c r="N358" s="438"/>
      <c r="O358" s="498">
        <v>76.078828295458123</v>
      </c>
      <c r="P358" s="498">
        <v>3.2510483876594876</v>
      </c>
      <c r="Q358" s="498">
        <v>250.91093109613479</v>
      </c>
      <c r="R358" s="498">
        <v>92.516116684323308</v>
      </c>
      <c r="S358" s="480"/>
      <c r="T358" s="506">
        <v>76.078828295458123</v>
      </c>
      <c r="U358" s="501">
        <v>3.2510483876594876</v>
      </c>
      <c r="V358" s="269"/>
      <c r="W358" s="459"/>
      <c r="X358" s="505">
        <v>71.851860840354902</v>
      </c>
      <c r="Y358" s="17">
        <v>4.2732629569869101</v>
      </c>
      <c r="Z358" s="3" t="s">
        <v>20</v>
      </c>
      <c r="AA358" s="201"/>
      <c r="AB358" s="33" t="s">
        <v>20</v>
      </c>
      <c r="AD358" s="23"/>
      <c r="AE358" s="111"/>
      <c r="AF358" s="23"/>
      <c r="AG358" s="23"/>
      <c r="AH358" s="23"/>
      <c r="AI358" s="23"/>
      <c r="AJ35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  <c r="CA358" s="38"/>
      <c r="CB358" s="38"/>
      <c r="CC358" s="233"/>
      <c r="CD358" s="11"/>
      <c r="CE358" s="11"/>
      <c r="CF358" s="11"/>
      <c r="CG358" s="11"/>
      <c r="CH358" s="11"/>
      <c r="CI358" s="11"/>
      <c r="CJ358" s="11"/>
      <c r="CK358" s="11"/>
    </row>
    <row r="359" spans="1:89" ht="16.5" thickBot="1" x14ac:dyDescent="0.3">
      <c r="A359" s="245"/>
      <c r="B359" s="246"/>
      <c r="C359" s="246"/>
      <c r="D359" s="247"/>
      <c r="E359" s="257"/>
      <c r="F359" s="202"/>
      <c r="G359" s="258"/>
      <c r="H359" s="202"/>
      <c r="I359" s="258"/>
      <c r="J359" s="202"/>
      <c r="K359" s="208"/>
      <c r="L359" s="245"/>
      <c r="M359" s="246"/>
      <c r="N359" s="465"/>
      <c r="O359" s="246"/>
      <c r="P359" s="246"/>
      <c r="Q359" s="246"/>
      <c r="R359" s="246"/>
      <c r="S359" s="484"/>
      <c r="T359" s="183"/>
      <c r="U359" s="317"/>
      <c r="V359" s="317"/>
      <c r="W359" s="466"/>
      <c r="X359" s="279"/>
      <c r="Y359" s="202"/>
      <c r="Z359" s="203"/>
      <c r="AA359" s="204"/>
      <c r="AB359" s="206"/>
    </row>
    <row r="360" spans="1:89" ht="16.5" thickBot="1" x14ac:dyDescent="0.3">
      <c r="A360" s="378" t="s">
        <v>44</v>
      </c>
      <c r="B360" s="368"/>
      <c r="C360" s="368"/>
      <c r="D360" s="369"/>
      <c r="E360" s="370"/>
      <c r="F360" s="371"/>
      <c r="G360" s="370"/>
      <c r="H360" s="371"/>
      <c r="I360" s="370"/>
      <c r="J360" s="371"/>
      <c r="K360" s="372"/>
      <c r="L360" s="368"/>
      <c r="M360" s="373"/>
      <c r="N360" s="374"/>
      <c r="O360" s="368"/>
      <c r="P360" s="373"/>
      <c r="Q360" s="368"/>
      <c r="R360" s="373"/>
      <c r="S360" s="374"/>
      <c r="T360" s="375"/>
      <c r="U360" s="376"/>
      <c r="V360" s="375"/>
      <c r="W360" s="376"/>
      <c r="X360" s="371"/>
      <c r="Y360" s="371"/>
      <c r="Z360" s="377"/>
      <c r="AA360" s="377"/>
      <c r="AB360" s="362"/>
    </row>
    <row r="361" spans="1:89" x14ac:dyDescent="0.25">
      <c r="A361" s="69"/>
      <c r="B361" s="469">
        <v>10.104101540838762</v>
      </c>
      <c r="C361" s="489">
        <v>26.619478063406408</v>
      </c>
      <c r="D361" s="474">
        <v>8.1703111274381612</v>
      </c>
      <c r="E361" s="472">
        <v>6.4296917957588004E-2</v>
      </c>
      <c r="F361" s="469">
        <v>18.348607179594147</v>
      </c>
      <c r="G361" s="473">
        <v>2</v>
      </c>
      <c r="H361" s="469">
        <v>20.475141823227546</v>
      </c>
      <c r="I361" s="473">
        <v>9.4624621424294952E-2</v>
      </c>
      <c r="J361" s="469">
        <v>9.0862559533741862</v>
      </c>
      <c r="K361" s="495">
        <v>0.44282419729643474</v>
      </c>
      <c r="L361" s="475">
        <v>582.82993076881553</v>
      </c>
      <c r="M361" s="470">
        <v>50.633985671991766</v>
      </c>
      <c r="N361" s="476"/>
      <c r="O361" s="470">
        <v>618.52284225302355</v>
      </c>
      <c r="P361" s="470">
        <v>94.842057399833209</v>
      </c>
      <c r="Q361" s="470">
        <v>751.44393362364667</v>
      </c>
      <c r="R361" s="470">
        <v>387.4668127778607</v>
      </c>
      <c r="S361" s="496"/>
      <c r="T361" s="491">
        <v>582.82993076881553</v>
      </c>
      <c r="U361" s="477">
        <v>50.633985671991766</v>
      </c>
      <c r="V361" s="346"/>
      <c r="W361" s="492"/>
      <c r="X361" s="475">
        <v>22.43866711941277</v>
      </c>
      <c r="Y361" s="88">
        <f>U361/T361*100</f>
        <v>8.6876090260498593</v>
      </c>
      <c r="Z361" s="89" t="s">
        <v>20</v>
      </c>
      <c r="AA361" s="348"/>
      <c r="AB361" s="48" t="s">
        <v>20</v>
      </c>
    </row>
    <row r="362" spans="1:89" x14ac:dyDescent="0.25">
      <c r="A362" s="13"/>
      <c r="B362" s="435">
        <v>33.181452245431757</v>
      </c>
      <c r="C362" s="463">
        <v>93.989477247420709</v>
      </c>
      <c r="D362" s="446">
        <v>1.3583327410102102</v>
      </c>
      <c r="E362" s="449">
        <v>5.595670653229768E-2</v>
      </c>
      <c r="F362" s="435">
        <v>9.9005939391540831</v>
      </c>
      <c r="G362" s="437">
        <v>0.6939847930803581</v>
      </c>
      <c r="H362" s="435">
        <v>12.265259758077743</v>
      </c>
      <c r="I362" s="437">
        <v>8.9949040338660663E-2</v>
      </c>
      <c r="J362" s="435">
        <v>7.2398091539146749</v>
      </c>
      <c r="K362" s="493">
        <v>0.58828982433938903</v>
      </c>
      <c r="L362" s="453">
        <v>555.23573353917311</v>
      </c>
      <c r="M362" s="436">
        <v>38.5155110243183</v>
      </c>
      <c r="N362" s="438"/>
      <c r="O362" s="436">
        <v>535.19177464531538</v>
      </c>
      <c r="P362" s="436">
        <v>51.020781646775447</v>
      </c>
      <c r="Q362" s="436">
        <v>450.64572604285593</v>
      </c>
      <c r="R362" s="436">
        <v>219.88452461273769</v>
      </c>
      <c r="S362" s="479"/>
      <c r="T362" s="458">
        <v>555.23573353917311</v>
      </c>
      <c r="U362" s="441">
        <v>38.5155110243183</v>
      </c>
      <c r="V362" s="269"/>
      <c r="W362" s="459"/>
      <c r="X362" s="453">
        <v>-23.208920323005742</v>
      </c>
      <c r="Y362" s="17">
        <f t="shared" ref="Y362:Y402" si="9">U362/T362*100</f>
        <v>6.9367853503976518</v>
      </c>
      <c r="Z362" s="3"/>
      <c r="AA362" s="201" t="s">
        <v>20</v>
      </c>
      <c r="AB362" s="33" t="s">
        <v>20</v>
      </c>
    </row>
    <row r="363" spans="1:89" x14ac:dyDescent="0.25">
      <c r="A363" s="13"/>
      <c r="B363" s="435">
        <v>51.72053729420675</v>
      </c>
      <c r="C363" s="436">
        <v>128.60314736605923</v>
      </c>
      <c r="D363" s="446">
        <v>6.2064030874567635</v>
      </c>
      <c r="E363" s="449">
        <v>6.5275255358728093E-2</v>
      </c>
      <c r="F363" s="435">
        <v>7.0470103311281802</v>
      </c>
      <c r="G363" s="437">
        <v>0.78026179051752476</v>
      </c>
      <c r="H363" s="435">
        <v>9.2754883051872437</v>
      </c>
      <c r="I363" s="437">
        <v>8.6694288319845242E-2</v>
      </c>
      <c r="J363" s="435">
        <v>6.0311133874797962</v>
      </c>
      <c r="K363" s="494">
        <v>0.64707591227553984</v>
      </c>
      <c r="L363" s="453">
        <v>535.95697074424459</v>
      </c>
      <c r="M363" s="436">
        <v>31.016929316386676</v>
      </c>
      <c r="N363" s="438"/>
      <c r="O363" s="436">
        <v>585.63276317634643</v>
      </c>
      <c r="P363" s="436">
        <v>41.278429181552674</v>
      </c>
      <c r="Q363" s="436">
        <v>783.22902450665401</v>
      </c>
      <c r="R363" s="436">
        <v>148.05218768950834</v>
      </c>
      <c r="S363" s="479"/>
      <c r="T363" s="458">
        <v>535.95697074424459</v>
      </c>
      <c r="U363" s="441">
        <v>31.016929316386676</v>
      </c>
      <c r="V363" s="269"/>
      <c r="W363" s="459"/>
      <c r="X363" s="453">
        <v>31.57084914187941</v>
      </c>
      <c r="Y363" s="17">
        <f t="shared" si="9"/>
        <v>5.7872051320306026</v>
      </c>
      <c r="Z363" s="3" t="s">
        <v>20</v>
      </c>
      <c r="AA363" s="201"/>
      <c r="AB363" s="33" t="s">
        <v>20</v>
      </c>
    </row>
    <row r="364" spans="1:89" x14ac:dyDescent="0.25">
      <c r="A364" s="13"/>
      <c r="B364" s="435">
        <v>82.024448834361479</v>
      </c>
      <c r="C364" s="436">
        <v>132.35989933699753</v>
      </c>
      <c r="D364" s="445">
        <v>0.76717250405400028</v>
      </c>
      <c r="E364" s="449">
        <v>5.1426768344748658E-2</v>
      </c>
      <c r="F364" s="435">
        <v>9.7826891900992941</v>
      </c>
      <c r="G364" s="437">
        <v>0.59953793275855172</v>
      </c>
      <c r="H364" s="435">
        <v>11.664674456155769</v>
      </c>
      <c r="I364" s="437">
        <v>8.4552442399868935E-2</v>
      </c>
      <c r="J364" s="435">
        <v>6.3532371573873512</v>
      </c>
      <c r="K364" s="493">
        <v>0.54228536944045214</v>
      </c>
      <c r="L364" s="453">
        <v>523.2387197986526</v>
      </c>
      <c r="M364" s="436">
        <v>31.929261463816353</v>
      </c>
      <c r="N364" s="438"/>
      <c r="O364" s="436">
        <v>476.94044322626087</v>
      </c>
      <c r="P364" s="436">
        <v>44.394038658178488</v>
      </c>
      <c r="Q364" s="436">
        <v>260.00297808619666</v>
      </c>
      <c r="R364" s="436">
        <v>224.71729463432254</v>
      </c>
      <c r="S364" s="479"/>
      <c r="T364" s="458">
        <v>523.2387197986526</v>
      </c>
      <c r="U364" s="441">
        <v>31.929261463816353</v>
      </c>
      <c r="V364" s="269"/>
      <c r="W364" s="459"/>
      <c r="X364" s="453">
        <v>-101.24335638385938</v>
      </c>
      <c r="Y364" s="17">
        <f t="shared" si="9"/>
        <v>6.1022359882126169</v>
      </c>
      <c r="Z364" s="3"/>
      <c r="AA364" s="201" t="s">
        <v>20</v>
      </c>
      <c r="AB364" s="33" t="s">
        <v>20</v>
      </c>
    </row>
    <row r="365" spans="1:89" x14ac:dyDescent="0.25">
      <c r="A365" s="13"/>
      <c r="B365" s="435">
        <v>61.847863887603737</v>
      </c>
      <c r="C365" s="436">
        <v>196.37582610774342</v>
      </c>
      <c r="D365" s="445">
        <v>0.83297283762713126</v>
      </c>
      <c r="E365" s="449">
        <v>6.0460526828111524E-2</v>
      </c>
      <c r="F365" s="435">
        <v>6.5543427193860833</v>
      </c>
      <c r="G365" s="437">
        <v>0.7033120087231538</v>
      </c>
      <c r="H365" s="435">
        <v>8.4423132512504626</v>
      </c>
      <c r="I365" s="437">
        <v>8.4367432168118248E-2</v>
      </c>
      <c r="J365" s="435">
        <v>5.3210191269220042</v>
      </c>
      <c r="K365" s="493">
        <v>0.62636431031090412</v>
      </c>
      <c r="L365" s="453">
        <v>522.13895341385398</v>
      </c>
      <c r="M365" s="436">
        <v>26.687714992644946</v>
      </c>
      <c r="N365" s="438"/>
      <c r="O365" s="436">
        <v>540.76721950400724</v>
      </c>
      <c r="P365" s="436">
        <v>35.395267419970963</v>
      </c>
      <c r="Q365" s="436">
        <v>620.12851853753602</v>
      </c>
      <c r="R365" s="436">
        <v>141.42789021532352</v>
      </c>
      <c r="S365" s="479"/>
      <c r="T365" s="458">
        <v>522.13895341385398</v>
      </c>
      <c r="U365" s="441">
        <v>26.687714992644946</v>
      </c>
      <c r="V365" s="269"/>
      <c r="W365" s="459"/>
      <c r="X365" s="453">
        <v>15.80149310900476</v>
      </c>
      <c r="Y365" s="17">
        <f t="shared" si="9"/>
        <v>5.1112284992634756</v>
      </c>
      <c r="Z365" s="3" t="s">
        <v>20</v>
      </c>
      <c r="AA365" s="201"/>
      <c r="AB365" s="33" t="s">
        <v>20</v>
      </c>
    </row>
    <row r="366" spans="1:89" x14ac:dyDescent="0.25">
      <c r="A366" s="13"/>
      <c r="B366" s="435">
        <v>17.444547083425185</v>
      </c>
      <c r="C366" s="436">
        <v>113.27320772766876</v>
      </c>
      <c r="D366" s="482">
        <v>98.884448075008649</v>
      </c>
      <c r="E366" s="449">
        <v>5.6081598369500184E-2</v>
      </c>
      <c r="F366" s="435">
        <v>14.325723351960661</v>
      </c>
      <c r="G366" s="437">
        <v>0.64519822423957529</v>
      </c>
      <c r="H366" s="435">
        <v>15.18727565380493</v>
      </c>
      <c r="I366" s="437">
        <v>8.3439464042286041E-2</v>
      </c>
      <c r="J366" s="435">
        <v>5.0425184409920512</v>
      </c>
      <c r="K366" s="493">
        <v>0.32972533954757777</v>
      </c>
      <c r="L366" s="453">
        <v>516.61994961073992</v>
      </c>
      <c r="M366" s="436">
        <v>25.034133036879346</v>
      </c>
      <c r="N366" s="438"/>
      <c r="O366" s="436">
        <v>505.5194984161634</v>
      </c>
      <c r="P366" s="436">
        <v>60.4762310646449</v>
      </c>
      <c r="Q366" s="436">
        <v>455.60206395391754</v>
      </c>
      <c r="R366" s="436">
        <v>317.88919103164989</v>
      </c>
      <c r="S366" s="479"/>
      <c r="T366" s="458">
        <v>516.61994961073992</v>
      </c>
      <c r="U366" s="441">
        <v>25.034133036879346</v>
      </c>
      <c r="V366" s="269"/>
      <c r="W366" s="459"/>
      <c r="X366" s="453">
        <v>-13.392802729487663</v>
      </c>
      <c r="Y366" s="17">
        <f t="shared" si="9"/>
        <v>4.8457542252756465</v>
      </c>
      <c r="Z366" s="3"/>
      <c r="AA366" s="201" t="s">
        <v>20</v>
      </c>
      <c r="AB366" s="33" t="s">
        <v>20</v>
      </c>
    </row>
    <row r="367" spans="1:89" x14ac:dyDescent="0.25">
      <c r="A367" s="13"/>
      <c r="B367" s="439">
        <v>676.50898735756289</v>
      </c>
      <c r="C367" s="436">
        <v>12343.545970594831</v>
      </c>
      <c r="D367" s="446">
        <v>2.1966890044328862</v>
      </c>
      <c r="E367" s="449">
        <v>5.66855729423658E-2</v>
      </c>
      <c r="F367" s="435">
        <v>2.7006421451404719</v>
      </c>
      <c r="G367" s="437">
        <v>0.63878137844340876</v>
      </c>
      <c r="H367" s="435">
        <v>5.0088604649739423</v>
      </c>
      <c r="I367" s="437">
        <v>8.1729422823580783E-2</v>
      </c>
      <c r="J367" s="435">
        <v>4.2184375260835676</v>
      </c>
      <c r="K367" s="494">
        <v>0.83387558135994377</v>
      </c>
      <c r="L367" s="454">
        <v>506.4372462445267</v>
      </c>
      <c r="M367" s="440">
        <v>20.546110360446928</v>
      </c>
      <c r="N367" s="438"/>
      <c r="O367" s="436">
        <v>501.55140752805988</v>
      </c>
      <c r="P367" s="436">
        <v>19.824400870948075</v>
      </c>
      <c r="Q367" s="436">
        <v>479.30200494305922</v>
      </c>
      <c r="R367" s="436">
        <v>59.683351432080109</v>
      </c>
      <c r="S367" s="479"/>
      <c r="T367" s="486">
        <v>506.4372462445267</v>
      </c>
      <c r="U367" s="481">
        <v>20.546110360446928</v>
      </c>
      <c r="V367" s="269"/>
      <c r="W367" s="459"/>
      <c r="X367" s="453">
        <v>-5.661407843409938</v>
      </c>
      <c r="Y367" s="17">
        <f t="shared" si="9"/>
        <v>4.0569903799150078</v>
      </c>
      <c r="Z367" s="3"/>
      <c r="AA367" s="201" t="s">
        <v>20</v>
      </c>
      <c r="AB367" s="33" t="s">
        <v>20</v>
      </c>
    </row>
    <row r="368" spans="1:89" x14ac:dyDescent="0.25">
      <c r="A368" s="13"/>
      <c r="B368" s="439">
        <v>272.47197008019589</v>
      </c>
      <c r="C368" s="436">
        <v>533.24886292622136</v>
      </c>
      <c r="D368" s="446">
        <v>3.044075420357879</v>
      </c>
      <c r="E368" s="449">
        <v>5.8253036810815929E-2</v>
      </c>
      <c r="F368" s="435">
        <v>3.3333240773093795</v>
      </c>
      <c r="G368" s="437">
        <v>0.65522097779876165</v>
      </c>
      <c r="H368" s="435">
        <v>4.8400522223864124</v>
      </c>
      <c r="I368" s="437">
        <v>8.1577040958584771E-2</v>
      </c>
      <c r="J368" s="435">
        <v>3.5092814237472068</v>
      </c>
      <c r="K368" s="493">
        <v>0.71496191288178745</v>
      </c>
      <c r="L368" s="454">
        <v>505.52908400891448</v>
      </c>
      <c r="M368" s="440">
        <v>17.062666068181407</v>
      </c>
      <c r="N368" s="438"/>
      <c r="O368" s="436">
        <v>511.68657282266736</v>
      </c>
      <c r="P368" s="436">
        <v>19.454128043419448</v>
      </c>
      <c r="Q368" s="436">
        <v>539.27492938353805</v>
      </c>
      <c r="R368" s="436">
        <v>72.913353057898917</v>
      </c>
      <c r="S368" s="479"/>
      <c r="T368" s="486">
        <v>505.52908400891448</v>
      </c>
      <c r="U368" s="481">
        <v>17.062666068181407</v>
      </c>
      <c r="V368" s="269"/>
      <c r="W368" s="459"/>
      <c r="X368" s="453">
        <v>6.2576328948203646</v>
      </c>
      <c r="Y368" s="17">
        <f t="shared" si="9"/>
        <v>3.3752095790161354</v>
      </c>
      <c r="Z368" s="3"/>
      <c r="AA368" s="201"/>
      <c r="AB368" s="33"/>
    </row>
    <row r="369" spans="1:28" x14ac:dyDescent="0.25">
      <c r="A369" s="13"/>
      <c r="B369" s="439">
        <v>483.29747169131593</v>
      </c>
      <c r="C369" s="436">
        <v>43757.579695272929</v>
      </c>
      <c r="D369" s="446">
        <v>3.3618194667768502</v>
      </c>
      <c r="E369" s="449">
        <v>5.7918101078300463E-2</v>
      </c>
      <c r="F369" s="435">
        <v>3.6080210229975234</v>
      </c>
      <c r="G369" s="437">
        <v>0.64839649331401228</v>
      </c>
      <c r="H369" s="435">
        <v>4.3419968656047008</v>
      </c>
      <c r="I369" s="437">
        <v>8.1194211418469872E-2</v>
      </c>
      <c r="J369" s="435">
        <v>2.4155995277630251</v>
      </c>
      <c r="K369" s="494">
        <v>0.53957164217137854</v>
      </c>
      <c r="L369" s="454">
        <v>503.2469399312269</v>
      </c>
      <c r="M369" s="440">
        <v>11.694037921277104</v>
      </c>
      <c r="N369" s="438"/>
      <c r="O369" s="436">
        <v>507.49148921476859</v>
      </c>
      <c r="P369" s="436">
        <v>17.341968451196315</v>
      </c>
      <c r="Q369" s="436">
        <v>526.63874644204861</v>
      </c>
      <c r="R369" s="436">
        <v>79.092346195837365</v>
      </c>
      <c r="S369" s="479"/>
      <c r="T369" s="486">
        <v>503.2469399312269</v>
      </c>
      <c r="U369" s="481">
        <v>11.694037921277104</v>
      </c>
      <c r="V369" s="269"/>
      <c r="W369" s="459"/>
      <c r="X369" s="453">
        <v>4.4417177180478777</v>
      </c>
      <c r="Y369" s="17">
        <f t="shared" si="9"/>
        <v>2.3237176410601119</v>
      </c>
      <c r="Z369" s="3"/>
      <c r="AA369" s="201"/>
      <c r="AB369" s="33"/>
    </row>
    <row r="370" spans="1:28" x14ac:dyDescent="0.25">
      <c r="A370" s="13"/>
      <c r="B370" s="439">
        <v>235.25652408757867</v>
      </c>
      <c r="C370" s="436">
        <v>850.94623074983292</v>
      </c>
      <c r="D370" s="446">
        <v>2.2374084686639795</v>
      </c>
      <c r="E370" s="449">
        <v>5.7269762367448532E-2</v>
      </c>
      <c r="F370" s="435">
        <v>3.8708384035586914</v>
      </c>
      <c r="G370" s="437">
        <v>0.63979122617219142</v>
      </c>
      <c r="H370" s="435">
        <v>4.9056942163829911</v>
      </c>
      <c r="I370" s="437">
        <v>8.1023616532305706E-2</v>
      </c>
      <c r="J370" s="435">
        <v>3.0137096406569652</v>
      </c>
      <c r="K370" s="494">
        <v>0.60243319021167252</v>
      </c>
      <c r="L370" s="454">
        <v>502.22972022132552</v>
      </c>
      <c r="M370" s="440">
        <v>14.561162725659422</v>
      </c>
      <c r="N370" s="438"/>
      <c r="O370" s="436">
        <v>502.17691284775856</v>
      </c>
      <c r="P370" s="436">
        <v>19.434801378903657</v>
      </c>
      <c r="Q370" s="436">
        <v>501.93800493514777</v>
      </c>
      <c r="R370" s="436">
        <v>85.211488083887005</v>
      </c>
      <c r="S370" s="479"/>
      <c r="T370" s="486">
        <v>502.22972022132552</v>
      </c>
      <c r="U370" s="481">
        <v>14.561162725659422</v>
      </c>
      <c r="V370" s="269"/>
      <c r="W370" s="459"/>
      <c r="X370" s="453">
        <v>-5.8117792099721122E-2</v>
      </c>
      <c r="Y370" s="17">
        <f t="shared" si="9"/>
        <v>2.8993032748524965</v>
      </c>
      <c r="Z370" s="3"/>
      <c r="AA370" s="201"/>
      <c r="AB370" s="33"/>
    </row>
    <row r="371" spans="1:28" x14ac:dyDescent="0.25">
      <c r="A371" s="13"/>
      <c r="B371" s="435">
        <v>29.00441856643409</v>
      </c>
      <c r="C371" s="436">
        <v>198.84127659805478</v>
      </c>
      <c r="D371" s="482">
        <v>58.323551292245448</v>
      </c>
      <c r="E371" s="449">
        <v>5.6288460926442227E-2</v>
      </c>
      <c r="F371" s="435">
        <v>10.051066139289581</v>
      </c>
      <c r="G371" s="437">
        <v>0.62676317644178836</v>
      </c>
      <c r="H371" s="435">
        <v>10.586556743702504</v>
      </c>
      <c r="I371" s="437">
        <v>8.0757492191383368E-2</v>
      </c>
      <c r="J371" s="435">
        <v>3.3243425141310854</v>
      </c>
      <c r="K371" s="493">
        <v>0.30901314394381557</v>
      </c>
      <c r="L371" s="454">
        <v>500.64255885029689</v>
      </c>
      <c r="M371" s="440">
        <v>16.01321513586889</v>
      </c>
      <c r="N371" s="438"/>
      <c r="O371" s="436">
        <v>494.07753385469078</v>
      </c>
      <c r="P371" s="436">
        <v>41.415583093317707</v>
      </c>
      <c r="Q371" s="436">
        <v>463.7270726070895</v>
      </c>
      <c r="R371" s="436">
        <v>222.72485685550814</v>
      </c>
      <c r="S371" s="479"/>
      <c r="T371" s="486">
        <v>500.64255885029689</v>
      </c>
      <c r="U371" s="481">
        <v>16.01321513586889</v>
      </c>
      <c r="V371" s="269"/>
      <c r="W371" s="459"/>
      <c r="X371" s="453">
        <v>-7.9606062323830384</v>
      </c>
      <c r="Y371" s="17">
        <f t="shared" si="9"/>
        <v>3.1985325363953314</v>
      </c>
      <c r="Z371" s="3"/>
      <c r="AA371" s="201" t="s">
        <v>20</v>
      </c>
      <c r="AB371" s="33" t="s">
        <v>20</v>
      </c>
    </row>
    <row r="372" spans="1:28" x14ac:dyDescent="0.25">
      <c r="A372" s="13"/>
      <c r="B372" s="439">
        <v>148.95860376892117</v>
      </c>
      <c r="C372" s="436">
        <v>2693.2724687649029</v>
      </c>
      <c r="D372" s="482">
        <v>14.379393959460753</v>
      </c>
      <c r="E372" s="449">
        <v>5.6215314706770873E-2</v>
      </c>
      <c r="F372" s="435">
        <v>5.6708624227279962</v>
      </c>
      <c r="G372" s="437">
        <v>0.62498770928411296</v>
      </c>
      <c r="H372" s="435">
        <v>6.9996211368312977</v>
      </c>
      <c r="I372" s="437">
        <v>8.0633508253571018E-2</v>
      </c>
      <c r="J372" s="435">
        <v>4.1031713882882155</v>
      </c>
      <c r="K372" s="493">
        <v>0.58006543833138713</v>
      </c>
      <c r="L372" s="454">
        <v>499.9029871432063</v>
      </c>
      <c r="M372" s="440">
        <v>19.736720410323141</v>
      </c>
      <c r="N372" s="438"/>
      <c r="O372" s="436">
        <v>492.96872847197881</v>
      </c>
      <c r="P372" s="436">
        <v>27.335425657869887</v>
      </c>
      <c r="Q372" s="436">
        <v>460.8652169398764</v>
      </c>
      <c r="R372" s="436">
        <v>125.72352527830918</v>
      </c>
      <c r="S372" s="479"/>
      <c r="T372" s="486">
        <v>499.9029871432063</v>
      </c>
      <c r="U372" s="481">
        <v>19.736720410323141</v>
      </c>
      <c r="V372" s="269"/>
      <c r="W372" s="459"/>
      <c r="X372" s="453">
        <v>-8.4705394914675658</v>
      </c>
      <c r="Y372" s="17">
        <f t="shared" si="9"/>
        <v>3.9481101169473907</v>
      </c>
      <c r="Z372" s="3"/>
      <c r="AA372" s="201"/>
      <c r="AB372" s="33"/>
    </row>
    <row r="373" spans="1:28" x14ac:dyDescent="0.25">
      <c r="A373" s="13"/>
      <c r="B373" s="439">
        <v>534.95838145323057</v>
      </c>
      <c r="C373" s="436">
        <v>10130.591065695337</v>
      </c>
      <c r="D373" s="446">
        <v>2.7447682449279247</v>
      </c>
      <c r="E373" s="449">
        <v>5.6782245220535883E-2</v>
      </c>
      <c r="F373" s="435">
        <v>2.4387064021518094</v>
      </c>
      <c r="G373" s="437">
        <v>0.62954220589978938</v>
      </c>
      <c r="H373" s="435">
        <v>4.0574958349582708</v>
      </c>
      <c r="I373" s="437">
        <v>8.0410176580287082E-2</v>
      </c>
      <c r="J373" s="435">
        <v>3.2428357243017238</v>
      </c>
      <c r="K373" s="493">
        <v>0.78583935647096215</v>
      </c>
      <c r="L373" s="454">
        <v>498.57058606200604</v>
      </c>
      <c r="M373" s="440">
        <v>15.558420455153588</v>
      </c>
      <c r="N373" s="438"/>
      <c r="O373" s="436">
        <v>495.81065146493268</v>
      </c>
      <c r="P373" s="436">
        <v>15.916487464637598</v>
      </c>
      <c r="Q373" s="436">
        <v>483.07589335123231</v>
      </c>
      <c r="R373" s="436">
        <v>53.859419999485723</v>
      </c>
      <c r="S373" s="479"/>
      <c r="T373" s="486">
        <v>498.57058606200604</v>
      </c>
      <c r="U373" s="481">
        <v>15.558420455153588</v>
      </c>
      <c r="V373" s="269"/>
      <c r="W373" s="459"/>
      <c r="X373" s="453">
        <v>-3.2075069205550033</v>
      </c>
      <c r="Y373" s="17">
        <f t="shared" si="9"/>
        <v>3.1206053646370995</v>
      </c>
      <c r="Z373" s="3"/>
      <c r="AA373" s="201"/>
      <c r="AB373" s="33"/>
    </row>
    <row r="374" spans="1:28" x14ac:dyDescent="0.25">
      <c r="A374" s="13"/>
      <c r="B374" s="439">
        <v>651.04346636469324</v>
      </c>
      <c r="C374" s="436">
        <v>2366.0784681982905</v>
      </c>
      <c r="D374" s="446">
        <v>2.7464991040257911</v>
      </c>
      <c r="E374" s="449">
        <v>5.7726294508693675E-2</v>
      </c>
      <c r="F374" s="435">
        <v>2.5935339292878852</v>
      </c>
      <c r="G374" s="437">
        <v>0.63893721081753752</v>
      </c>
      <c r="H374" s="435">
        <v>4.5688275108929366</v>
      </c>
      <c r="I374" s="437">
        <v>8.0275538233155738E-2</v>
      </c>
      <c r="J374" s="435">
        <v>3.7613516961226439</v>
      </c>
      <c r="K374" s="494">
        <v>0.81328974781050234</v>
      </c>
      <c r="L374" s="454">
        <v>497.76719800276442</v>
      </c>
      <c r="M374" s="440">
        <v>18.018176323542249</v>
      </c>
      <c r="N374" s="438"/>
      <c r="O374" s="436">
        <v>501.64795611674992</v>
      </c>
      <c r="P374" s="436">
        <v>18.085500788457878</v>
      </c>
      <c r="Q374" s="436">
        <v>519.41958104979085</v>
      </c>
      <c r="R374" s="436">
        <v>56.922089454043196</v>
      </c>
      <c r="S374" s="479"/>
      <c r="T374" s="486">
        <v>497.76719800276442</v>
      </c>
      <c r="U374" s="481">
        <v>18.018176323542249</v>
      </c>
      <c r="V374" s="269"/>
      <c r="W374" s="459"/>
      <c r="X374" s="453">
        <v>4.1685727371434727</v>
      </c>
      <c r="Y374" s="17">
        <f t="shared" si="9"/>
        <v>3.6197998574108903</v>
      </c>
      <c r="Z374" s="3"/>
      <c r="AA374" s="201"/>
      <c r="AB374" s="33"/>
    </row>
    <row r="375" spans="1:28" x14ac:dyDescent="0.25">
      <c r="A375" s="13"/>
      <c r="B375" s="435">
        <v>28.961714522126776</v>
      </c>
      <c r="C375" s="463">
        <v>94.511129813577057</v>
      </c>
      <c r="D375" s="445">
        <v>0.73651921486166494</v>
      </c>
      <c r="E375" s="449">
        <v>6.9257527009523701E-2</v>
      </c>
      <c r="F375" s="435">
        <v>12.696262553513767</v>
      </c>
      <c r="G375" s="437">
        <v>0.76549512713610868</v>
      </c>
      <c r="H375" s="435">
        <v>14.451601207553875</v>
      </c>
      <c r="I375" s="437">
        <v>8.0163039487479146E-2</v>
      </c>
      <c r="J375" s="435">
        <v>6.9031655517173167</v>
      </c>
      <c r="K375" s="494">
        <v>0.4759573668805106</v>
      </c>
      <c r="L375" s="454">
        <v>497.09584032776843</v>
      </c>
      <c r="M375" s="440">
        <v>33.025648723539355</v>
      </c>
      <c r="N375" s="438"/>
      <c r="O375" s="436">
        <v>577.17538339338796</v>
      </c>
      <c r="P375" s="436">
        <v>63.624119728047972</v>
      </c>
      <c r="Q375" s="436">
        <v>906.42303114843094</v>
      </c>
      <c r="R375" s="436">
        <v>261.58713482411594</v>
      </c>
      <c r="S375" s="479"/>
      <c r="T375" s="486">
        <v>497.09584032776843</v>
      </c>
      <c r="U375" s="481">
        <v>33.025648723539355</v>
      </c>
      <c r="V375" s="269"/>
      <c r="W375" s="459"/>
      <c r="X375" s="453">
        <v>45.158516140311235</v>
      </c>
      <c r="Y375" s="17">
        <f t="shared" si="9"/>
        <v>6.6437185838777779</v>
      </c>
      <c r="Z375" s="3" t="s">
        <v>20</v>
      </c>
      <c r="AA375" s="201"/>
      <c r="AB375" s="33" t="s">
        <v>20</v>
      </c>
    </row>
    <row r="376" spans="1:28" x14ac:dyDescent="0.25">
      <c r="A376" s="13"/>
      <c r="B376" s="439">
        <v>521.9807445886197</v>
      </c>
      <c r="C376" s="436">
        <v>9007.8392052857434</v>
      </c>
      <c r="D376" s="446">
        <v>1.6265173397811654</v>
      </c>
      <c r="E376" s="449">
        <v>5.6930322426306738E-2</v>
      </c>
      <c r="F376" s="435">
        <v>2.3975804729200476</v>
      </c>
      <c r="G376" s="437">
        <v>0.62740562882350759</v>
      </c>
      <c r="H376" s="435">
        <v>3.7238426440334029</v>
      </c>
      <c r="I376" s="437">
        <v>7.9928836753142024E-2</v>
      </c>
      <c r="J376" s="435">
        <v>2.8493177978937645</v>
      </c>
      <c r="K376" s="493">
        <v>0.74857068788644021</v>
      </c>
      <c r="L376" s="454">
        <v>495.69796660707976</v>
      </c>
      <c r="M376" s="440">
        <v>13.594631838710868</v>
      </c>
      <c r="N376" s="438"/>
      <c r="O376" s="436">
        <v>494.47845667611409</v>
      </c>
      <c r="P376" s="436">
        <v>14.577190477180448</v>
      </c>
      <c r="Q376" s="436">
        <v>488.81986739931011</v>
      </c>
      <c r="R376" s="436">
        <v>52.898986484700259</v>
      </c>
      <c r="S376" s="479"/>
      <c r="T376" s="486">
        <v>495.69796660707976</v>
      </c>
      <c r="U376" s="481">
        <v>13.594631838710868</v>
      </c>
      <c r="V376" s="269"/>
      <c r="W376" s="459"/>
      <c r="X376" s="453">
        <v>-1.4070825812304788</v>
      </c>
      <c r="Y376" s="17">
        <f t="shared" si="9"/>
        <v>2.7425232206947494</v>
      </c>
      <c r="Z376" s="3"/>
      <c r="AA376" s="201"/>
      <c r="AB376" s="33"/>
    </row>
    <row r="377" spans="1:28" x14ac:dyDescent="0.25">
      <c r="A377" s="13"/>
      <c r="B377" s="439">
        <v>673.52391730537352</v>
      </c>
      <c r="C377" s="436">
        <v>1905.973081302765</v>
      </c>
      <c r="D377" s="446">
        <v>3.1763416727212537</v>
      </c>
      <c r="E377" s="449">
        <v>6.1881912285299268E-2</v>
      </c>
      <c r="F377" s="435">
        <v>1.971483259005177</v>
      </c>
      <c r="G377" s="437">
        <v>0.68185435474083622</v>
      </c>
      <c r="H377" s="435">
        <v>4.0899328870949745</v>
      </c>
      <c r="I377" s="437">
        <v>7.9914689778590536E-2</v>
      </c>
      <c r="J377" s="435">
        <v>3.5834068678289048</v>
      </c>
      <c r="K377" s="493">
        <v>0.86416440607544565</v>
      </c>
      <c r="L377" s="454">
        <v>495.61351858455919</v>
      </c>
      <c r="M377" s="440">
        <v>17.09430688322648</v>
      </c>
      <c r="N377" s="438"/>
      <c r="O377" s="436">
        <v>527.89457001461233</v>
      </c>
      <c r="P377" s="436">
        <v>16.836403552486487</v>
      </c>
      <c r="Q377" s="436">
        <v>670.05026565074604</v>
      </c>
      <c r="R377" s="436">
        <v>42.189456128782616</v>
      </c>
      <c r="S377" s="479"/>
      <c r="T377" s="486">
        <v>495.61351858455919</v>
      </c>
      <c r="U377" s="481">
        <v>17.09430688322648</v>
      </c>
      <c r="V377" s="269"/>
      <c r="W377" s="459"/>
      <c r="X377" s="453">
        <v>26.03338227122045</v>
      </c>
      <c r="Y377" s="17">
        <f t="shared" si="9"/>
        <v>3.4491203815518872</v>
      </c>
      <c r="Z377" s="3" t="s">
        <v>20</v>
      </c>
      <c r="AA377" s="201"/>
      <c r="AB377" s="33" t="s">
        <v>20</v>
      </c>
    </row>
    <row r="378" spans="1:28" x14ac:dyDescent="0.25">
      <c r="A378" s="13"/>
      <c r="B378" s="439">
        <v>200.32083732686772</v>
      </c>
      <c r="C378" s="436">
        <v>1457.5478447127348</v>
      </c>
      <c r="D378" s="446">
        <v>1.9608003598150863</v>
      </c>
      <c r="E378" s="449">
        <v>5.6751277470842403E-2</v>
      </c>
      <c r="F378" s="435">
        <v>4.5801457345811682</v>
      </c>
      <c r="G378" s="437">
        <v>0.62494044119374759</v>
      </c>
      <c r="H378" s="435">
        <v>5.9430658694834371</v>
      </c>
      <c r="I378" s="437">
        <v>7.9865959391230756E-2</v>
      </c>
      <c r="J378" s="435">
        <v>3.7871225196733276</v>
      </c>
      <c r="K378" s="493">
        <v>0.62942510601077561</v>
      </c>
      <c r="L378" s="454">
        <v>495.32262213602428</v>
      </c>
      <c r="M378" s="440">
        <v>18.055911726645697</v>
      </c>
      <c r="N378" s="438"/>
      <c r="O378" s="436">
        <v>492.93919230028644</v>
      </c>
      <c r="P378" s="436">
        <v>23.208209529637301</v>
      </c>
      <c r="Q378" s="436">
        <v>481.91761297385585</v>
      </c>
      <c r="R378" s="436">
        <v>101.17165456049251</v>
      </c>
      <c r="S378" s="479"/>
      <c r="T378" s="486">
        <v>495.32262213602428</v>
      </c>
      <c r="U378" s="481">
        <v>18.055911726645697</v>
      </c>
      <c r="V378" s="269"/>
      <c r="W378" s="459"/>
      <c r="X378" s="453">
        <v>-2.7815976841866652</v>
      </c>
      <c r="Y378" s="17">
        <f t="shared" si="9"/>
        <v>3.6452830780838488</v>
      </c>
      <c r="Z378" s="3"/>
      <c r="AA378" s="201"/>
      <c r="AB378" s="33"/>
    </row>
    <row r="379" spans="1:28" x14ac:dyDescent="0.25">
      <c r="A379" s="13"/>
      <c r="B379" s="435">
        <v>32.159711165150455</v>
      </c>
      <c r="C379" s="463">
        <v>62.856457719413925</v>
      </c>
      <c r="D379" s="482">
        <v>71.839830881670835</v>
      </c>
      <c r="E379" s="449">
        <v>5.2703284208419195E-2</v>
      </c>
      <c r="F379" s="435">
        <v>12.421598987531953</v>
      </c>
      <c r="G379" s="437">
        <v>0.58016974821232736</v>
      </c>
      <c r="H379" s="435">
        <v>13.217173322911524</v>
      </c>
      <c r="I379" s="437">
        <v>7.9839190652617575E-2</v>
      </c>
      <c r="J379" s="435">
        <v>4.5163646045053998</v>
      </c>
      <c r="K379" s="494">
        <v>0.33883439935664361</v>
      </c>
      <c r="L379" s="454">
        <v>495.16282034434056</v>
      </c>
      <c r="M379" s="440">
        <v>21.526044863384485</v>
      </c>
      <c r="N379" s="438"/>
      <c r="O379" s="436">
        <v>464.57052022694779</v>
      </c>
      <c r="P379" s="436">
        <v>49.274228417454601</v>
      </c>
      <c r="Q379" s="436">
        <v>316.05115008632436</v>
      </c>
      <c r="R379" s="436">
        <v>282.4794801520286</v>
      </c>
      <c r="S379" s="479"/>
      <c r="T379" s="486">
        <v>495.16282034434056</v>
      </c>
      <c r="U379" s="481">
        <v>21.526044863384485</v>
      </c>
      <c r="V379" s="269"/>
      <c r="W379" s="459"/>
      <c r="X379" s="453">
        <v>-56.671735005265653</v>
      </c>
      <c r="Y379" s="17">
        <f t="shared" si="9"/>
        <v>4.3472659858458451</v>
      </c>
      <c r="Z379" s="3"/>
      <c r="AA379" s="201" t="s">
        <v>20</v>
      </c>
      <c r="AB379" s="33" t="s">
        <v>20</v>
      </c>
    </row>
    <row r="380" spans="1:28" x14ac:dyDescent="0.25">
      <c r="A380" s="13"/>
      <c r="B380" s="439">
        <v>507.54615348385084</v>
      </c>
      <c r="C380" s="436">
        <v>1266.0874569083348</v>
      </c>
      <c r="D380" s="446">
        <v>2.0152137080501586</v>
      </c>
      <c r="E380" s="449">
        <v>6.2888528186683224E-2</v>
      </c>
      <c r="F380" s="435">
        <v>2.6190725720721941</v>
      </c>
      <c r="G380" s="437">
        <v>0.69016189478329382</v>
      </c>
      <c r="H380" s="435">
        <v>4.5138511312100214</v>
      </c>
      <c r="I380" s="437">
        <v>7.9593622653392704E-2</v>
      </c>
      <c r="J380" s="435">
        <v>3.6763175729179234</v>
      </c>
      <c r="K380" s="494">
        <v>0.80385982046497517</v>
      </c>
      <c r="L380" s="454">
        <v>493.69666401852663</v>
      </c>
      <c r="M380" s="440">
        <v>17.472264157245082</v>
      </c>
      <c r="N380" s="438"/>
      <c r="O380" s="436">
        <v>532.89772054284811</v>
      </c>
      <c r="P380" s="436">
        <v>18.715430168107272</v>
      </c>
      <c r="Q380" s="436">
        <v>704.43033859362743</v>
      </c>
      <c r="R380" s="436">
        <v>55.733410828345733</v>
      </c>
      <c r="S380" s="479"/>
      <c r="T380" s="486">
        <v>493.69666401852663</v>
      </c>
      <c r="U380" s="481">
        <v>17.472264157245082</v>
      </c>
      <c r="V380" s="269"/>
      <c r="W380" s="459"/>
      <c r="X380" s="453">
        <v>29.915473969480622</v>
      </c>
      <c r="Y380" s="17">
        <f t="shared" si="9"/>
        <v>3.5390687097268723</v>
      </c>
      <c r="Z380" s="3" t="s">
        <v>20</v>
      </c>
      <c r="AA380" s="201"/>
      <c r="AB380" s="33" t="s">
        <v>20</v>
      </c>
    </row>
    <row r="381" spans="1:28" x14ac:dyDescent="0.25">
      <c r="A381" s="13"/>
      <c r="B381" s="439">
        <v>190.43720719046013</v>
      </c>
      <c r="C381" s="436">
        <v>940.21141944291935</v>
      </c>
      <c r="D381" s="446">
        <v>2.964145438961939</v>
      </c>
      <c r="E381" s="449">
        <v>5.9189822255928441E-2</v>
      </c>
      <c r="F381" s="435">
        <v>6.593885797587733</v>
      </c>
      <c r="G381" s="437">
        <v>0.64861062118137547</v>
      </c>
      <c r="H381" s="435">
        <v>7.3065577293909083</v>
      </c>
      <c r="I381" s="437">
        <v>7.9475953234268412E-2</v>
      </c>
      <c r="J381" s="435">
        <v>3.1474522937278655</v>
      </c>
      <c r="K381" s="493">
        <v>0.42311183098062177</v>
      </c>
      <c r="L381" s="454">
        <v>492.99400411217988</v>
      </c>
      <c r="M381" s="440">
        <v>14.938264157790387</v>
      </c>
      <c r="N381" s="438"/>
      <c r="O381" s="436">
        <v>507.62337962355804</v>
      </c>
      <c r="P381" s="436">
        <v>29.188292746809712</v>
      </c>
      <c r="Q381" s="436">
        <v>574.05761573548455</v>
      </c>
      <c r="R381" s="436">
        <v>143.38899205366999</v>
      </c>
      <c r="S381" s="479"/>
      <c r="T381" s="486">
        <v>492.99400411217988</v>
      </c>
      <c r="U381" s="481">
        <v>14.938264157790387</v>
      </c>
      <c r="V381" s="269"/>
      <c r="W381" s="459"/>
      <c r="X381" s="453">
        <v>14.121162998498971</v>
      </c>
      <c r="Y381" s="17">
        <f t="shared" si="9"/>
        <v>3.0301107180182285</v>
      </c>
      <c r="Z381" s="3" t="s">
        <v>20</v>
      </c>
      <c r="AA381" s="201"/>
      <c r="AB381" s="33" t="s">
        <v>20</v>
      </c>
    </row>
    <row r="382" spans="1:28" x14ac:dyDescent="0.25">
      <c r="A382" s="13"/>
      <c r="B382" s="439">
        <v>453.22069814120357</v>
      </c>
      <c r="C382" s="436">
        <v>38228.115604586026</v>
      </c>
      <c r="D382" s="446">
        <v>1.6410510086777412</v>
      </c>
      <c r="E382" s="449">
        <v>5.8126317250151958E-2</v>
      </c>
      <c r="F382" s="435">
        <v>3.7935898786686768</v>
      </c>
      <c r="G382" s="437">
        <v>0.63409388228791708</v>
      </c>
      <c r="H382" s="435">
        <v>4.8066647479515989</v>
      </c>
      <c r="I382" s="437">
        <v>7.9118761527965042E-2</v>
      </c>
      <c r="J382" s="435">
        <v>2.9517286175499233</v>
      </c>
      <c r="K382" s="493">
        <v>0.60169444848879194</v>
      </c>
      <c r="L382" s="454">
        <v>490.86057379613555</v>
      </c>
      <c r="M382" s="440">
        <v>13.950984899009443</v>
      </c>
      <c r="N382" s="438"/>
      <c r="O382" s="436">
        <v>498.64289007246617</v>
      </c>
      <c r="P382" s="436">
        <v>18.938705995985462</v>
      </c>
      <c r="Q382" s="436">
        <v>534.51188386912793</v>
      </c>
      <c r="R382" s="436">
        <v>83.048382987131205</v>
      </c>
      <c r="S382" s="479"/>
      <c r="T382" s="486">
        <v>490.86057379613555</v>
      </c>
      <c r="U382" s="481">
        <v>13.950984899009443</v>
      </c>
      <c r="V382" s="269"/>
      <c r="W382" s="459"/>
      <c r="X382" s="453">
        <v>8.1665742877440213</v>
      </c>
      <c r="Y382" s="17">
        <f t="shared" si="9"/>
        <v>2.8421481870335694</v>
      </c>
      <c r="Z382" s="3"/>
      <c r="AA382" s="201"/>
      <c r="AB382" s="33"/>
    </row>
    <row r="383" spans="1:28" x14ac:dyDescent="0.25">
      <c r="A383" s="13"/>
      <c r="B383" s="439">
        <v>602.31797751528234</v>
      </c>
      <c r="C383" s="436">
        <v>1622.4441198004467</v>
      </c>
      <c r="D383" s="446">
        <v>3.1645759905518638</v>
      </c>
      <c r="E383" s="449">
        <v>5.6449602675140154E-2</v>
      </c>
      <c r="F383" s="435">
        <v>2.3702138583267236</v>
      </c>
      <c r="G383" s="437">
        <v>0.61539399228855907</v>
      </c>
      <c r="H383" s="435">
        <v>3.8330300074844761</v>
      </c>
      <c r="I383" s="437">
        <v>7.9066240291925771E-2</v>
      </c>
      <c r="J383" s="435">
        <v>3.0123421625161351</v>
      </c>
      <c r="K383" s="493">
        <v>0.77066485733777812</v>
      </c>
      <c r="L383" s="454">
        <v>490.54681604075671</v>
      </c>
      <c r="M383" s="440">
        <v>14.228708709299047</v>
      </c>
      <c r="N383" s="438"/>
      <c r="O383" s="436">
        <v>486.9562725238352</v>
      </c>
      <c r="P383" s="436">
        <v>14.826782567977231</v>
      </c>
      <c r="Q383" s="436">
        <v>470.09593876003714</v>
      </c>
      <c r="R383" s="436">
        <v>52.463713510261272</v>
      </c>
      <c r="S383" s="479"/>
      <c r="T383" s="486">
        <v>490.54681604075671</v>
      </c>
      <c r="U383" s="481">
        <v>14.228708709299047</v>
      </c>
      <c r="V383" s="269"/>
      <c r="W383" s="459"/>
      <c r="X383" s="453">
        <v>-4.350362467427904</v>
      </c>
      <c r="Y383" s="17">
        <f t="shared" si="9"/>
        <v>2.9005811971505828</v>
      </c>
      <c r="Z383" s="3"/>
      <c r="AA383" s="201"/>
      <c r="AB383" s="33"/>
    </row>
    <row r="384" spans="1:28" x14ac:dyDescent="0.25">
      <c r="A384" s="13"/>
      <c r="B384" s="439">
        <v>119.02542217214399</v>
      </c>
      <c r="C384" s="436">
        <v>274.81862904699096</v>
      </c>
      <c r="D384" s="446">
        <v>1.312706424836573</v>
      </c>
      <c r="E384" s="449">
        <v>5.5970011428202238E-2</v>
      </c>
      <c r="F384" s="435">
        <v>3.6204208713339034</v>
      </c>
      <c r="G384" s="437">
        <v>0.60935842147907648</v>
      </c>
      <c r="H384" s="435">
        <v>5.2318239307152723</v>
      </c>
      <c r="I384" s="437">
        <v>7.8961637704603974E-2</v>
      </c>
      <c r="J384" s="435">
        <v>3.7768418495371048</v>
      </c>
      <c r="K384" s="493">
        <v>0.71298519698146012</v>
      </c>
      <c r="L384" s="454">
        <v>489.92188286931855</v>
      </c>
      <c r="M384" s="440">
        <v>17.817925909627242</v>
      </c>
      <c r="N384" s="438"/>
      <c r="O384" s="436">
        <v>483.15540803170171</v>
      </c>
      <c r="P384" s="436">
        <v>20.114214232670715</v>
      </c>
      <c r="Q384" s="436">
        <v>451.17971585097916</v>
      </c>
      <c r="R384" s="436">
        <v>80.39908624463753</v>
      </c>
      <c r="S384" s="479"/>
      <c r="T384" s="486">
        <v>489.92188286931855</v>
      </c>
      <c r="U384" s="481">
        <v>17.817925909627242</v>
      </c>
      <c r="V384" s="269"/>
      <c r="W384" s="459"/>
      <c r="X384" s="453">
        <v>-8.5868592175663228</v>
      </c>
      <c r="Y384" s="17">
        <f t="shared" si="9"/>
        <v>3.6368912132018369</v>
      </c>
      <c r="Z384" s="3"/>
      <c r="AA384" s="201" t="s">
        <v>20</v>
      </c>
      <c r="AB384" s="33" t="s">
        <v>20</v>
      </c>
    </row>
    <row r="385" spans="1:28" x14ac:dyDescent="0.25">
      <c r="A385" s="13"/>
      <c r="B385" s="439">
        <v>552.43618515399692</v>
      </c>
      <c r="C385" s="436">
        <v>2295.8934826538139</v>
      </c>
      <c r="D385" s="446">
        <v>2.3429104334981661</v>
      </c>
      <c r="E385" s="449">
        <v>5.7206651194205739E-2</v>
      </c>
      <c r="F385" s="435">
        <v>3.1106590396722549</v>
      </c>
      <c r="G385" s="437">
        <v>0.62250292254319128</v>
      </c>
      <c r="H385" s="435">
        <v>3.877499117415832</v>
      </c>
      <c r="I385" s="437">
        <v>7.8921184448978041E-2</v>
      </c>
      <c r="J385" s="435">
        <v>2.3149081503303406</v>
      </c>
      <c r="K385" s="493">
        <v>0.5779185007939196</v>
      </c>
      <c r="L385" s="454">
        <v>489.68018444331221</v>
      </c>
      <c r="M385" s="440">
        <v>10.91580687741166</v>
      </c>
      <c r="N385" s="438"/>
      <c r="O385" s="436">
        <v>491.414906690127</v>
      </c>
      <c r="P385" s="436">
        <v>15.10558417629594</v>
      </c>
      <c r="Q385" s="436">
        <v>499.52569692940983</v>
      </c>
      <c r="R385" s="436">
        <v>68.504965598604869</v>
      </c>
      <c r="S385" s="479"/>
      <c r="T385" s="486">
        <v>489.68018444331221</v>
      </c>
      <c r="U385" s="481">
        <v>10.91580687741166</v>
      </c>
      <c r="V385" s="269"/>
      <c r="W385" s="459"/>
      <c r="X385" s="453">
        <v>1.9709721735274299</v>
      </c>
      <c r="Y385" s="17">
        <f t="shared" si="9"/>
        <v>2.2291706350791345</v>
      </c>
      <c r="Z385" s="3"/>
      <c r="AA385" s="201"/>
      <c r="AB385" s="33"/>
    </row>
    <row r="386" spans="1:28" x14ac:dyDescent="0.25">
      <c r="A386" s="13"/>
      <c r="B386" s="439">
        <v>596.13203852405786</v>
      </c>
      <c r="C386" s="436">
        <v>9908.8395433595524</v>
      </c>
      <c r="D386" s="446">
        <v>2.9935089429309882</v>
      </c>
      <c r="E386" s="449">
        <v>5.853372511922339E-2</v>
      </c>
      <c r="F386" s="435">
        <v>2.5235067764157524</v>
      </c>
      <c r="G386" s="437">
        <v>0.63626866546195804</v>
      </c>
      <c r="H386" s="435">
        <v>4.1509914679570787</v>
      </c>
      <c r="I386" s="437">
        <v>7.8837546006875897E-2</v>
      </c>
      <c r="J386" s="435">
        <v>3.2958525022270395</v>
      </c>
      <c r="K386" s="493">
        <v>0.78113729873496984</v>
      </c>
      <c r="L386" s="454">
        <v>489.18043622587084</v>
      </c>
      <c r="M386" s="440">
        <v>15.526122848093465</v>
      </c>
      <c r="N386" s="438"/>
      <c r="O386" s="436">
        <v>499.99334481422505</v>
      </c>
      <c r="P386" s="436">
        <v>16.389574308873836</v>
      </c>
      <c r="Q386" s="436">
        <v>549.80786667708549</v>
      </c>
      <c r="R386" s="436">
        <v>55.100046242539861</v>
      </c>
      <c r="S386" s="479"/>
      <c r="T386" s="486">
        <v>489.18043622587084</v>
      </c>
      <c r="U386" s="481">
        <v>15.526122848093465</v>
      </c>
      <c r="V386" s="269"/>
      <c r="W386" s="459"/>
      <c r="X386" s="453">
        <v>11.0270212788393</v>
      </c>
      <c r="Y386" s="17">
        <f t="shared" si="9"/>
        <v>3.173905107056354</v>
      </c>
      <c r="Z386" s="3" t="s">
        <v>20</v>
      </c>
      <c r="AA386" s="201"/>
      <c r="AB386" s="33" t="s">
        <v>20</v>
      </c>
    </row>
    <row r="387" spans="1:28" x14ac:dyDescent="0.25">
      <c r="A387" s="13"/>
      <c r="B387" s="439">
        <v>141.61345996964019</v>
      </c>
      <c r="C387" s="436">
        <v>302.60186859422373</v>
      </c>
      <c r="D387" s="446">
        <v>1.2037188030607675</v>
      </c>
      <c r="E387" s="449">
        <v>5.6235484408156129E-2</v>
      </c>
      <c r="F387" s="435">
        <v>4.8502455177152752</v>
      </c>
      <c r="G387" s="437">
        <v>0.61118918001018618</v>
      </c>
      <c r="H387" s="435">
        <v>5.8758186292856198</v>
      </c>
      <c r="I387" s="437">
        <v>7.8824993214629324E-2</v>
      </c>
      <c r="J387" s="435">
        <v>3.3166795115209458</v>
      </c>
      <c r="K387" s="493">
        <v>0.55543617587095528</v>
      </c>
      <c r="L387" s="454">
        <v>489.10542866885521</v>
      </c>
      <c r="M387" s="440">
        <v>15.621928878255188</v>
      </c>
      <c r="N387" s="438"/>
      <c r="O387" s="436">
        <v>484.30982126656335</v>
      </c>
      <c r="P387" s="436">
        <v>22.632233394145757</v>
      </c>
      <c r="Q387" s="436">
        <v>461.69734159559016</v>
      </c>
      <c r="R387" s="436">
        <v>107.51311664426363</v>
      </c>
      <c r="S387" s="479"/>
      <c r="T387" s="486">
        <v>489.10542866885521</v>
      </c>
      <c r="U387" s="481">
        <v>15.621928878255188</v>
      </c>
      <c r="V387" s="269"/>
      <c r="W387" s="459"/>
      <c r="X387" s="453">
        <v>-5.936375327296628</v>
      </c>
      <c r="Y387" s="17">
        <f t="shared" si="9"/>
        <v>3.1939798584472241</v>
      </c>
      <c r="Z387" s="3"/>
      <c r="AA387" s="201" t="s">
        <v>20</v>
      </c>
      <c r="AB387" s="33" t="s">
        <v>20</v>
      </c>
    </row>
    <row r="388" spans="1:28" x14ac:dyDescent="0.25">
      <c r="A388" s="13"/>
      <c r="B388" s="439">
        <v>1037.5994477864003</v>
      </c>
      <c r="C388" s="436">
        <v>7613.6320358951662</v>
      </c>
      <c r="D388" s="446">
        <v>3.3831935759829901</v>
      </c>
      <c r="E388" s="449">
        <v>5.7569705996064771E-2</v>
      </c>
      <c r="F388" s="435">
        <v>1.6536823233364373</v>
      </c>
      <c r="G388" s="437">
        <v>0.62351516343058455</v>
      </c>
      <c r="H388" s="435">
        <v>3.7861870406835614</v>
      </c>
      <c r="I388" s="437">
        <v>7.8551002739013553E-2</v>
      </c>
      <c r="J388" s="435">
        <v>3.4059575864248139</v>
      </c>
      <c r="K388" s="494">
        <v>0.88594678131228199</v>
      </c>
      <c r="L388" s="454">
        <v>487.46801720179383</v>
      </c>
      <c r="M388" s="440">
        <v>15.990737255881877</v>
      </c>
      <c r="N388" s="438"/>
      <c r="O388" s="436">
        <v>492.04818244458465</v>
      </c>
      <c r="P388" s="436">
        <v>14.76463264396045</v>
      </c>
      <c r="Q388" s="436">
        <v>513.41014963989414</v>
      </c>
      <c r="R388" s="436">
        <v>36.332528684238689</v>
      </c>
      <c r="S388" s="479"/>
      <c r="T388" s="486">
        <v>487.46801720179383</v>
      </c>
      <c r="U388" s="481">
        <v>15.990737255881877</v>
      </c>
      <c r="V388" s="269"/>
      <c r="W388" s="459"/>
      <c r="X388" s="453">
        <v>5.0529060355149031</v>
      </c>
      <c r="Y388" s="17">
        <f t="shared" si="9"/>
        <v>3.2803664428434285</v>
      </c>
      <c r="Z388" s="3"/>
      <c r="AA388" s="201"/>
      <c r="AB388" s="33"/>
    </row>
    <row r="389" spans="1:28" x14ac:dyDescent="0.25">
      <c r="A389" s="13"/>
      <c r="B389" s="439">
        <v>415.66879065121401</v>
      </c>
      <c r="C389" s="436">
        <v>835.40938412557603</v>
      </c>
      <c r="D389" s="446">
        <v>3.3118886545006863</v>
      </c>
      <c r="E389" s="449">
        <v>5.6972896097408854E-2</v>
      </c>
      <c r="F389" s="435">
        <v>2.3342999887454261</v>
      </c>
      <c r="G389" s="437">
        <v>0.6170220274859759</v>
      </c>
      <c r="H389" s="435">
        <v>4.0340184609587313</v>
      </c>
      <c r="I389" s="437">
        <v>7.8547270369533614E-2</v>
      </c>
      <c r="J389" s="435">
        <v>3.2900377666371794</v>
      </c>
      <c r="K389" s="493">
        <v>0.80230505933310459</v>
      </c>
      <c r="L389" s="454">
        <v>487.44570908551719</v>
      </c>
      <c r="M389" s="440">
        <v>15.445821159552695</v>
      </c>
      <c r="N389" s="438"/>
      <c r="O389" s="436">
        <v>487.97908609685931</v>
      </c>
      <c r="P389" s="436">
        <v>15.629767745968815</v>
      </c>
      <c r="Q389" s="436">
        <v>490.46653155979254</v>
      </c>
      <c r="R389" s="436">
        <v>51.488284482377466</v>
      </c>
      <c r="S389" s="479"/>
      <c r="T389" s="486">
        <v>487.44570908551719</v>
      </c>
      <c r="U389" s="481">
        <v>15.445821159552695</v>
      </c>
      <c r="V389" s="269"/>
      <c r="W389" s="459"/>
      <c r="X389" s="453">
        <v>0.61590797330624003</v>
      </c>
      <c r="Y389" s="17">
        <f t="shared" si="9"/>
        <v>3.1687264595128251</v>
      </c>
      <c r="Z389" s="3"/>
      <c r="AA389" s="201"/>
      <c r="AB389" s="33"/>
    </row>
    <row r="390" spans="1:28" x14ac:dyDescent="0.25">
      <c r="A390" s="13"/>
      <c r="B390" s="439">
        <v>974.59218235196795</v>
      </c>
      <c r="C390" s="436">
        <v>3000.8249204400204</v>
      </c>
      <c r="D390" s="446">
        <v>2.3400557618183577</v>
      </c>
      <c r="E390" s="449">
        <v>5.7618533734153612E-2</v>
      </c>
      <c r="F390" s="435">
        <v>1.7521689386041972</v>
      </c>
      <c r="G390" s="437">
        <v>0.6239132787964573</v>
      </c>
      <c r="H390" s="435">
        <v>3.3869226020325929</v>
      </c>
      <c r="I390" s="437">
        <v>7.8534548605515495E-2</v>
      </c>
      <c r="J390" s="435">
        <v>2.89847351596489</v>
      </c>
      <c r="K390" s="493">
        <v>0.83787947154111908</v>
      </c>
      <c r="L390" s="454">
        <v>487.36967139490503</v>
      </c>
      <c r="M390" s="440">
        <v>13.605491409988629</v>
      </c>
      <c r="N390" s="438"/>
      <c r="O390" s="436">
        <v>492.29714226307817</v>
      </c>
      <c r="P390" s="436">
        <v>13.21285225582462</v>
      </c>
      <c r="Q390" s="436">
        <v>515.28497406654674</v>
      </c>
      <c r="R390" s="436">
        <v>38.483795946446641</v>
      </c>
      <c r="S390" s="479"/>
      <c r="T390" s="486">
        <v>487.36967139490503</v>
      </c>
      <c r="U390" s="481">
        <v>13.605491409988629</v>
      </c>
      <c r="V390" s="269"/>
      <c r="W390" s="459"/>
      <c r="X390" s="453">
        <v>5.4174493875376539</v>
      </c>
      <c r="Y390" s="17">
        <f t="shared" si="9"/>
        <v>2.7916163455654166</v>
      </c>
      <c r="Z390" s="3"/>
      <c r="AA390" s="201"/>
      <c r="AB390" s="33"/>
    </row>
    <row r="391" spans="1:28" x14ac:dyDescent="0.25">
      <c r="A391" s="13"/>
      <c r="B391" s="439">
        <v>998.81260398279233</v>
      </c>
      <c r="C391" s="436">
        <v>3944.2856752610023</v>
      </c>
      <c r="D391" s="446">
        <v>2.8233739847412096</v>
      </c>
      <c r="E391" s="449">
        <v>5.6591186920203901E-2</v>
      </c>
      <c r="F391" s="435">
        <v>2.9571734760211044</v>
      </c>
      <c r="G391" s="437">
        <v>0.61163343358388944</v>
      </c>
      <c r="H391" s="435">
        <v>4.6819583130117293</v>
      </c>
      <c r="I391" s="437">
        <v>7.838647586080659E-2</v>
      </c>
      <c r="J391" s="435">
        <v>3.629856564314478</v>
      </c>
      <c r="K391" s="493">
        <v>0.76520109726616237</v>
      </c>
      <c r="L391" s="454">
        <v>486.48457803066219</v>
      </c>
      <c r="M391" s="440">
        <v>17.008827492266704</v>
      </c>
      <c r="N391" s="438"/>
      <c r="O391" s="436">
        <v>484.58975448475633</v>
      </c>
      <c r="P391" s="436">
        <v>18.041905431852896</v>
      </c>
      <c r="Q391" s="436">
        <v>475.60789984038013</v>
      </c>
      <c r="R391" s="436">
        <v>65.394521256421825</v>
      </c>
      <c r="S391" s="479"/>
      <c r="T391" s="486">
        <v>486.48457803066219</v>
      </c>
      <c r="U391" s="481">
        <v>17.008827492266704</v>
      </c>
      <c r="V391" s="269"/>
      <c r="W391" s="459"/>
      <c r="X391" s="453">
        <v>-2.2869002373451686</v>
      </c>
      <c r="Y391" s="17">
        <f t="shared" si="9"/>
        <v>3.4962727001789298</v>
      </c>
      <c r="Z391" s="3"/>
      <c r="AA391" s="201"/>
      <c r="AB391" s="33"/>
    </row>
    <row r="392" spans="1:28" x14ac:dyDescent="0.25">
      <c r="A392" s="13"/>
      <c r="B392" s="439">
        <v>358.32895337759692</v>
      </c>
      <c r="C392" s="436">
        <v>855.77560636002011</v>
      </c>
      <c r="D392" s="446">
        <v>2.0888150798062575</v>
      </c>
      <c r="E392" s="449">
        <v>5.714687594684667E-2</v>
      </c>
      <c r="F392" s="435">
        <v>3.6625771340293913</v>
      </c>
      <c r="G392" s="437">
        <v>0.61718363933171239</v>
      </c>
      <c r="H392" s="435">
        <v>4.8992835223840192</v>
      </c>
      <c r="I392" s="437">
        <v>7.8328649097595057E-2</v>
      </c>
      <c r="J392" s="435">
        <v>3.2539987354005859</v>
      </c>
      <c r="K392" s="493">
        <v>0.65313921936790109</v>
      </c>
      <c r="L392" s="454">
        <v>486.13889003297669</v>
      </c>
      <c r="M392" s="440">
        <v>15.237196844527157</v>
      </c>
      <c r="N392" s="438"/>
      <c r="O392" s="436">
        <v>488.08056259304288</v>
      </c>
      <c r="P392" s="436">
        <v>18.985303737418139</v>
      </c>
      <c r="Q392" s="436">
        <v>497.19250265513841</v>
      </c>
      <c r="R392" s="436">
        <v>80.693060758580941</v>
      </c>
      <c r="S392" s="479"/>
      <c r="T392" s="486">
        <v>486.13889003297669</v>
      </c>
      <c r="U392" s="481">
        <v>15.237196844527157</v>
      </c>
      <c r="V392" s="269"/>
      <c r="W392" s="459"/>
      <c r="X392" s="453">
        <v>2.2232058132680033</v>
      </c>
      <c r="Y392" s="17">
        <f t="shared" si="9"/>
        <v>3.1343299532143085</v>
      </c>
      <c r="Z392" s="3"/>
      <c r="AA392" s="201"/>
      <c r="AB392" s="33"/>
    </row>
    <row r="393" spans="1:28" x14ac:dyDescent="0.25">
      <c r="A393" s="13"/>
      <c r="B393" s="435">
        <v>76.920563747568067</v>
      </c>
      <c r="C393" s="436">
        <v>189.15669860856858</v>
      </c>
      <c r="D393" s="482">
        <v>13.549463160963299</v>
      </c>
      <c r="E393" s="449">
        <v>5.9435645186253092E-2</v>
      </c>
      <c r="F393" s="435">
        <v>8.0849003195792992</v>
      </c>
      <c r="G393" s="437">
        <v>0.64065173721072521</v>
      </c>
      <c r="H393" s="435">
        <v>8.7829370246037293</v>
      </c>
      <c r="I393" s="437">
        <v>7.817605520391871E-2</v>
      </c>
      <c r="J393" s="435">
        <v>3.4313801305919966</v>
      </c>
      <c r="K393" s="494">
        <v>0.38484314581278706</v>
      </c>
      <c r="L393" s="454">
        <v>485.22659576347922</v>
      </c>
      <c r="M393" s="440">
        <v>16.038771756293603</v>
      </c>
      <c r="N393" s="438"/>
      <c r="O393" s="436">
        <v>502.70961428805879</v>
      </c>
      <c r="P393" s="436">
        <v>34.823729841792193</v>
      </c>
      <c r="Q393" s="436">
        <v>583.10283879273447</v>
      </c>
      <c r="R393" s="436">
        <v>175.54133119850849</v>
      </c>
      <c r="S393" s="479"/>
      <c r="T393" s="486">
        <v>485.22659576347922</v>
      </c>
      <c r="U393" s="481">
        <v>16.038771756293603</v>
      </c>
      <c r="V393" s="269"/>
      <c r="W393" s="459"/>
      <c r="X393" s="453">
        <v>16.785416999838276</v>
      </c>
      <c r="Y393" s="17">
        <f t="shared" si="9"/>
        <v>3.3054189313463773</v>
      </c>
      <c r="Z393" s="3" t="s">
        <v>20</v>
      </c>
      <c r="AA393" s="201"/>
      <c r="AB393" s="33" t="s">
        <v>20</v>
      </c>
    </row>
    <row r="394" spans="1:28" x14ac:dyDescent="0.25">
      <c r="A394" s="13"/>
      <c r="B394" s="439">
        <v>1702.8423404254904</v>
      </c>
      <c r="C394" s="436">
        <v>12544.177899331509</v>
      </c>
      <c r="D394" s="445">
        <v>0.70872151580167531</v>
      </c>
      <c r="E394" s="449">
        <v>5.7036790437344317E-2</v>
      </c>
      <c r="F394" s="435">
        <v>1.6387837697660188</v>
      </c>
      <c r="G394" s="437">
        <v>0.61345139988952013</v>
      </c>
      <c r="H394" s="435">
        <v>3.6060418976881086</v>
      </c>
      <c r="I394" s="437">
        <v>7.8005245518818433E-2</v>
      </c>
      <c r="J394" s="435">
        <v>3.212152848765689</v>
      </c>
      <c r="K394" s="493">
        <v>0.87558402922125234</v>
      </c>
      <c r="L394" s="454">
        <v>484.20524382205679</v>
      </c>
      <c r="M394" s="440">
        <v>14.983640422633403</v>
      </c>
      <c r="N394" s="438"/>
      <c r="O394" s="436">
        <v>485.7344886353045</v>
      </c>
      <c r="P394" s="436">
        <v>13.921465414206777</v>
      </c>
      <c r="Q394" s="436">
        <v>492.95566690151065</v>
      </c>
      <c r="R394" s="436">
        <v>36.131360835460363</v>
      </c>
      <c r="S394" s="479"/>
      <c r="T394" s="486">
        <v>484.20524382205679</v>
      </c>
      <c r="U394" s="481">
        <v>14.983640422633403</v>
      </c>
      <c r="V394" s="269"/>
      <c r="W394" s="459"/>
      <c r="X394" s="453">
        <v>1.7750933130467828</v>
      </c>
      <c r="Y394" s="17">
        <f t="shared" si="9"/>
        <v>3.0944812378239801</v>
      </c>
      <c r="Z394" s="3"/>
      <c r="AA394" s="201"/>
      <c r="AB394" s="33"/>
    </row>
    <row r="395" spans="1:28" x14ac:dyDescent="0.25">
      <c r="A395" s="13"/>
      <c r="B395" s="439">
        <v>378.82469492300174</v>
      </c>
      <c r="C395" s="436">
        <v>783.57153318988674</v>
      </c>
      <c r="D395" s="446">
        <v>1.4423040167531906</v>
      </c>
      <c r="E395" s="449">
        <v>5.7218819599852998E-2</v>
      </c>
      <c r="F395" s="435">
        <v>3.7902275884113981</v>
      </c>
      <c r="G395" s="437">
        <v>0.61539849217629516</v>
      </c>
      <c r="H395" s="435">
        <v>4.759742714547273</v>
      </c>
      <c r="I395" s="437">
        <v>7.8003889576382268E-2</v>
      </c>
      <c r="J395" s="435">
        <v>2.8791188820072988</v>
      </c>
      <c r="K395" s="493">
        <v>0.59206605632918685</v>
      </c>
      <c r="L395" s="454">
        <v>484.19713535311814</v>
      </c>
      <c r="M395" s="440">
        <v>13.429929542546512</v>
      </c>
      <c r="N395" s="438"/>
      <c r="O395" s="436">
        <v>486.95910099998827</v>
      </c>
      <c r="P395" s="436">
        <v>18.411541161314361</v>
      </c>
      <c r="Q395" s="436">
        <v>499.99917239382387</v>
      </c>
      <c r="R395" s="436">
        <v>83.463899377727344</v>
      </c>
      <c r="S395" s="479"/>
      <c r="T395" s="486">
        <v>484.19713535311814</v>
      </c>
      <c r="U395" s="481">
        <v>13.429929542546512</v>
      </c>
      <c r="V395" s="269"/>
      <c r="W395" s="459"/>
      <c r="X395" s="453">
        <v>3.1604126392951848</v>
      </c>
      <c r="Y395" s="17">
        <f t="shared" si="9"/>
        <v>2.7736491114827131</v>
      </c>
      <c r="Z395" s="3"/>
      <c r="AA395" s="201"/>
      <c r="AB395" s="33"/>
    </row>
    <row r="396" spans="1:28" x14ac:dyDescent="0.25">
      <c r="A396" s="13"/>
      <c r="B396" s="439">
        <v>612.74071379689838</v>
      </c>
      <c r="C396" s="436">
        <v>10709.263512271116</v>
      </c>
      <c r="D396" s="446">
        <v>3.6036637960406823</v>
      </c>
      <c r="E396" s="449">
        <v>5.6724595695648715E-2</v>
      </c>
      <c r="F396" s="435">
        <v>2.2924544051966866</v>
      </c>
      <c r="G396" s="437">
        <v>0.60583494707099927</v>
      </c>
      <c r="H396" s="435">
        <v>3.9504154536739526</v>
      </c>
      <c r="I396" s="437">
        <v>7.7460739316934674E-2</v>
      </c>
      <c r="J396" s="435">
        <v>3.2172092031324739</v>
      </c>
      <c r="K396" s="494">
        <v>0.80056387998991174</v>
      </c>
      <c r="L396" s="454">
        <v>480.94830300143417</v>
      </c>
      <c r="M396" s="440">
        <v>14.910001645720758</v>
      </c>
      <c r="N396" s="438"/>
      <c r="O396" s="436">
        <v>480.92992593799244</v>
      </c>
      <c r="P396" s="436">
        <v>15.133037171944252</v>
      </c>
      <c r="Q396" s="436">
        <v>480.84574875551863</v>
      </c>
      <c r="R396" s="436">
        <v>50.648533917203068</v>
      </c>
      <c r="S396" s="479"/>
      <c r="T396" s="486">
        <v>480.94830300143417</v>
      </c>
      <c r="U396" s="481">
        <v>14.910001645720758</v>
      </c>
      <c r="V396" s="269"/>
      <c r="W396" s="459"/>
      <c r="X396" s="453">
        <v>-2.1327888658873029E-2</v>
      </c>
      <c r="Y396" s="17">
        <f t="shared" si="9"/>
        <v>3.100125637760343</v>
      </c>
      <c r="Z396" s="3"/>
      <c r="AA396" s="201"/>
      <c r="AB396" s="33"/>
    </row>
    <row r="397" spans="1:28" x14ac:dyDescent="0.25">
      <c r="A397" s="13"/>
      <c r="B397" s="439">
        <v>1212.5095904401278</v>
      </c>
      <c r="C397" s="436">
        <v>2644.1783728267164</v>
      </c>
      <c r="D397" s="446">
        <v>6.7718417947434109</v>
      </c>
      <c r="E397" s="449">
        <v>5.6912983834951046E-2</v>
      </c>
      <c r="F397" s="435">
        <v>1.353009903713186</v>
      </c>
      <c r="G397" s="437">
        <v>0.60766936556287376</v>
      </c>
      <c r="H397" s="435">
        <v>3.2817518264760501</v>
      </c>
      <c r="I397" s="437">
        <v>7.7438104273979236E-2</v>
      </c>
      <c r="J397" s="435">
        <v>2.9898594032216517</v>
      </c>
      <c r="K397" s="493">
        <v>0.8931418610535613</v>
      </c>
      <c r="L397" s="454">
        <v>480.81287681903075</v>
      </c>
      <c r="M397" s="440">
        <v>13.852601911721765</v>
      </c>
      <c r="N397" s="438"/>
      <c r="O397" s="436">
        <v>482.08918229512938</v>
      </c>
      <c r="P397" s="436">
        <v>12.595234361890263</v>
      </c>
      <c r="Q397" s="436">
        <v>488.19566161876537</v>
      </c>
      <c r="R397" s="436">
        <v>29.854671779705498</v>
      </c>
      <c r="S397" s="479"/>
      <c r="T397" s="486">
        <v>480.81287681903075</v>
      </c>
      <c r="U397" s="481">
        <v>13.852601911721765</v>
      </c>
      <c r="V397" s="269"/>
      <c r="W397" s="459"/>
      <c r="X397" s="453">
        <v>1.5122594033823877</v>
      </c>
      <c r="Y397" s="17">
        <f t="shared" si="9"/>
        <v>2.8810796423273897</v>
      </c>
      <c r="Z397" s="3"/>
      <c r="AA397" s="201"/>
      <c r="AB397" s="33"/>
    </row>
    <row r="398" spans="1:28" x14ac:dyDescent="0.25">
      <c r="A398" s="13"/>
      <c r="B398" s="439">
        <v>224.45156289836837</v>
      </c>
      <c r="C398" s="436">
        <v>429.2934270793707</v>
      </c>
      <c r="D398" s="446">
        <v>1.6218994841964205</v>
      </c>
      <c r="E398" s="449">
        <v>5.6572862627624593E-2</v>
      </c>
      <c r="F398" s="435">
        <v>3.3460563771854606</v>
      </c>
      <c r="G398" s="437">
        <v>0.60353088143046452</v>
      </c>
      <c r="H398" s="435">
        <v>4.646416980235224</v>
      </c>
      <c r="I398" s="437">
        <v>7.7373112441089589E-2</v>
      </c>
      <c r="J398" s="435">
        <v>3.223832730604169</v>
      </c>
      <c r="K398" s="493">
        <v>0.68209944965467539</v>
      </c>
      <c r="L398" s="454">
        <v>480.42401280148999</v>
      </c>
      <c r="M398" s="440">
        <v>14.925010323595261</v>
      </c>
      <c r="N398" s="438"/>
      <c r="O398" s="436">
        <v>479.47199952390287</v>
      </c>
      <c r="P398" s="436">
        <v>17.75702725796047</v>
      </c>
      <c r="Q398" s="436">
        <v>474.88947266383639</v>
      </c>
      <c r="R398" s="436">
        <v>74.003461868795426</v>
      </c>
      <c r="S398" s="479"/>
      <c r="T398" s="486">
        <v>480.42401280148999</v>
      </c>
      <c r="U398" s="481">
        <v>14.925010323595261</v>
      </c>
      <c r="V398" s="269"/>
      <c r="W398" s="459"/>
      <c r="X398" s="453">
        <v>-1.1654375294125385</v>
      </c>
      <c r="Y398" s="17">
        <f t="shared" si="9"/>
        <v>3.1066328755224477</v>
      </c>
      <c r="Z398" s="3"/>
      <c r="AA398" s="201"/>
      <c r="AB398" s="33"/>
    </row>
    <row r="399" spans="1:28" x14ac:dyDescent="0.25">
      <c r="A399" s="13"/>
      <c r="B399" s="439">
        <v>471.10178173926454</v>
      </c>
      <c r="C399" s="436">
        <v>974.80961012675016</v>
      </c>
      <c r="D399" s="446">
        <v>3.0498731902758571</v>
      </c>
      <c r="E399" s="449">
        <v>5.7935842307717762E-2</v>
      </c>
      <c r="F399" s="435">
        <v>2.7927896532743817</v>
      </c>
      <c r="G399" s="437">
        <v>0.61776021142328119</v>
      </c>
      <c r="H399" s="435">
        <v>4.2034792400822774</v>
      </c>
      <c r="I399" s="437">
        <v>7.7334152909320622E-2</v>
      </c>
      <c r="J399" s="435">
        <v>3.1415861717238056</v>
      </c>
      <c r="K399" s="493">
        <v>0.73404533640868119</v>
      </c>
      <c r="L399" s="454">
        <v>480.19089595801796</v>
      </c>
      <c r="M399" s="440">
        <v>14.537445083267659</v>
      </c>
      <c r="N399" s="438"/>
      <c r="O399" s="436">
        <v>488.44251109290474</v>
      </c>
      <c r="P399" s="436">
        <v>16.298386061021908</v>
      </c>
      <c r="Q399" s="436">
        <v>527.36751815994035</v>
      </c>
      <c r="R399" s="436">
        <v>61.212245070262853</v>
      </c>
      <c r="S399" s="479"/>
      <c r="T399" s="486">
        <v>480.19089595801796</v>
      </c>
      <c r="U399" s="481">
        <v>14.537445083267659</v>
      </c>
      <c r="V399" s="269"/>
      <c r="W399" s="459"/>
      <c r="X399" s="453">
        <v>8.9456822002478056</v>
      </c>
      <c r="Y399" s="17">
        <f t="shared" si="9"/>
        <v>3.0274303835486784</v>
      </c>
      <c r="Z399" s="3"/>
      <c r="AA399" s="201"/>
      <c r="AB399" s="33"/>
    </row>
    <row r="400" spans="1:28" x14ac:dyDescent="0.25">
      <c r="A400" s="13"/>
      <c r="B400" s="439">
        <v>253.34763519144698</v>
      </c>
      <c r="C400" s="436">
        <v>687.46216423484793</v>
      </c>
      <c r="D400" s="446">
        <v>9.0309814100561656</v>
      </c>
      <c r="E400" s="449">
        <v>5.743276814093301E-2</v>
      </c>
      <c r="F400" s="435">
        <v>4.0930051893289541</v>
      </c>
      <c r="G400" s="437">
        <v>0.61168754277503201</v>
      </c>
      <c r="H400" s="435">
        <v>4.8776977607435938</v>
      </c>
      <c r="I400" s="437">
        <v>7.7244686054588979E-2</v>
      </c>
      <c r="J400" s="435">
        <v>2.6531573578077352</v>
      </c>
      <c r="K400" s="493">
        <v>0.53032505076667091</v>
      </c>
      <c r="L400" s="454">
        <v>479.655533416558</v>
      </c>
      <c r="M400" s="440">
        <v>12.264093872785553</v>
      </c>
      <c r="N400" s="438"/>
      <c r="O400" s="436">
        <v>484.62384451557824</v>
      </c>
      <c r="P400" s="436">
        <v>18.797218255100482</v>
      </c>
      <c r="Q400" s="436">
        <v>508.197478484226</v>
      </c>
      <c r="R400" s="436">
        <v>90.005426055457704</v>
      </c>
      <c r="S400" s="479"/>
      <c r="T400" s="486">
        <v>479.655533416558</v>
      </c>
      <c r="U400" s="481">
        <v>12.264093872785553</v>
      </c>
      <c r="V400" s="269"/>
      <c r="W400" s="459"/>
      <c r="X400" s="453">
        <v>5.6163098551371355</v>
      </c>
      <c r="Y400" s="17">
        <f t="shared" si="9"/>
        <v>2.5568544545768375</v>
      </c>
      <c r="Z400" s="3"/>
      <c r="AA400" s="201"/>
      <c r="AB400" s="33"/>
    </row>
    <row r="401" spans="1:28" x14ac:dyDescent="0.25">
      <c r="A401" s="13"/>
      <c r="B401" s="439">
        <v>289.92518458609635</v>
      </c>
      <c r="C401" s="436">
        <v>707.90124686073352</v>
      </c>
      <c r="D401" s="446">
        <v>2.5873016578438053</v>
      </c>
      <c r="E401" s="449">
        <v>5.7806335555441762E-2</v>
      </c>
      <c r="F401" s="435">
        <v>3.7441222301811301</v>
      </c>
      <c r="G401" s="437">
        <v>0.61167737860891813</v>
      </c>
      <c r="H401" s="435">
        <v>4.6398901621537911</v>
      </c>
      <c r="I401" s="437">
        <v>7.6744225078196518E-2</v>
      </c>
      <c r="J401" s="435">
        <v>2.7404615381929762</v>
      </c>
      <c r="K401" s="493">
        <v>0.57680826609800406</v>
      </c>
      <c r="L401" s="453">
        <v>476.65999450993843</v>
      </c>
      <c r="M401" s="436">
        <v>12.59143044287652</v>
      </c>
      <c r="N401" s="438"/>
      <c r="O401" s="436">
        <v>484.61744094522612</v>
      </c>
      <c r="P401" s="436">
        <v>17.880593082458894</v>
      </c>
      <c r="Q401" s="436">
        <v>522.43021069745782</v>
      </c>
      <c r="R401" s="436">
        <v>82.133754871197667</v>
      </c>
      <c r="S401" s="479"/>
      <c r="T401" s="458">
        <v>476.65999450993843</v>
      </c>
      <c r="U401" s="441">
        <v>12.59143044287652</v>
      </c>
      <c r="V401" s="269"/>
      <c r="W401" s="459"/>
      <c r="X401" s="453">
        <v>8.7610201803634205</v>
      </c>
      <c r="Y401" s="17">
        <f t="shared" si="9"/>
        <v>2.6415958099907177</v>
      </c>
      <c r="Z401" s="3"/>
      <c r="AA401" s="201"/>
      <c r="AB401" s="33"/>
    </row>
    <row r="402" spans="1:28" x14ac:dyDescent="0.25">
      <c r="A402" s="13"/>
      <c r="B402" s="439">
        <v>291.83714778131679</v>
      </c>
      <c r="C402" s="436">
        <v>539.88657873217426</v>
      </c>
      <c r="D402" s="446">
        <v>3.2792496872492993</v>
      </c>
      <c r="E402" s="449">
        <v>5.8169550441341249E-2</v>
      </c>
      <c r="F402" s="435">
        <v>4.1490134420647715</v>
      </c>
      <c r="G402" s="437">
        <v>0.6066973639789236</v>
      </c>
      <c r="H402" s="435">
        <v>5.4232534231638105</v>
      </c>
      <c r="I402" s="437">
        <v>7.5644111455673749E-2</v>
      </c>
      <c r="J402" s="435">
        <v>3.4924726411847273</v>
      </c>
      <c r="K402" s="493">
        <v>0.63469215257541955</v>
      </c>
      <c r="L402" s="453">
        <v>470.07030197598937</v>
      </c>
      <c r="M402" s="436">
        <v>15.832800517670423</v>
      </c>
      <c r="N402" s="438"/>
      <c r="O402" s="9"/>
      <c r="P402" s="9"/>
      <c r="Q402" s="436">
        <v>536.14744212447545</v>
      </c>
      <c r="R402" s="436">
        <v>90.803629148388211</v>
      </c>
      <c r="S402" s="479"/>
      <c r="T402" s="458">
        <v>470.07030197598937</v>
      </c>
      <c r="U402" s="441">
        <v>15.832800517670423</v>
      </c>
      <c r="V402" s="269"/>
      <c r="W402" s="459"/>
      <c r="X402" s="453">
        <v>12.324434466507295</v>
      </c>
      <c r="Y402" s="17">
        <f t="shared" si="9"/>
        <v>3.3681771537396856</v>
      </c>
      <c r="Z402" s="3" t="s">
        <v>20</v>
      </c>
      <c r="AA402" s="201"/>
      <c r="AB402" s="33" t="s">
        <v>20</v>
      </c>
    </row>
    <row r="403" spans="1:28" ht="16.5" thickBot="1" x14ac:dyDescent="0.3">
      <c r="A403" s="245"/>
      <c r="B403" s="246"/>
      <c r="C403" s="246"/>
      <c r="D403" s="247"/>
      <c r="E403" s="257"/>
      <c r="F403" s="202"/>
      <c r="G403" s="258"/>
      <c r="H403" s="202"/>
      <c r="I403" s="258"/>
      <c r="J403" s="202"/>
      <c r="K403" s="261"/>
      <c r="L403" s="245"/>
      <c r="M403" s="265"/>
      <c r="N403" s="314"/>
      <c r="O403" s="246"/>
      <c r="P403" s="265"/>
      <c r="Q403" s="246"/>
      <c r="R403" s="265"/>
      <c r="S403" s="267"/>
      <c r="T403" s="183"/>
      <c r="U403" s="316"/>
      <c r="V403" s="317"/>
      <c r="W403" s="273"/>
      <c r="X403" s="279"/>
      <c r="Y403" s="202"/>
      <c r="Z403" s="203"/>
      <c r="AA403" s="204"/>
      <c r="AB403" s="141"/>
    </row>
    <row r="404" spans="1:28" ht="16.5" thickBot="1" x14ac:dyDescent="0.3">
      <c r="A404" s="364" t="s">
        <v>24</v>
      </c>
      <c r="B404" s="351"/>
      <c r="C404" s="351"/>
      <c r="D404" s="352"/>
      <c r="E404" s="353"/>
      <c r="F404" s="354"/>
      <c r="G404" s="353"/>
      <c r="H404" s="354"/>
      <c r="I404" s="353"/>
      <c r="J404" s="354"/>
      <c r="K404" s="355"/>
      <c r="L404" s="368"/>
      <c r="M404" s="373"/>
      <c r="N404" s="374"/>
      <c r="O404" s="368"/>
      <c r="P404" s="373"/>
      <c r="Q404" s="368"/>
      <c r="R404" s="373"/>
      <c r="S404" s="374"/>
      <c r="T404" s="375"/>
      <c r="U404" s="376"/>
      <c r="V404" s="375"/>
      <c r="W404" s="376"/>
      <c r="X404" s="354"/>
      <c r="Y404" s="354"/>
      <c r="Z404" s="361"/>
      <c r="AA404" s="361"/>
      <c r="AB404" s="362"/>
    </row>
    <row r="405" spans="1:28" x14ac:dyDescent="0.25">
      <c r="A405" s="69"/>
      <c r="B405" s="469">
        <v>10.104101540838762</v>
      </c>
      <c r="C405" s="489">
        <v>26.619478063406408</v>
      </c>
      <c r="D405" s="474">
        <v>8.1703111274381612</v>
      </c>
      <c r="E405" s="472">
        <v>6.4296917957588004E-2</v>
      </c>
      <c r="F405" s="469">
        <v>18.348607179594147</v>
      </c>
      <c r="G405" s="473">
        <v>0.83887178124457062</v>
      </c>
      <c r="H405" s="469">
        <v>20.475141823227546</v>
      </c>
      <c r="I405" s="473">
        <v>9.4624621424294952E-2</v>
      </c>
      <c r="J405" s="469">
        <v>9.0862559533741862</v>
      </c>
      <c r="K405" s="488">
        <v>0.44282419729643474</v>
      </c>
      <c r="L405" s="475">
        <v>582.82993076881553</v>
      </c>
      <c r="M405" s="470">
        <v>50.633985671991766</v>
      </c>
      <c r="N405" s="476"/>
      <c r="O405" s="470">
        <v>618.52284225302355</v>
      </c>
      <c r="P405" s="470">
        <v>94.842057399833209</v>
      </c>
      <c r="Q405" s="470">
        <v>751.44393362364667</v>
      </c>
      <c r="R405" s="470">
        <v>387.4668127778607</v>
      </c>
      <c r="S405" s="490"/>
      <c r="T405" s="491">
        <v>582.82993076881553</v>
      </c>
      <c r="U405" s="477">
        <v>50.633985671991766</v>
      </c>
      <c r="V405" s="346"/>
      <c r="W405" s="492"/>
      <c r="X405" s="475">
        <v>22.43866711941277</v>
      </c>
      <c r="Y405" s="88">
        <v>8.6876090260498593</v>
      </c>
      <c r="Z405" s="89" t="s">
        <v>20</v>
      </c>
      <c r="AA405" s="90"/>
      <c r="AB405" s="48" t="s">
        <v>20</v>
      </c>
    </row>
    <row r="406" spans="1:28" x14ac:dyDescent="0.25">
      <c r="A406" s="13"/>
      <c r="B406" s="435">
        <v>33.181452245431757</v>
      </c>
      <c r="C406" s="463">
        <v>93.989477247420709</v>
      </c>
      <c r="D406" s="446">
        <v>1.3583327410102102</v>
      </c>
      <c r="E406" s="449">
        <v>5.595670653229768E-2</v>
      </c>
      <c r="F406" s="435">
        <v>9.9005939391540831</v>
      </c>
      <c r="G406" s="437">
        <v>0.6939847930803581</v>
      </c>
      <c r="H406" s="435">
        <v>12.265259758077743</v>
      </c>
      <c r="I406" s="437">
        <v>8.9949040338660663E-2</v>
      </c>
      <c r="J406" s="435">
        <v>7.2398091539146749</v>
      </c>
      <c r="K406" s="450">
        <v>0.58828982433938903</v>
      </c>
      <c r="L406" s="453">
        <v>555.23573353917311</v>
      </c>
      <c r="M406" s="436">
        <v>38.5155110243183</v>
      </c>
      <c r="N406" s="438"/>
      <c r="O406" s="436">
        <v>535.19177464531538</v>
      </c>
      <c r="P406" s="436">
        <v>51.020781646775447</v>
      </c>
      <c r="Q406" s="436">
        <v>450.64572604285593</v>
      </c>
      <c r="R406" s="436">
        <v>219.88452461273769</v>
      </c>
      <c r="S406" s="480"/>
      <c r="T406" s="458">
        <v>555.23573353917311</v>
      </c>
      <c r="U406" s="441">
        <v>38.5155110243183</v>
      </c>
      <c r="V406" s="269"/>
      <c r="W406" s="459"/>
      <c r="X406" s="453">
        <v>-23.208920323005742</v>
      </c>
      <c r="Y406" s="17">
        <v>6.9367853503976518</v>
      </c>
      <c r="Z406" s="3"/>
      <c r="AA406" s="30" t="s">
        <v>20</v>
      </c>
      <c r="AB406" s="33" t="s">
        <v>20</v>
      </c>
    </row>
    <row r="407" spans="1:28" x14ac:dyDescent="0.25">
      <c r="A407" s="13"/>
      <c r="B407" s="435">
        <v>51.72053729420675</v>
      </c>
      <c r="C407" s="436">
        <v>128.60314736605923</v>
      </c>
      <c r="D407" s="446">
        <v>6.2064030874567635</v>
      </c>
      <c r="E407" s="449">
        <v>6.5275255358728093E-2</v>
      </c>
      <c r="F407" s="435">
        <v>7.0470103311281802</v>
      </c>
      <c r="G407" s="437">
        <v>0.78026179051752476</v>
      </c>
      <c r="H407" s="435">
        <v>9.2754883051872437</v>
      </c>
      <c r="I407" s="437">
        <v>8.6694288319845242E-2</v>
      </c>
      <c r="J407" s="435">
        <v>6.0311133874797962</v>
      </c>
      <c r="K407" s="446">
        <v>0.64707591227553984</v>
      </c>
      <c r="L407" s="453">
        <v>535.95697074424459</v>
      </c>
      <c r="M407" s="436">
        <v>31.016929316386676</v>
      </c>
      <c r="N407" s="438"/>
      <c r="O407" s="436">
        <v>585.63276317634643</v>
      </c>
      <c r="P407" s="436">
        <v>41.278429181552674</v>
      </c>
      <c r="Q407" s="436">
        <v>783.22902450665401</v>
      </c>
      <c r="R407" s="436">
        <v>148.05218768950834</v>
      </c>
      <c r="S407" s="480"/>
      <c r="T407" s="458">
        <v>535.95697074424459</v>
      </c>
      <c r="U407" s="441">
        <v>31.016929316386676</v>
      </c>
      <c r="V407" s="269"/>
      <c r="W407" s="459"/>
      <c r="X407" s="453">
        <v>31.57084914187941</v>
      </c>
      <c r="Y407" s="17">
        <v>5.7872051320306026</v>
      </c>
      <c r="Z407" s="3" t="s">
        <v>20</v>
      </c>
      <c r="AA407" s="30"/>
      <c r="AB407" s="33" t="s">
        <v>20</v>
      </c>
    </row>
    <row r="408" spans="1:28" x14ac:dyDescent="0.25">
      <c r="A408" s="13"/>
      <c r="B408" s="435">
        <v>82.024448834361479</v>
      </c>
      <c r="C408" s="436">
        <v>132.35989933699753</v>
      </c>
      <c r="D408" s="445">
        <v>0.76717250405400028</v>
      </c>
      <c r="E408" s="449">
        <v>5.1426768344748658E-2</v>
      </c>
      <c r="F408" s="435">
        <v>9.7826891900992941</v>
      </c>
      <c r="G408" s="437">
        <v>0.59953793275855172</v>
      </c>
      <c r="H408" s="435">
        <v>11.664674456155769</v>
      </c>
      <c r="I408" s="437">
        <v>8.4552442399868935E-2</v>
      </c>
      <c r="J408" s="435">
        <v>6.3532371573873512</v>
      </c>
      <c r="K408" s="450">
        <v>0.54228536944045214</v>
      </c>
      <c r="L408" s="453">
        <v>523.2387197986526</v>
      </c>
      <c r="M408" s="436">
        <v>31.929261463816353</v>
      </c>
      <c r="N408" s="438"/>
      <c r="O408" s="436">
        <v>476.94044322626087</v>
      </c>
      <c r="P408" s="436">
        <v>44.394038658178488</v>
      </c>
      <c r="Q408" s="436">
        <v>260.00297808619666</v>
      </c>
      <c r="R408" s="436">
        <v>224.71729463432254</v>
      </c>
      <c r="S408" s="480"/>
      <c r="T408" s="458">
        <v>523.2387197986526</v>
      </c>
      <c r="U408" s="441">
        <v>31.929261463816353</v>
      </c>
      <c r="V408" s="269"/>
      <c r="W408" s="459"/>
      <c r="X408" s="453">
        <v>-101.24335638385938</v>
      </c>
      <c r="Y408" s="17">
        <v>6.1022359882126169</v>
      </c>
      <c r="Z408" s="3"/>
      <c r="AA408" s="30" t="s">
        <v>20</v>
      </c>
      <c r="AB408" s="33" t="s">
        <v>20</v>
      </c>
    </row>
    <row r="409" spans="1:28" x14ac:dyDescent="0.25">
      <c r="A409" s="13"/>
      <c r="B409" s="435">
        <v>61.847863887603737</v>
      </c>
      <c r="C409" s="436">
        <v>196.37582610774342</v>
      </c>
      <c r="D409" s="445">
        <v>0.83297283762713126</v>
      </c>
      <c r="E409" s="449">
        <v>6.0460526828111524E-2</v>
      </c>
      <c r="F409" s="435">
        <v>6.5543427193860833</v>
      </c>
      <c r="G409" s="437">
        <v>0.7033120087231538</v>
      </c>
      <c r="H409" s="435">
        <v>8.4423132512504626</v>
      </c>
      <c r="I409" s="437">
        <v>8.4367432168118248E-2</v>
      </c>
      <c r="J409" s="435">
        <v>5.3210191269220042</v>
      </c>
      <c r="K409" s="450">
        <v>0.62636431031090412</v>
      </c>
      <c r="L409" s="453">
        <v>522.13895341385398</v>
      </c>
      <c r="M409" s="436">
        <v>26.687714992644946</v>
      </c>
      <c r="N409" s="438"/>
      <c r="O409" s="436">
        <v>540.76721950400724</v>
      </c>
      <c r="P409" s="436">
        <v>35.395267419970963</v>
      </c>
      <c r="Q409" s="436">
        <v>620.12851853753602</v>
      </c>
      <c r="R409" s="436">
        <v>141.42789021532352</v>
      </c>
      <c r="S409" s="480"/>
      <c r="T409" s="458">
        <v>522.13895341385398</v>
      </c>
      <c r="U409" s="441">
        <v>26.687714992644946</v>
      </c>
      <c r="V409" s="269"/>
      <c r="W409" s="459"/>
      <c r="X409" s="453">
        <v>15.80149310900476</v>
      </c>
      <c r="Y409" s="17">
        <v>5.1112284992634756</v>
      </c>
      <c r="Z409" s="3" t="s">
        <v>20</v>
      </c>
      <c r="AA409" s="30"/>
      <c r="AB409" s="33" t="s">
        <v>20</v>
      </c>
    </row>
    <row r="410" spans="1:28" x14ac:dyDescent="0.25">
      <c r="A410" s="13"/>
      <c r="B410" s="435">
        <v>17.444547083425185</v>
      </c>
      <c r="C410" s="436">
        <v>113.27320772766876</v>
      </c>
      <c r="D410" s="482">
        <v>98.884448075008649</v>
      </c>
      <c r="E410" s="449">
        <v>5.6081598369500184E-2</v>
      </c>
      <c r="F410" s="435">
        <v>14.325723351960661</v>
      </c>
      <c r="G410" s="437">
        <v>0.64519822423957529</v>
      </c>
      <c r="H410" s="435">
        <v>15.18727565380493</v>
      </c>
      <c r="I410" s="437">
        <v>8.3439464042286041E-2</v>
      </c>
      <c r="J410" s="435">
        <v>5.0425184409920512</v>
      </c>
      <c r="K410" s="450">
        <v>0.32972533954757777</v>
      </c>
      <c r="L410" s="453">
        <v>516.61994961073992</v>
      </c>
      <c r="M410" s="436">
        <v>25.034133036879346</v>
      </c>
      <c r="N410" s="438"/>
      <c r="O410" s="436">
        <v>505.5194984161634</v>
      </c>
      <c r="P410" s="436">
        <v>60.4762310646449</v>
      </c>
      <c r="Q410" s="436">
        <v>455.60206395391754</v>
      </c>
      <c r="R410" s="436">
        <v>317.88919103164989</v>
      </c>
      <c r="S410" s="480"/>
      <c r="T410" s="458">
        <v>516.61994961073992</v>
      </c>
      <c r="U410" s="441">
        <v>25.034133036879346</v>
      </c>
      <c r="V410" s="269"/>
      <c r="W410" s="459"/>
      <c r="X410" s="453">
        <v>-13.392802729487663</v>
      </c>
      <c r="Y410" s="17">
        <v>4.8457542252756465</v>
      </c>
      <c r="Z410" s="3"/>
      <c r="AA410" s="30" t="s">
        <v>20</v>
      </c>
      <c r="AB410" s="33" t="s">
        <v>20</v>
      </c>
    </row>
    <row r="411" spans="1:28" x14ac:dyDescent="0.25">
      <c r="A411" s="13"/>
      <c r="B411" s="439">
        <v>676.50898735756289</v>
      </c>
      <c r="C411" s="436">
        <v>12343.545970594831</v>
      </c>
      <c r="D411" s="446">
        <v>2.1966890044328862</v>
      </c>
      <c r="E411" s="449">
        <v>5.66855729423658E-2</v>
      </c>
      <c r="F411" s="435">
        <v>2.7006421451404719</v>
      </c>
      <c r="G411" s="437">
        <v>0.63878137844340876</v>
      </c>
      <c r="H411" s="435">
        <v>5.0088604649739423</v>
      </c>
      <c r="I411" s="437">
        <v>8.1729422823580783E-2</v>
      </c>
      <c r="J411" s="435">
        <v>4.2184375260835676</v>
      </c>
      <c r="K411" s="446">
        <v>0.83387558135994377</v>
      </c>
      <c r="L411" s="454">
        <v>506.4372462445267</v>
      </c>
      <c r="M411" s="440">
        <v>20.546110360446928</v>
      </c>
      <c r="N411" s="438"/>
      <c r="O411" s="436">
        <v>501.55140752805988</v>
      </c>
      <c r="P411" s="436">
        <v>19.824400870948075</v>
      </c>
      <c r="Q411" s="436">
        <v>479.30200494305922</v>
      </c>
      <c r="R411" s="436">
        <v>59.683351432080109</v>
      </c>
      <c r="S411" s="480"/>
      <c r="T411" s="486">
        <v>506.4372462445267</v>
      </c>
      <c r="U411" s="481">
        <v>20.546110360446928</v>
      </c>
      <c r="V411" s="269"/>
      <c r="W411" s="459"/>
      <c r="X411" s="453">
        <v>-5.661407843409938</v>
      </c>
      <c r="Y411" s="17">
        <v>4.0569903799150078</v>
      </c>
      <c r="Z411" s="3"/>
      <c r="AA411" s="30" t="s">
        <v>20</v>
      </c>
      <c r="AB411" s="33" t="s">
        <v>20</v>
      </c>
    </row>
    <row r="412" spans="1:28" x14ac:dyDescent="0.25">
      <c r="A412" s="13"/>
      <c r="B412" s="435">
        <v>29.00441856643409</v>
      </c>
      <c r="C412" s="436">
        <v>198.84127659805478</v>
      </c>
      <c r="D412" s="482">
        <v>58.323551292245448</v>
      </c>
      <c r="E412" s="449">
        <v>5.6288460926442227E-2</v>
      </c>
      <c r="F412" s="435">
        <v>10.051066139289581</v>
      </c>
      <c r="G412" s="437">
        <v>0.62676317644178836</v>
      </c>
      <c r="H412" s="435">
        <v>10.586556743702504</v>
      </c>
      <c r="I412" s="437">
        <v>8.0757492191383368E-2</v>
      </c>
      <c r="J412" s="435">
        <v>3.3243425141310854</v>
      </c>
      <c r="K412" s="450">
        <v>0.30901314394381557</v>
      </c>
      <c r="L412" s="454">
        <v>500.64255885029689</v>
      </c>
      <c r="M412" s="440">
        <v>16.01321513586889</v>
      </c>
      <c r="N412" s="438"/>
      <c r="O412" s="436">
        <v>494.07753385469078</v>
      </c>
      <c r="P412" s="436">
        <v>41.415583093317707</v>
      </c>
      <c r="Q412" s="436">
        <v>463.7270726070895</v>
      </c>
      <c r="R412" s="436">
        <v>222.72485685550814</v>
      </c>
      <c r="S412" s="480"/>
      <c r="T412" s="486">
        <v>500.64255885029689</v>
      </c>
      <c r="U412" s="481">
        <v>16.01321513586889</v>
      </c>
      <c r="V412" s="269"/>
      <c r="W412" s="459"/>
      <c r="X412" s="453">
        <v>-7.9606062323830384</v>
      </c>
      <c r="Y412" s="17">
        <v>3.1985325363953314</v>
      </c>
      <c r="Z412" s="3"/>
      <c r="AA412" s="30" t="s">
        <v>20</v>
      </c>
      <c r="AB412" s="33" t="s">
        <v>20</v>
      </c>
    </row>
    <row r="413" spans="1:28" x14ac:dyDescent="0.25">
      <c r="A413" s="13"/>
      <c r="B413" s="435">
        <v>28.961714522126776</v>
      </c>
      <c r="C413" s="463">
        <v>94.511129813577057</v>
      </c>
      <c r="D413" s="445">
        <v>0.73651921486166494</v>
      </c>
      <c r="E413" s="449">
        <v>6.9257527009523701E-2</v>
      </c>
      <c r="F413" s="435">
        <v>12.696262553513767</v>
      </c>
      <c r="G413" s="437">
        <v>0.76549512713610868</v>
      </c>
      <c r="H413" s="435">
        <v>14.451601207553875</v>
      </c>
      <c r="I413" s="437">
        <v>8.0163039487479146E-2</v>
      </c>
      <c r="J413" s="435">
        <v>6.9031655517173167</v>
      </c>
      <c r="K413" s="446">
        <v>0.4759573668805106</v>
      </c>
      <c r="L413" s="454">
        <v>497.09584032776843</v>
      </c>
      <c r="M413" s="440">
        <v>33.025648723539355</v>
      </c>
      <c r="N413" s="438"/>
      <c r="O413" s="436">
        <v>577.17538339338796</v>
      </c>
      <c r="P413" s="436">
        <v>63.624119728047972</v>
      </c>
      <c r="Q413" s="436">
        <v>906.42303114843094</v>
      </c>
      <c r="R413" s="436">
        <v>261.58713482411594</v>
      </c>
      <c r="S413" s="480"/>
      <c r="T413" s="486">
        <v>497.09584032776843</v>
      </c>
      <c r="U413" s="481">
        <v>33.025648723539355</v>
      </c>
      <c r="V413" s="269"/>
      <c r="W413" s="459"/>
      <c r="X413" s="453">
        <v>45.158516140311235</v>
      </c>
      <c r="Y413" s="17">
        <v>6.6437185838777779</v>
      </c>
      <c r="Z413" s="3" t="s">
        <v>20</v>
      </c>
      <c r="AA413" s="30"/>
      <c r="AB413" s="33" t="s">
        <v>20</v>
      </c>
    </row>
    <row r="414" spans="1:28" x14ac:dyDescent="0.25">
      <c r="A414" s="13"/>
      <c r="B414" s="439">
        <v>673.52391730537352</v>
      </c>
      <c r="C414" s="436">
        <v>1905.973081302765</v>
      </c>
      <c r="D414" s="446">
        <v>3.1763416727212537</v>
      </c>
      <c r="E414" s="449">
        <v>6.1881912285299268E-2</v>
      </c>
      <c r="F414" s="435">
        <v>1.971483259005177</v>
      </c>
      <c r="G414" s="437">
        <v>0.68185435474083622</v>
      </c>
      <c r="H414" s="435">
        <v>4.0899328870949745</v>
      </c>
      <c r="I414" s="437">
        <v>7.9914689778590536E-2</v>
      </c>
      <c r="J414" s="435">
        <v>3.5834068678289048</v>
      </c>
      <c r="K414" s="450">
        <v>0.86416440607544565</v>
      </c>
      <c r="L414" s="454">
        <v>495.61351858455919</v>
      </c>
      <c r="M414" s="440">
        <v>17.09430688322648</v>
      </c>
      <c r="N414" s="438"/>
      <c r="O414" s="436">
        <v>527.89457001461233</v>
      </c>
      <c r="P414" s="436">
        <v>16.836403552486487</v>
      </c>
      <c r="Q414" s="436">
        <v>670.05026565074604</v>
      </c>
      <c r="R414" s="436">
        <v>42.189456128782616</v>
      </c>
      <c r="S414" s="480"/>
      <c r="T414" s="486">
        <v>495.61351858455919</v>
      </c>
      <c r="U414" s="481">
        <v>17.09430688322648</v>
      </c>
      <c r="V414" s="269"/>
      <c r="W414" s="459"/>
      <c r="X414" s="453">
        <v>26.03338227122045</v>
      </c>
      <c r="Y414" s="17">
        <v>3.4491203815518872</v>
      </c>
      <c r="Z414" s="3" t="s">
        <v>20</v>
      </c>
      <c r="AA414" s="30"/>
      <c r="AB414" s="33" t="s">
        <v>20</v>
      </c>
    </row>
    <row r="415" spans="1:28" x14ac:dyDescent="0.25">
      <c r="A415" s="13"/>
      <c r="B415" s="435">
        <v>32.159711165150455</v>
      </c>
      <c r="C415" s="463">
        <v>62.856457719413925</v>
      </c>
      <c r="D415" s="482">
        <v>71.839830881670835</v>
      </c>
      <c r="E415" s="449">
        <v>5.2703284208419195E-2</v>
      </c>
      <c r="F415" s="435">
        <v>12.421598987531953</v>
      </c>
      <c r="G415" s="437">
        <v>0.58016974821232736</v>
      </c>
      <c r="H415" s="435">
        <v>13.217173322911524</v>
      </c>
      <c r="I415" s="437">
        <v>7.9839190652617575E-2</v>
      </c>
      <c r="J415" s="435">
        <v>4.5163646045053998</v>
      </c>
      <c r="K415" s="446">
        <v>0.33883439935664361</v>
      </c>
      <c r="L415" s="454">
        <v>495.16282034434056</v>
      </c>
      <c r="M415" s="440">
        <v>21.526044863384485</v>
      </c>
      <c r="N415" s="438"/>
      <c r="O415" s="436">
        <v>464.57052022694779</v>
      </c>
      <c r="P415" s="436">
        <v>49.274228417454601</v>
      </c>
      <c r="Q415" s="436">
        <v>316.05115008632436</v>
      </c>
      <c r="R415" s="436">
        <v>282.4794801520286</v>
      </c>
      <c r="S415" s="480"/>
      <c r="T415" s="486">
        <v>495.16282034434056</v>
      </c>
      <c r="U415" s="481">
        <v>21.526044863384485</v>
      </c>
      <c r="V415" s="269"/>
      <c r="W415" s="459"/>
      <c r="X415" s="453">
        <v>-56.671735005265653</v>
      </c>
      <c r="Y415" s="17">
        <v>4.3472659858458451</v>
      </c>
      <c r="Z415" s="3"/>
      <c r="AA415" s="30" t="s">
        <v>20</v>
      </c>
      <c r="AB415" s="33" t="s">
        <v>20</v>
      </c>
    </row>
    <row r="416" spans="1:28" x14ac:dyDescent="0.25">
      <c r="A416" s="13"/>
      <c r="B416" s="439">
        <v>507.54615348385084</v>
      </c>
      <c r="C416" s="436">
        <v>1266.0874569083348</v>
      </c>
      <c r="D416" s="446">
        <v>2.0152137080501586</v>
      </c>
      <c r="E416" s="449">
        <v>6.2888528186683224E-2</v>
      </c>
      <c r="F416" s="435">
        <v>2.6190725720721941</v>
      </c>
      <c r="G416" s="437">
        <v>0.69016189478329382</v>
      </c>
      <c r="H416" s="435">
        <v>4.5138511312100214</v>
      </c>
      <c r="I416" s="437">
        <v>7.9593622653392704E-2</v>
      </c>
      <c r="J416" s="435">
        <v>3.6763175729179234</v>
      </c>
      <c r="K416" s="446">
        <v>0.80385982046497517</v>
      </c>
      <c r="L416" s="454">
        <v>493.69666401852663</v>
      </c>
      <c r="M416" s="440">
        <v>17.472264157245082</v>
      </c>
      <c r="N416" s="438"/>
      <c r="O416" s="436">
        <v>532.89772054284811</v>
      </c>
      <c r="P416" s="436">
        <v>18.715430168107272</v>
      </c>
      <c r="Q416" s="436">
        <v>704.43033859362743</v>
      </c>
      <c r="R416" s="436">
        <v>55.733410828345733</v>
      </c>
      <c r="S416" s="480"/>
      <c r="T416" s="486">
        <v>493.69666401852663</v>
      </c>
      <c r="U416" s="481">
        <v>17.472264157245082</v>
      </c>
      <c r="V416" s="269"/>
      <c r="W416" s="459"/>
      <c r="X416" s="453">
        <v>29.915473969480622</v>
      </c>
      <c r="Y416" s="17">
        <v>3.5390687097268723</v>
      </c>
      <c r="Z416" s="3" t="s">
        <v>20</v>
      </c>
      <c r="AA416" s="30"/>
      <c r="AB416" s="33" t="s">
        <v>20</v>
      </c>
    </row>
    <row r="417" spans="1:28" x14ac:dyDescent="0.25">
      <c r="A417" s="13"/>
      <c r="B417" s="439">
        <v>190.43720719046013</v>
      </c>
      <c r="C417" s="436">
        <v>940.21141944291935</v>
      </c>
      <c r="D417" s="446">
        <v>2.964145438961939</v>
      </c>
      <c r="E417" s="449">
        <v>5.9189822255928441E-2</v>
      </c>
      <c r="F417" s="435">
        <v>6.593885797587733</v>
      </c>
      <c r="G417" s="437">
        <v>0.64861062118137547</v>
      </c>
      <c r="H417" s="435">
        <v>7.3065577293909083</v>
      </c>
      <c r="I417" s="437">
        <v>7.9475953234268412E-2</v>
      </c>
      <c r="J417" s="435">
        <v>3.1474522937278655</v>
      </c>
      <c r="K417" s="450">
        <v>0.42311183098062177</v>
      </c>
      <c r="L417" s="454">
        <v>492.99400411217988</v>
      </c>
      <c r="M417" s="440">
        <v>14.938264157790387</v>
      </c>
      <c r="N417" s="438"/>
      <c r="O417" s="436">
        <v>507.62337962355804</v>
      </c>
      <c r="P417" s="436">
        <v>29.188292746809712</v>
      </c>
      <c r="Q417" s="436">
        <v>574.05761573548455</v>
      </c>
      <c r="R417" s="436">
        <v>143.38899205366999</v>
      </c>
      <c r="S417" s="480"/>
      <c r="T417" s="486">
        <v>492.99400411217988</v>
      </c>
      <c r="U417" s="481">
        <v>14.938264157790387</v>
      </c>
      <c r="V417" s="269"/>
      <c r="W417" s="459"/>
      <c r="X417" s="453">
        <v>14.121162998498971</v>
      </c>
      <c r="Y417" s="17">
        <v>3.0301107180182285</v>
      </c>
      <c r="Z417" s="3" t="s">
        <v>20</v>
      </c>
      <c r="AA417" s="30"/>
      <c r="AB417" s="33" t="s">
        <v>20</v>
      </c>
    </row>
    <row r="418" spans="1:28" x14ac:dyDescent="0.25">
      <c r="A418" s="13"/>
      <c r="B418" s="439">
        <v>119.02542217214399</v>
      </c>
      <c r="C418" s="436">
        <v>274.81862904699096</v>
      </c>
      <c r="D418" s="446">
        <v>1.312706424836573</v>
      </c>
      <c r="E418" s="449">
        <v>5.5970011428202238E-2</v>
      </c>
      <c r="F418" s="435">
        <v>3.6204208713339034</v>
      </c>
      <c r="G418" s="437">
        <v>0.60935842147907648</v>
      </c>
      <c r="H418" s="435">
        <v>5.2318239307152723</v>
      </c>
      <c r="I418" s="437">
        <v>7.8961637704603974E-2</v>
      </c>
      <c r="J418" s="435">
        <v>3.7768418495371048</v>
      </c>
      <c r="K418" s="450">
        <v>0.71298519698146012</v>
      </c>
      <c r="L418" s="454">
        <v>489.92188286931855</v>
      </c>
      <c r="M418" s="440">
        <v>17.817925909627242</v>
      </c>
      <c r="N418" s="438"/>
      <c r="O418" s="436">
        <v>483.15540803170171</v>
      </c>
      <c r="P418" s="436">
        <v>20.114214232670715</v>
      </c>
      <c r="Q418" s="436">
        <v>451.17971585097916</v>
      </c>
      <c r="R418" s="436">
        <v>80.39908624463753</v>
      </c>
      <c r="S418" s="480"/>
      <c r="T418" s="486">
        <v>489.92188286931855</v>
      </c>
      <c r="U418" s="481">
        <v>17.817925909627242</v>
      </c>
      <c r="V418" s="269"/>
      <c r="W418" s="459"/>
      <c r="X418" s="453">
        <v>-8.5868592175663228</v>
      </c>
      <c r="Y418" s="17">
        <v>3.6368912132018369</v>
      </c>
      <c r="Z418" s="3"/>
      <c r="AA418" s="30" t="s">
        <v>20</v>
      </c>
      <c r="AB418" s="33" t="s">
        <v>20</v>
      </c>
    </row>
    <row r="419" spans="1:28" x14ac:dyDescent="0.25">
      <c r="A419" s="13"/>
      <c r="B419" s="439">
        <v>596.13203852405786</v>
      </c>
      <c r="C419" s="436">
        <v>9908.8395433595524</v>
      </c>
      <c r="D419" s="446">
        <v>2.9935089429309882</v>
      </c>
      <c r="E419" s="449">
        <v>5.853372511922339E-2</v>
      </c>
      <c r="F419" s="435">
        <v>2.5235067764157524</v>
      </c>
      <c r="G419" s="437">
        <v>0.63626866546195804</v>
      </c>
      <c r="H419" s="435">
        <v>4.1509914679570787</v>
      </c>
      <c r="I419" s="437">
        <v>7.8837546006875897E-2</v>
      </c>
      <c r="J419" s="435">
        <v>3.2958525022270395</v>
      </c>
      <c r="K419" s="450">
        <v>0.78113729873496984</v>
      </c>
      <c r="L419" s="454">
        <v>489.18043622587084</v>
      </c>
      <c r="M419" s="440">
        <v>15.526122848093465</v>
      </c>
      <c r="N419" s="438"/>
      <c r="O419" s="436">
        <v>499.99334481422505</v>
      </c>
      <c r="P419" s="436">
        <v>16.389574308873836</v>
      </c>
      <c r="Q419" s="436">
        <v>549.80786667708549</v>
      </c>
      <c r="R419" s="436">
        <v>55.100046242539861</v>
      </c>
      <c r="S419" s="480"/>
      <c r="T419" s="486">
        <v>489.18043622587084</v>
      </c>
      <c r="U419" s="481">
        <v>15.526122848093465</v>
      </c>
      <c r="V419" s="269"/>
      <c r="W419" s="459"/>
      <c r="X419" s="453">
        <v>11.0270212788393</v>
      </c>
      <c r="Y419" s="17">
        <v>3.173905107056354</v>
      </c>
      <c r="Z419" s="3" t="s">
        <v>20</v>
      </c>
      <c r="AA419" s="30"/>
      <c r="AB419" s="33" t="s">
        <v>20</v>
      </c>
    </row>
    <row r="420" spans="1:28" x14ac:dyDescent="0.25">
      <c r="A420" s="13"/>
      <c r="B420" s="439">
        <v>141.61345996964019</v>
      </c>
      <c r="C420" s="436">
        <v>302.60186859422373</v>
      </c>
      <c r="D420" s="446">
        <v>1.2037188030607675</v>
      </c>
      <c r="E420" s="449">
        <v>5.6235484408156129E-2</v>
      </c>
      <c r="F420" s="435">
        <v>4.8502455177152752</v>
      </c>
      <c r="G420" s="437">
        <v>0.61118918001018618</v>
      </c>
      <c r="H420" s="435">
        <v>5.8758186292856198</v>
      </c>
      <c r="I420" s="437">
        <v>7.8824993214629324E-2</v>
      </c>
      <c r="J420" s="435">
        <v>3.3166795115209458</v>
      </c>
      <c r="K420" s="450">
        <v>0.55543617587095528</v>
      </c>
      <c r="L420" s="454">
        <v>489.10542866885521</v>
      </c>
      <c r="M420" s="440">
        <v>15.621928878255188</v>
      </c>
      <c r="N420" s="438"/>
      <c r="O420" s="436">
        <v>484.30982126656335</v>
      </c>
      <c r="P420" s="436">
        <v>22.632233394145757</v>
      </c>
      <c r="Q420" s="436">
        <v>461.69734159559016</v>
      </c>
      <c r="R420" s="436">
        <v>107.51311664426363</v>
      </c>
      <c r="S420" s="480"/>
      <c r="T420" s="486">
        <v>489.10542866885521</v>
      </c>
      <c r="U420" s="481">
        <v>15.621928878255188</v>
      </c>
      <c r="V420" s="269"/>
      <c r="W420" s="459"/>
      <c r="X420" s="453">
        <v>-5.936375327296628</v>
      </c>
      <c r="Y420" s="17">
        <v>3.1939798584472241</v>
      </c>
      <c r="Z420" s="3"/>
      <c r="AA420" s="30" t="s">
        <v>20</v>
      </c>
      <c r="AB420" s="33" t="s">
        <v>20</v>
      </c>
    </row>
    <row r="421" spans="1:28" x14ac:dyDescent="0.25">
      <c r="A421" s="13"/>
      <c r="B421" s="435">
        <v>76.920563747568067</v>
      </c>
      <c r="C421" s="436">
        <v>189.15669860856858</v>
      </c>
      <c r="D421" s="482">
        <v>13.549463160963299</v>
      </c>
      <c r="E421" s="449">
        <v>5.9435645186253092E-2</v>
      </c>
      <c r="F421" s="435">
        <v>8.0849003195792992</v>
      </c>
      <c r="G421" s="437">
        <v>0.64065173721072521</v>
      </c>
      <c r="H421" s="435">
        <v>8.7829370246037293</v>
      </c>
      <c r="I421" s="437">
        <v>7.817605520391871E-2</v>
      </c>
      <c r="J421" s="435">
        <v>3.4313801305919966</v>
      </c>
      <c r="K421" s="446">
        <v>0.38484314581278706</v>
      </c>
      <c r="L421" s="454">
        <v>485.22659576347922</v>
      </c>
      <c r="M421" s="440">
        <v>16.038771756293603</v>
      </c>
      <c r="N421" s="438"/>
      <c r="O421" s="436">
        <v>502.70961428805879</v>
      </c>
      <c r="P421" s="436">
        <v>34.823729841792193</v>
      </c>
      <c r="Q421" s="436">
        <v>583.10283879273447</v>
      </c>
      <c r="R421" s="436">
        <v>175.54133119850849</v>
      </c>
      <c r="S421" s="480"/>
      <c r="T421" s="486">
        <v>485.22659576347922</v>
      </c>
      <c r="U421" s="481">
        <v>16.038771756293603</v>
      </c>
      <c r="V421" s="269"/>
      <c r="W421" s="459"/>
      <c r="X421" s="453">
        <v>16.785416999838276</v>
      </c>
      <c r="Y421" s="17">
        <v>3.3054189313463773</v>
      </c>
      <c r="Z421" s="3" t="s">
        <v>20</v>
      </c>
      <c r="AA421" s="30"/>
      <c r="AB421" s="33" t="s">
        <v>20</v>
      </c>
    </row>
    <row r="422" spans="1:28" x14ac:dyDescent="0.25">
      <c r="A422" s="13"/>
      <c r="B422" s="439">
        <v>291.83714778131679</v>
      </c>
      <c r="C422" s="436">
        <v>539.88657873217426</v>
      </c>
      <c r="D422" s="446">
        <v>3.2792496872492993</v>
      </c>
      <c r="E422" s="449">
        <v>5.8169550441341249E-2</v>
      </c>
      <c r="F422" s="435">
        <v>4.1490134420647715</v>
      </c>
      <c r="G422" s="437">
        <v>0.6066973639789236</v>
      </c>
      <c r="H422" s="435">
        <v>5.4232534231638105</v>
      </c>
      <c r="I422" s="437">
        <v>7.5644111455673749E-2</v>
      </c>
      <c r="J422" s="435">
        <v>3.4924726411847273</v>
      </c>
      <c r="K422" s="450">
        <v>0.63469215257541955</v>
      </c>
      <c r="L422" s="453">
        <v>470.07030197598937</v>
      </c>
      <c r="M422" s="436">
        <v>15.832800517670423</v>
      </c>
      <c r="N422" s="438"/>
      <c r="O422" s="9"/>
      <c r="P422" s="9"/>
      <c r="Q422" s="436">
        <v>536.14744212447545</v>
      </c>
      <c r="R422" s="436">
        <v>90.803629148388211</v>
      </c>
      <c r="S422" s="480"/>
      <c r="T422" s="458">
        <v>470.07030197598937</v>
      </c>
      <c r="U422" s="441">
        <v>15.832800517670423</v>
      </c>
      <c r="V422" s="269"/>
      <c r="W422" s="459"/>
      <c r="X422" s="453">
        <v>12.324434466507295</v>
      </c>
      <c r="Y422" s="17">
        <v>3.3681771537396856</v>
      </c>
      <c r="Z422" s="3" t="s">
        <v>20</v>
      </c>
      <c r="AA422" s="30"/>
      <c r="AB422" s="33" t="s">
        <v>20</v>
      </c>
    </row>
    <row r="423" spans="1:28" x14ac:dyDescent="0.25">
      <c r="A423" s="13"/>
      <c r="D423" s="244"/>
      <c r="L423" s="13"/>
      <c r="M423" s="9"/>
      <c r="N423" s="438"/>
      <c r="O423" s="9"/>
      <c r="P423" s="9"/>
      <c r="Q423" s="9"/>
      <c r="R423" s="9"/>
      <c r="S423" s="480"/>
      <c r="T423" s="15"/>
      <c r="U423" s="270"/>
      <c r="V423" s="269"/>
      <c r="W423" s="105"/>
      <c r="X423" s="16"/>
      <c r="Y423" s="17"/>
      <c r="Z423" s="3"/>
      <c r="AA423" s="30"/>
      <c r="AB423" s="33"/>
    </row>
    <row r="424" spans="1:28" x14ac:dyDescent="0.25">
      <c r="A424" s="13"/>
      <c r="D424" s="244"/>
      <c r="L424" s="13"/>
      <c r="M424" s="9"/>
      <c r="N424" s="438"/>
      <c r="O424" s="9"/>
      <c r="P424" s="9"/>
      <c r="Q424" s="9"/>
      <c r="R424" s="9"/>
      <c r="S424" s="480"/>
      <c r="T424" s="15"/>
      <c r="U424" s="270"/>
      <c r="V424" s="269"/>
      <c r="W424" s="105"/>
      <c r="X424" s="16"/>
      <c r="Y424" s="17"/>
      <c r="Z424" s="3"/>
      <c r="AA424" s="30"/>
      <c r="AB424" s="33"/>
    </row>
    <row r="425" spans="1:28" x14ac:dyDescent="0.25">
      <c r="A425" s="13"/>
      <c r="D425" s="244"/>
      <c r="L425" s="13"/>
      <c r="M425" s="9"/>
      <c r="N425" s="438"/>
      <c r="O425" s="9"/>
      <c r="P425" s="9"/>
      <c r="Q425" s="9"/>
      <c r="R425" s="9"/>
      <c r="S425" s="480"/>
      <c r="T425" s="15"/>
      <c r="U425" s="270"/>
      <c r="V425" s="269"/>
      <c r="W425" s="105"/>
      <c r="X425" s="16"/>
      <c r="Y425" s="17"/>
      <c r="Z425" s="3"/>
      <c r="AA425" s="30"/>
      <c r="AB425" s="33"/>
    </row>
    <row r="426" spans="1:28" ht="16.5" thickBot="1" x14ac:dyDescent="0.3">
      <c r="A426" s="130"/>
      <c r="B426" s="124"/>
      <c r="C426" s="124"/>
      <c r="D426" s="460"/>
      <c r="E426" s="155"/>
      <c r="F426" s="138"/>
      <c r="G426" s="163"/>
      <c r="H426" s="138"/>
      <c r="I426" s="163"/>
      <c r="J426" s="138"/>
      <c r="K426" s="179"/>
      <c r="L426" s="130"/>
      <c r="M426" s="124"/>
      <c r="N426" s="467"/>
      <c r="O426" s="124"/>
      <c r="P426" s="124"/>
      <c r="Q426" s="124"/>
      <c r="R426" s="124"/>
      <c r="S426" s="487"/>
      <c r="T426" s="136"/>
      <c r="U426" s="421"/>
      <c r="V426" s="343"/>
      <c r="W426" s="135"/>
      <c r="X426" s="137"/>
      <c r="Y426" s="138"/>
      <c r="Z426" s="139"/>
      <c r="AA426" s="140"/>
      <c r="AB426" s="141"/>
    </row>
    <row r="427" spans="1:28" ht="16.5" thickBot="1" x14ac:dyDescent="0.3">
      <c r="A427" s="349" t="s">
        <v>43</v>
      </c>
      <c r="B427" s="351"/>
      <c r="C427" s="351"/>
      <c r="D427" s="352"/>
      <c r="E427" s="353"/>
      <c r="F427" s="354"/>
      <c r="G427" s="353"/>
      <c r="H427" s="354"/>
      <c r="I427" s="353"/>
      <c r="J427" s="354"/>
      <c r="K427" s="355"/>
      <c r="L427" s="351"/>
      <c r="M427" s="356"/>
      <c r="N427" s="357"/>
      <c r="O427" s="351"/>
      <c r="P427" s="356"/>
      <c r="Q427" s="351"/>
      <c r="R427" s="356"/>
      <c r="S427" s="357"/>
      <c r="T427" s="365"/>
      <c r="U427" s="366"/>
      <c r="V427" s="365"/>
      <c r="W427" s="366"/>
      <c r="X427" s="354"/>
      <c r="Y427" s="354"/>
      <c r="Z427" s="361"/>
      <c r="AA427" s="361"/>
      <c r="AB427" s="362"/>
    </row>
    <row r="428" spans="1:28" x14ac:dyDescent="0.25">
      <c r="A428" s="69"/>
      <c r="B428" s="469">
        <v>71.98875672937973</v>
      </c>
      <c r="C428" s="470">
        <v>2484.395600910254</v>
      </c>
      <c r="D428" s="471">
        <v>0.59441324884701707</v>
      </c>
      <c r="E428" s="472">
        <v>0.30340095624033403</v>
      </c>
      <c r="F428" s="469">
        <v>2.3130802536495745</v>
      </c>
      <c r="G428" s="473">
        <v>28.410260361820416</v>
      </c>
      <c r="H428" s="469">
        <v>4.5655744682298289</v>
      </c>
      <c r="I428" s="473">
        <v>0.67913637751269895</v>
      </c>
      <c r="J428" s="469">
        <v>3.9362583712363843</v>
      </c>
      <c r="K428" s="488">
        <v>0.8498874522973352</v>
      </c>
      <c r="L428" s="475">
        <v>3341.0449652613347</v>
      </c>
      <c r="M428" s="470">
        <v>102.62964486333902</v>
      </c>
      <c r="N428" s="476"/>
      <c r="O428" s="470">
        <v>3433.3589941207106</v>
      </c>
      <c r="P428" s="470">
        <v>44.781814451649126</v>
      </c>
      <c r="Q428" s="470">
        <v>3487.6710550611715</v>
      </c>
      <c r="R428" s="470">
        <v>35.783939605214343</v>
      </c>
      <c r="S428" s="84"/>
      <c r="T428" s="86"/>
      <c r="U428" s="346"/>
      <c r="V428" s="477">
        <v>3487.6710550611715</v>
      </c>
      <c r="W428" s="478">
        <v>35.783939605214343</v>
      </c>
      <c r="X428" s="475">
        <v>4.2041261198374364</v>
      </c>
      <c r="Y428" s="88">
        <f>W428/V428*100</f>
        <v>1.0260124604723284</v>
      </c>
      <c r="Z428" s="89"/>
      <c r="AA428" s="348"/>
      <c r="AB428" s="48"/>
    </row>
    <row r="429" spans="1:28" x14ac:dyDescent="0.25">
      <c r="A429" s="13"/>
      <c r="B429" s="435">
        <v>90.044996030207855</v>
      </c>
      <c r="C429" s="436">
        <v>2767.1171051386873</v>
      </c>
      <c r="D429" s="445">
        <v>0.67462313301055832</v>
      </c>
      <c r="E429" s="449">
        <v>0.19991219771088353</v>
      </c>
      <c r="F429" s="435">
        <v>1.7991209288732153</v>
      </c>
      <c r="G429" s="437">
        <v>14.380282391841419</v>
      </c>
      <c r="H429" s="435">
        <v>3.6790897152826942</v>
      </c>
      <c r="I429" s="437">
        <v>0.52170721907261119</v>
      </c>
      <c r="J429" s="435">
        <v>3.2091844783977863</v>
      </c>
      <c r="K429" s="450">
        <v>0.85774816811660459</v>
      </c>
      <c r="L429" s="453">
        <v>2706.4165996239881</v>
      </c>
      <c r="M429" s="436">
        <v>70.926517071770746</v>
      </c>
      <c r="N429" s="438"/>
      <c r="O429" s="436">
        <v>2775.1295373782027</v>
      </c>
      <c r="P429" s="436">
        <v>34.927973926052601</v>
      </c>
      <c r="Q429" s="436">
        <v>2825.4752613771498</v>
      </c>
      <c r="R429" s="436">
        <v>29.365258564501527</v>
      </c>
      <c r="T429" s="15"/>
      <c r="U429" s="269"/>
      <c r="V429" s="441">
        <v>2825.4752613771498</v>
      </c>
      <c r="W429" s="457">
        <v>29.365258564501527</v>
      </c>
      <c r="X429" s="453">
        <v>4.2137570050828188</v>
      </c>
      <c r="Y429" s="17">
        <f t="shared" ref="Y429:Y492" si="10">W429/V429*100</f>
        <v>1.0393033329971102</v>
      </c>
      <c r="Z429" s="3"/>
      <c r="AA429" s="201"/>
      <c r="AB429" s="33"/>
    </row>
    <row r="430" spans="1:28" x14ac:dyDescent="0.25">
      <c r="A430" s="13"/>
      <c r="B430" s="435">
        <v>96.259208064358972</v>
      </c>
      <c r="C430" s="436">
        <v>1271.7849179980824</v>
      </c>
      <c r="D430" s="445">
        <v>0.69698484673543182</v>
      </c>
      <c r="E430" s="449">
        <v>0.18857899586363236</v>
      </c>
      <c r="F430" s="435">
        <v>1.3031242665657994</v>
      </c>
      <c r="G430" s="437">
        <v>13.778474879308334</v>
      </c>
      <c r="H430" s="435">
        <v>3.3454808431369831</v>
      </c>
      <c r="I430" s="437">
        <v>0.529915417444767</v>
      </c>
      <c r="J430" s="435">
        <v>3.0812512422202585</v>
      </c>
      <c r="K430" s="450">
        <v>0.90462809334661709</v>
      </c>
      <c r="L430" s="453">
        <v>2741.0955755704108</v>
      </c>
      <c r="M430" s="436">
        <v>68.799368378758928</v>
      </c>
      <c r="N430" s="438"/>
      <c r="O430" s="436">
        <v>2734.6009260872011</v>
      </c>
      <c r="P430" s="436">
        <v>31.670869676176157</v>
      </c>
      <c r="Q430" s="436">
        <v>2729.8063975520936</v>
      </c>
      <c r="R430" s="436">
        <v>21.456147746059287</v>
      </c>
      <c r="T430" s="15"/>
      <c r="U430" s="269"/>
      <c r="V430" s="441">
        <v>2729.8063975520936</v>
      </c>
      <c r="W430" s="457">
        <v>21.456147746059287</v>
      </c>
      <c r="X430" s="453">
        <v>-0.41355233207895914</v>
      </c>
      <c r="Y430" s="17">
        <f t="shared" si="10"/>
        <v>0.78599521802350947</v>
      </c>
      <c r="Z430" s="3"/>
      <c r="AA430" s="201"/>
      <c r="AB430" s="33"/>
    </row>
    <row r="431" spans="1:28" x14ac:dyDescent="0.25">
      <c r="A431" s="13"/>
      <c r="B431" s="439">
        <v>272.96699590636007</v>
      </c>
      <c r="C431" s="436">
        <v>46246.171056933206</v>
      </c>
      <c r="D431" s="445">
        <v>0.61392829432927476</v>
      </c>
      <c r="E431" s="449">
        <v>0.18815671478433044</v>
      </c>
      <c r="F431" s="435">
        <v>1.6223840728764463</v>
      </c>
      <c r="G431" s="437">
        <v>13.586326927334685</v>
      </c>
      <c r="H431" s="435">
        <v>3.1935509594299805</v>
      </c>
      <c r="I431" s="437">
        <v>0.52369817972143673</v>
      </c>
      <c r="J431" s="435">
        <v>2.7507521972276927</v>
      </c>
      <c r="K431" s="450">
        <v>0.8421178274852662</v>
      </c>
      <c r="L431" s="453">
        <v>2714.8454011202984</v>
      </c>
      <c r="M431" s="436">
        <v>60.946923730622039</v>
      </c>
      <c r="N431" s="438"/>
      <c r="O431" s="436">
        <v>2721.3124618842621</v>
      </c>
      <c r="P431" s="436">
        <v>30.203681282708768</v>
      </c>
      <c r="Q431" s="436">
        <v>2726.1165717780041</v>
      </c>
      <c r="R431" s="436">
        <v>26.721922453235905</v>
      </c>
      <c r="T431" s="15"/>
      <c r="U431" s="269"/>
      <c r="V431" s="441">
        <v>2726.1165717780041</v>
      </c>
      <c r="W431" s="457">
        <v>26.721922453235905</v>
      </c>
      <c r="X431" s="453">
        <v>0.4134515293436003</v>
      </c>
      <c r="Y431" s="17">
        <f t="shared" si="10"/>
        <v>0.98021936148561561</v>
      </c>
      <c r="Z431" s="3"/>
      <c r="AA431" s="201"/>
      <c r="AB431" s="33"/>
    </row>
    <row r="432" spans="1:28" x14ac:dyDescent="0.25">
      <c r="A432" s="13"/>
      <c r="B432" s="439">
        <v>133.17195889175764</v>
      </c>
      <c r="C432" s="436">
        <v>3077.0742073072734</v>
      </c>
      <c r="D432" s="446">
        <v>1.2813628464542897</v>
      </c>
      <c r="E432" s="449">
        <v>0.18780411908233247</v>
      </c>
      <c r="F432" s="435">
        <v>1.6548562497744976</v>
      </c>
      <c r="G432" s="437">
        <v>13.38278057115863</v>
      </c>
      <c r="H432" s="435">
        <v>4.2430865834987497</v>
      </c>
      <c r="I432" s="437">
        <v>0.51682078226884787</v>
      </c>
      <c r="J432" s="435">
        <v>3.90707493499285</v>
      </c>
      <c r="K432" s="450">
        <v>0.91051666180640844</v>
      </c>
      <c r="L432" s="453">
        <v>2685.6828610158527</v>
      </c>
      <c r="M432" s="436">
        <v>85.817457764663729</v>
      </c>
      <c r="N432" s="438"/>
      <c r="O432" s="436">
        <v>2707.0434049659234</v>
      </c>
      <c r="P432" s="436">
        <v>40.088084683128926</v>
      </c>
      <c r="Q432" s="436">
        <v>2723.0347202109742</v>
      </c>
      <c r="R432" s="436">
        <v>27.264431677255622</v>
      </c>
      <c r="T432" s="15"/>
      <c r="U432" s="269"/>
      <c r="V432" s="441">
        <v>2723.0347202109742</v>
      </c>
      <c r="W432" s="457">
        <v>27.264431677255622</v>
      </c>
      <c r="X432" s="453">
        <v>1.3716997039328049</v>
      </c>
      <c r="Y432" s="17">
        <f t="shared" si="10"/>
        <v>1.0012517091645179</v>
      </c>
      <c r="Z432" s="3"/>
      <c r="AA432" s="201"/>
      <c r="AB432" s="33"/>
    </row>
    <row r="433" spans="1:28" x14ac:dyDescent="0.25">
      <c r="A433" s="13"/>
      <c r="B433" s="435">
        <v>77.727333025296744</v>
      </c>
      <c r="C433" s="436">
        <v>5944.4335225866607</v>
      </c>
      <c r="D433" s="445">
        <v>0.71954178539573521</v>
      </c>
      <c r="E433" s="449">
        <v>0.1867626201226727</v>
      </c>
      <c r="F433" s="435">
        <v>1.1336201458042754</v>
      </c>
      <c r="G433" s="437">
        <v>13.107662251533174</v>
      </c>
      <c r="H433" s="435">
        <v>4.0172424356226184</v>
      </c>
      <c r="I433" s="437">
        <v>0.50901901879327016</v>
      </c>
      <c r="J433" s="435">
        <v>3.8539774456519389</v>
      </c>
      <c r="K433" s="446">
        <v>0.94833355956984999</v>
      </c>
      <c r="L433" s="453">
        <v>2652.4401823068911</v>
      </c>
      <c r="M433" s="436">
        <v>83.804370900136078</v>
      </c>
      <c r="N433" s="438"/>
      <c r="O433" s="436">
        <v>2687.4326769339064</v>
      </c>
      <c r="P433" s="436">
        <v>37.899034038936122</v>
      </c>
      <c r="Q433" s="436">
        <v>2713.8631994495699</v>
      </c>
      <c r="R433" s="436">
        <v>18.692857182742745</v>
      </c>
      <c r="T433" s="15"/>
      <c r="U433" s="269"/>
      <c r="V433" s="441">
        <v>2713.8631994495699</v>
      </c>
      <c r="W433" s="457">
        <v>18.692857182742745</v>
      </c>
      <c r="X433" s="453">
        <v>2.2633055769036847</v>
      </c>
      <c r="Y433" s="17">
        <f t="shared" si="10"/>
        <v>0.6887914315848368</v>
      </c>
      <c r="Z433" s="3"/>
      <c r="AA433" s="201"/>
      <c r="AB433" s="33"/>
    </row>
    <row r="434" spans="1:28" x14ac:dyDescent="0.25">
      <c r="A434" s="13"/>
      <c r="B434" s="435">
        <v>62.718106659601908</v>
      </c>
      <c r="C434" s="436">
        <v>882.2515903227694</v>
      </c>
      <c r="D434" s="445">
        <v>0.34791024999776748</v>
      </c>
      <c r="E434" s="449">
        <v>0.18573629827540325</v>
      </c>
      <c r="F434" s="435">
        <v>1.9384383428677789</v>
      </c>
      <c r="G434" s="437">
        <v>12.803446297996608</v>
      </c>
      <c r="H434" s="435">
        <v>4.8582184707429423</v>
      </c>
      <c r="I434" s="437">
        <v>0.49995259128038272</v>
      </c>
      <c r="J434" s="435">
        <v>4.4547439320759965</v>
      </c>
      <c r="K434" s="450">
        <v>0.90905998103153274</v>
      </c>
      <c r="L434" s="453">
        <v>2613.5922758782408</v>
      </c>
      <c r="M434" s="436">
        <v>95.717697159661057</v>
      </c>
      <c r="N434" s="438"/>
      <c r="O434" s="436">
        <v>2665.2975506160974</v>
      </c>
      <c r="P434" s="436">
        <v>45.755816102315677</v>
      </c>
      <c r="Q434" s="436">
        <v>2704.770412252059</v>
      </c>
      <c r="R434" s="436">
        <v>31.991099436290057</v>
      </c>
      <c r="T434" s="15"/>
      <c r="U434" s="269"/>
      <c r="V434" s="441">
        <v>2704.770412252059</v>
      </c>
      <c r="W434" s="457">
        <v>31.991099436290057</v>
      </c>
      <c r="X434" s="453">
        <v>3.3710120445269554</v>
      </c>
      <c r="Y434" s="17">
        <f t="shared" si="10"/>
        <v>1.1827658011702913</v>
      </c>
      <c r="Z434" s="3"/>
      <c r="AA434" s="201"/>
      <c r="AB434" s="33"/>
    </row>
    <row r="435" spans="1:28" x14ac:dyDescent="0.25">
      <c r="A435" s="13"/>
      <c r="B435" s="435">
        <v>57.542791133091704</v>
      </c>
      <c r="C435" s="436">
        <v>5534.6859112064803</v>
      </c>
      <c r="D435" s="446">
        <v>1.3611619169270492</v>
      </c>
      <c r="E435" s="449">
        <v>0.18540466369596981</v>
      </c>
      <c r="F435" s="435">
        <v>2.8396668846068636</v>
      </c>
      <c r="G435" s="437">
        <v>13.329267270736979</v>
      </c>
      <c r="H435" s="435">
        <v>5.3134984595586614</v>
      </c>
      <c r="I435" s="437">
        <v>0.52141599234715497</v>
      </c>
      <c r="J435" s="435">
        <v>4.4910530907794239</v>
      </c>
      <c r="K435" s="450">
        <v>0.8380777041338594</v>
      </c>
      <c r="L435" s="453">
        <v>2705.1827566485354</v>
      </c>
      <c r="M435" s="436">
        <v>99.220809248135353</v>
      </c>
      <c r="N435" s="438"/>
      <c r="O435" s="436">
        <v>2703.2584738744204</v>
      </c>
      <c r="P435" s="436">
        <v>50.187176448501454</v>
      </c>
      <c r="Q435" s="436">
        <v>2701.8237528448476</v>
      </c>
      <c r="R435" s="436">
        <v>46.877384184680785</v>
      </c>
      <c r="T435" s="15"/>
      <c r="U435" s="269"/>
      <c r="V435" s="441">
        <v>2701.8237528448476</v>
      </c>
      <c r="W435" s="457">
        <v>46.877384184680785</v>
      </c>
      <c r="X435" s="453">
        <v>-0.1243235721853031</v>
      </c>
      <c r="Y435" s="17">
        <f t="shared" si="10"/>
        <v>1.7350274656265752</v>
      </c>
      <c r="Z435" s="3"/>
      <c r="AA435" s="201"/>
      <c r="AB435" s="33"/>
    </row>
    <row r="436" spans="1:28" x14ac:dyDescent="0.25">
      <c r="A436" s="13"/>
      <c r="B436" s="435">
        <v>81.419770117923917</v>
      </c>
      <c r="C436" s="436">
        <v>1639.8282242946379</v>
      </c>
      <c r="D436" s="445">
        <v>0.73256081525701588</v>
      </c>
      <c r="E436" s="449">
        <v>0.18392572282976241</v>
      </c>
      <c r="F436" s="435">
        <v>1.9008007074938396</v>
      </c>
      <c r="G436" s="437">
        <v>12.01320235347584</v>
      </c>
      <c r="H436" s="435">
        <v>3.1905747291357263</v>
      </c>
      <c r="I436" s="437">
        <v>0.47371271981610591</v>
      </c>
      <c r="J436" s="435">
        <v>2.5625619548784435</v>
      </c>
      <c r="K436" s="450">
        <v>0.77610196130440923</v>
      </c>
      <c r="L436" s="453">
        <v>2499.8219269050151</v>
      </c>
      <c r="M436" s="436">
        <v>53.100033352931611</v>
      </c>
      <c r="N436" s="438"/>
      <c r="O436" s="436">
        <v>2605.4367749155754</v>
      </c>
      <c r="P436" s="436">
        <v>29.907040666401919</v>
      </c>
      <c r="Q436" s="436">
        <v>2688.5844030992494</v>
      </c>
      <c r="R436" s="436">
        <v>31.417674736986303</v>
      </c>
      <c r="T436" s="15"/>
      <c r="U436" s="269"/>
      <c r="V436" s="441">
        <v>2688.5844030992494</v>
      </c>
      <c r="W436" s="457">
        <v>31.417674736986303</v>
      </c>
      <c r="X436" s="453">
        <v>7.0208871247128934</v>
      </c>
      <c r="Y436" s="17">
        <f t="shared" si="10"/>
        <v>1.1685582457731203</v>
      </c>
      <c r="Z436" s="3"/>
      <c r="AA436" s="201"/>
      <c r="AB436" s="33"/>
    </row>
    <row r="437" spans="1:28" x14ac:dyDescent="0.25">
      <c r="A437" s="13"/>
      <c r="B437" s="439">
        <v>431.01573583929184</v>
      </c>
      <c r="C437" s="436">
        <v>4716.1721955135927</v>
      </c>
      <c r="D437" s="445">
        <v>0.37778222056552707</v>
      </c>
      <c r="E437" s="449">
        <v>0.17587341821552688</v>
      </c>
      <c r="F437" s="435">
        <v>0.59125975324435054</v>
      </c>
      <c r="G437" s="437">
        <v>11.638472666854701</v>
      </c>
      <c r="H437" s="435">
        <v>2.5860468747065002</v>
      </c>
      <c r="I437" s="437">
        <v>0.47994835973412631</v>
      </c>
      <c r="J437" s="435">
        <v>2.5175484786539237</v>
      </c>
      <c r="K437" s="450">
        <v>0.93950029816798974</v>
      </c>
      <c r="L437" s="453">
        <v>2527.0407419548428</v>
      </c>
      <c r="M437" s="436">
        <v>52.631287941597094</v>
      </c>
      <c r="N437" s="438"/>
      <c r="O437" s="436">
        <v>2575.7684399647874</v>
      </c>
      <c r="P437" s="436">
        <v>24.18063496079165</v>
      </c>
      <c r="Q437" s="436">
        <v>2614.3302656067117</v>
      </c>
      <c r="R437" s="436">
        <v>9.841917985550662</v>
      </c>
      <c r="T437" s="15"/>
      <c r="U437" s="269"/>
      <c r="V437" s="441">
        <v>2614.3302656067117</v>
      </c>
      <c r="W437" s="457">
        <v>9.841917985550662</v>
      </c>
      <c r="X437" s="453">
        <v>3.3388866280676832</v>
      </c>
      <c r="Y437" s="17">
        <f t="shared" si="10"/>
        <v>0.37646039274485593</v>
      </c>
      <c r="Z437" s="3"/>
      <c r="AA437" s="201"/>
      <c r="AB437" s="33"/>
    </row>
    <row r="438" spans="1:28" x14ac:dyDescent="0.25">
      <c r="A438" s="13"/>
      <c r="B438" s="435">
        <v>72.080686460541088</v>
      </c>
      <c r="C438" s="436">
        <v>773.01239555673396</v>
      </c>
      <c r="D438" s="445">
        <v>0.52092430168661963</v>
      </c>
      <c r="E438" s="449">
        <v>0.17023557115389881</v>
      </c>
      <c r="F438" s="435">
        <v>1.7458301212052523</v>
      </c>
      <c r="G438" s="437">
        <v>10.959020015213524</v>
      </c>
      <c r="H438" s="435">
        <v>4.871990770758031</v>
      </c>
      <c r="I438" s="437">
        <v>0.46689597846011566</v>
      </c>
      <c r="J438" s="435">
        <v>4.5484471260248691</v>
      </c>
      <c r="K438" s="450">
        <v>0.92356062741112444</v>
      </c>
      <c r="L438" s="453">
        <v>2469.9344978885506</v>
      </c>
      <c r="M438" s="436">
        <v>93.325896677526927</v>
      </c>
      <c r="N438" s="438"/>
      <c r="O438" s="436">
        <v>2519.6586349576519</v>
      </c>
      <c r="P438" s="436">
        <v>45.332794861420098</v>
      </c>
      <c r="Q438" s="436">
        <v>2559.9599911791292</v>
      </c>
      <c r="R438" s="436">
        <v>29.214014283121422</v>
      </c>
      <c r="T438" s="15"/>
      <c r="U438" s="269"/>
      <c r="V438" s="441">
        <v>2559.9599911791292</v>
      </c>
      <c r="W438" s="457">
        <v>29.214014283121422</v>
      </c>
      <c r="X438" s="453">
        <v>3.5166757918397185</v>
      </c>
      <c r="Y438" s="17">
        <f t="shared" si="10"/>
        <v>1.1411902679645127</v>
      </c>
      <c r="Z438" s="3"/>
      <c r="AA438" s="201"/>
      <c r="AB438" s="33"/>
    </row>
    <row r="439" spans="1:28" x14ac:dyDescent="0.25">
      <c r="A439" s="13"/>
      <c r="B439" s="435">
        <v>32.45307997028754</v>
      </c>
      <c r="C439" s="436">
        <v>1075.4945398737916</v>
      </c>
      <c r="D439" s="445">
        <v>0.96484305387157765</v>
      </c>
      <c r="E439" s="449">
        <v>0.15070176020100459</v>
      </c>
      <c r="F439" s="435">
        <v>1.9847720089041117</v>
      </c>
      <c r="G439" s="437">
        <v>8.6299918585385882</v>
      </c>
      <c r="H439" s="435">
        <v>5.4760083485625923</v>
      </c>
      <c r="I439" s="437">
        <v>0.41532759413516873</v>
      </c>
      <c r="J439" s="435">
        <v>5.1036602067729726</v>
      </c>
      <c r="K439" s="450">
        <v>0.92403754896975376</v>
      </c>
      <c r="L439" s="453">
        <v>2239.2330029946411</v>
      </c>
      <c r="M439" s="436">
        <v>96.545885436901841</v>
      </c>
      <c r="N439" s="438"/>
      <c r="O439" s="436">
        <v>2299.723186660648</v>
      </c>
      <c r="P439" s="436">
        <v>49.828576262174948</v>
      </c>
      <c r="Q439" s="436">
        <v>2353.9042418617678</v>
      </c>
      <c r="R439" s="436">
        <v>33.910701855763349</v>
      </c>
      <c r="T439" s="15"/>
      <c r="U439" s="269"/>
      <c r="V439" s="441">
        <v>2353.9042418617678</v>
      </c>
      <c r="W439" s="457">
        <v>33.910701855763349</v>
      </c>
      <c r="X439" s="453">
        <v>4.8715337195038177</v>
      </c>
      <c r="Y439" s="17">
        <f t="shared" si="10"/>
        <v>1.4406151810552175</v>
      </c>
      <c r="Z439" s="3"/>
      <c r="AA439" s="201"/>
      <c r="AB439" s="33"/>
    </row>
    <row r="440" spans="1:28" x14ac:dyDescent="0.25">
      <c r="A440" s="13"/>
      <c r="B440" s="435">
        <v>31.633650935510612</v>
      </c>
      <c r="C440" s="436">
        <v>1030.3028145430371</v>
      </c>
      <c r="D440" s="445">
        <v>0.49007913667776365</v>
      </c>
      <c r="E440" s="449">
        <v>0.15037952265237262</v>
      </c>
      <c r="F440" s="435">
        <v>2.4764595575681811</v>
      </c>
      <c r="G440" s="437">
        <v>8.3497939782151853</v>
      </c>
      <c r="H440" s="435">
        <v>4.2329707592889951</v>
      </c>
      <c r="I440" s="437">
        <v>0.4027038514734767</v>
      </c>
      <c r="J440" s="435">
        <v>3.4329563802537404</v>
      </c>
      <c r="K440" s="450">
        <v>0.79570961610152724</v>
      </c>
      <c r="L440" s="453">
        <v>2181.4774955475505</v>
      </c>
      <c r="M440" s="436">
        <v>63.534012555233168</v>
      </c>
      <c r="N440" s="438"/>
      <c r="O440" s="436">
        <v>2269.7408830201007</v>
      </c>
      <c r="P440" s="436">
        <v>38.383882197073291</v>
      </c>
      <c r="Q440" s="436">
        <v>2350.2356191378817</v>
      </c>
      <c r="R440" s="436">
        <v>42.327857033288282</v>
      </c>
      <c r="T440" s="15"/>
      <c r="U440" s="269"/>
      <c r="V440" s="441">
        <v>2350.2356191378817</v>
      </c>
      <c r="W440" s="457">
        <v>42.327857033288282</v>
      </c>
      <c r="X440" s="453">
        <v>7.1804768090543813</v>
      </c>
      <c r="Y440" s="17">
        <f t="shared" si="10"/>
        <v>1.801004830690766</v>
      </c>
      <c r="Z440" s="3"/>
      <c r="AA440" s="201"/>
      <c r="AB440" s="33"/>
    </row>
    <row r="441" spans="1:28" x14ac:dyDescent="0.25">
      <c r="A441" s="13"/>
      <c r="B441" s="439">
        <v>229.97313105293159</v>
      </c>
      <c r="C441" s="436">
        <v>3027.0469459557844</v>
      </c>
      <c r="D441" s="445">
        <v>0.51187770280847822</v>
      </c>
      <c r="E441" s="449">
        <v>0.12617401598306136</v>
      </c>
      <c r="F441" s="435">
        <v>1.5344654738552719</v>
      </c>
      <c r="G441" s="437">
        <v>6.0964417907807125</v>
      </c>
      <c r="H441" s="435">
        <v>3.1660708901380641</v>
      </c>
      <c r="I441" s="437">
        <v>0.35043318861555728</v>
      </c>
      <c r="J441" s="435">
        <v>2.7693718766041062</v>
      </c>
      <c r="K441" s="450">
        <v>0.84936300630206307</v>
      </c>
      <c r="L441" s="453">
        <v>1936.6666974064997</v>
      </c>
      <c r="M441" s="436">
        <v>46.326726191760343</v>
      </c>
      <c r="N441" s="438"/>
      <c r="O441" s="436">
        <v>1989.7380334045251</v>
      </c>
      <c r="P441" s="436">
        <v>27.617625245162415</v>
      </c>
      <c r="Q441" s="436">
        <v>2045.3292838588507</v>
      </c>
      <c r="R441" s="436">
        <v>27.116135564342802</v>
      </c>
      <c r="T441" s="15"/>
      <c r="U441" s="269"/>
      <c r="V441" s="441">
        <v>2045.3292838588507</v>
      </c>
      <c r="W441" s="457">
        <v>27.116135564342802</v>
      </c>
      <c r="X441" s="453">
        <v>5.3127184610265328</v>
      </c>
      <c r="Y441" s="17">
        <f t="shared" si="10"/>
        <v>1.3257589268552272</v>
      </c>
      <c r="Z441" s="3"/>
      <c r="AA441" s="201"/>
      <c r="AB441" s="33"/>
    </row>
    <row r="442" spans="1:28" x14ac:dyDescent="0.25">
      <c r="A442" s="13"/>
      <c r="B442" s="439">
        <v>109.04328088329102</v>
      </c>
      <c r="C442" s="436">
        <v>3973.4093319516778</v>
      </c>
      <c r="D442" s="445">
        <v>0.82234618013067928</v>
      </c>
      <c r="E442" s="449">
        <v>0.12576510964918164</v>
      </c>
      <c r="F442" s="435">
        <v>2.3921791816302802</v>
      </c>
      <c r="G442" s="437">
        <v>6.1958947682034591</v>
      </c>
      <c r="H442" s="435">
        <v>4.7358918260721188</v>
      </c>
      <c r="I442" s="437">
        <v>0.35730787206720199</v>
      </c>
      <c r="J442" s="435">
        <v>4.0873157635826702</v>
      </c>
      <c r="K442" s="450">
        <v>0.85420768905557254</v>
      </c>
      <c r="L442" s="453">
        <v>1969.4003681158927</v>
      </c>
      <c r="M442" s="436">
        <v>69.361841105984752</v>
      </c>
      <c r="N442" s="438"/>
      <c r="O442" s="436">
        <v>2003.8693124128667</v>
      </c>
      <c r="P442" s="436">
        <v>41.404821253917682</v>
      </c>
      <c r="Q442" s="436">
        <v>2039.5954810611661</v>
      </c>
      <c r="R442" s="436">
        <v>42.300788064202649</v>
      </c>
      <c r="T442" s="15"/>
      <c r="U442" s="269"/>
      <c r="V442" s="441">
        <v>2039.5954810611661</v>
      </c>
      <c r="W442" s="457">
        <v>42.300788064202649</v>
      </c>
      <c r="X442" s="453">
        <v>3.4416193601660705</v>
      </c>
      <c r="Y442" s="17">
        <f t="shared" si="10"/>
        <v>2.0739792991791828</v>
      </c>
      <c r="Z442" s="3"/>
      <c r="AA442" s="201"/>
      <c r="AB442" s="33"/>
    </row>
    <row r="443" spans="1:28" x14ac:dyDescent="0.25">
      <c r="A443" s="13"/>
      <c r="B443" s="435">
        <v>35.063540368687221</v>
      </c>
      <c r="C443" s="436">
        <v>984.67974571907234</v>
      </c>
      <c r="D443" s="446">
        <v>1.1639019280444736</v>
      </c>
      <c r="E443" s="449">
        <v>0.12426574829371406</v>
      </c>
      <c r="F443" s="435">
        <v>3.8835804098015125</v>
      </c>
      <c r="G443" s="437">
        <v>5.9277302847905036</v>
      </c>
      <c r="H443" s="435">
        <v>4.9062418992827883</v>
      </c>
      <c r="I443" s="437">
        <v>0.34596783246500601</v>
      </c>
      <c r="J443" s="435">
        <v>2.998168236587782</v>
      </c>
      <c r="K443" s="450">
        <v>0.5961083974406135</v>
      </c>
      <c r="L443" s="453">
        <v>1915.315599178411</v>
      </c>
      <c r="M443" s="436">
        <v>49.679274423053279</v>
      </c>
      <c r="N443" s="438"/>
      <c r="O443" s="436">
        <v>1965.3066348409363</v>
      </c>
      <c r="P443" s="436">
        <v>42.626171846619201</v>
      </c>
      <c r="Q443" s="436">
        <v>2018.3678476497164</v>
      </c>
      <c r="R443" s="436">
        <v>68.840713140003999</v>
      </c>
      <c r="T443" s="15"/>
      <c r="U443" s="269"/>
      <c r="V443" s="441">
        <v>2018.3678476497164</v>
      </c>
      <c r="W443" s="457">
        <v>68.840713140003999</v>
      </c>
      <c r="X443" s="453">
        <v>5.1057218629054324</v>
      </c>
      <c r="Y443" s="17">
        <f t="shared" si="10"/>
        <v>3.410711938369678</v>
      </c>
      <c r="Z443" s="3"/>
      <c r="AA443" s="201"/>
      <c r="AB443" s="33"/>
    </row>
    <row r="444" spans="1:28" x14ac:dyDescent="0.25">
      <c r="A444" s="13"/>
      <c r="B444" s="439">
        <v>196.14930958234913</v>
      </c>
      <c r="C444" s="436">
        <v>2098.7750445951456</v>
      </c>
      <c r="D444" s="445">
        <v>0.66237993814493601</v>
      </c>
      <c r="E444" s="449">
        <v>0.12265558230919053</v>
      </c>
      <c r="F444" s="435">
        <v>1.9327618161548017</v>
      </c>
      <c r="G444" s="437">
        <v>6.2836252100100927</v>
      </c>
      <c r="H444" s="435">
        <v>3.4961901102776638</v>
      </c>
      <c r="I444" s="437">
        <v>0.37155377666612549</v>
      </c>
      <c r="J444" s="435">
        <v>2.9133789745272307</v>
      </c>
      <c r="K444" s="446">
        <v>0.81672261099786703</v>
      </c>
      <c r="L444" s="453">
        <v>2036.7074342434457</v>
      </c>
      <c r="M444" s="436">
        <v>50.877296617296864</v>
      </c>
      <c r="N444" s="438"/>
      <c r="O444" s="436">
        <v>2016.1737388144918</v>
      </c>
      <c r="P444" s="436">
        <v>30.625813517425417</v>
      </c>
      <c r="Q444" s="436">
        <v>1995.2083131156614</v>
      </c>
      <c r="R444" s="436">
        <v>34.352453355279842</v>
      </c>
      <c r="T444" s="15"/>
      <c r="U444" s="269"/>
      <c r="V444" s="441">
        <v>1995.2083131156614</v>
      </c>
      <c r="W444" s="457">
        <v>34.352453355279842</v>
      </c>
      <c r="X444" s="453">
        <v>-2.0799392652379511</v>
      </c>
      <c r="Y444" s="17">
        <f t="shared" si="10"/>
        <v>1.7217477057137967</v>
      </c>
      <c r="Z444" s="3"/>
      <c r="AA444" s="201"/>
      <c r="AB444" s="33"/>
    </row>
    <row r="445" spans="1:28" x14ac:dyDescent="0.25">
      <c r="A445" s="13"/>
      <c r="B445" s="435">
        <v>52.401837590665771</v>
      </c>
      <c r="C445" s="436">
        <v>744.97442723546249</v>
      </c>
      <c r="D445" s="446">
        <v>1.018047078714152</v>
      </c>
      <c r="E445" s="449">
        <v>0.12180884577778962</v>
      </c>
      <c r="F445" s="435">
        <v>2.8153545875873429</v>
      </c>
      <c r="G445" s="437">
        <v>6.0723234984301779</v>
      </c>
      <c r="H445" s="435">
        <v>4.1437326751609636</v>
      </c>
      <c r="I445" s="437">
        <v>0.36155535436981606</v>
      </c>
      <c r="J445" s="435">
        <v>3.0404438868934145</v>
      </c>
      <c r="K445" s="450">
        <v>0.72014324711904343</v>
      </c>
      <c r="L445" s="453">
        <v>1989.5419126868662</v>
      </c>
      <c r="M445" s="436">
        <v>52.04687914354669</v>
      </c>
      <c r="N445" s="438"/>
      <c r="O445" s="436">
        <v>1986.281228456558</v>
      </c>
      <c r="P445" s="436">
        <v>36.125546290980367</v>
      </c>
      <c r="Q445" s="436">
        <v>1982.8750181362404</v>
      </c>
      <c r="R445" s="436">
        <v>50.111633299454482</v>
      </c>
      <c r="T445" s="15"/>
      <c r="U445" s="269"/>
      <c r="V445" s="441">
        <v>1982.8750181362404</v>
      </c>
      <c r="W445" s="457">
        <v>50.111633299454482</v>
      </c>
      <c r="X445" s="453">
        <v>-0.33622363939469491</v>
      </c>
      <c r="Y445" s="17">
        <f t="shared" si="10"/>
        <v>2.5272209716251206</v>
      </c>
      <c r="Z445" s="3"/>
      <c r="AA445" s="201"/>
      <c r="AB445" s="33"/>
    </row>
    <row r="446" spans="1:28" x14ac:dyDescent="0.25">
      <c r="A446" s="13"/>
      <c r="B446" s="435">
        <v>77.134446577880553</v>
      </c>
      <c r="C446" s="436">
        <v>4452.545773143509</v>
      </c>
      <c r="D446" s="446">
        <v>2.6481052190294654</v>
      </c>
      <c r="E446" s="449">
        <v>0.12058029314797938</v>
      </c>
      <c r="F446" s="435">
        <v>2.6531682095878701</v>
      </c>
      <c r="G446" s="437">
        <v>5.5695364924176207</v>
      </c>
      <c r="H446" s="435">
        <v>4.514118140474209</v>
      </c>
      <c r="I446" s="437">
        <v>0.3349974056875632</v>
      </c>
      <c r="J446" s="435">
        <v>3.6521173362572323</v>
      </c>
      <c r="K446" s="450">
        <v>0.79554246185368438</v>
      </c>
      <c r="L446" s="453">
        <v>1862.5582500894661</v>
      </c>
      <c r="M446" s="436">
        <v>59.077750416513673</v>
      </c>
      <c r="N446" s="438"/>
      <c r="O446" s="436">
        <v>1911.401006151716</v>
      </c>
      <c r="P446" s="436">
        <v>38.858600573426017</v>
      </c>
      <c r="Q446" s="436">
        <v>1964.8208664324716</v>
      </c>
      <c r="R446" s="436">
        <v>47.324327542274126</v>
      </c>
      <c r="T446" s="15"/>
      <c r="U446" s="269"/>
      <c r="V446" s="441">
        <v>1964.8208664324716</v>
      </c>
      <c r="W446" s="457">
        <v>47.324327542274126</v>
      </c>
      <c r="X446" s="453">
        <v>5.2046788636097796</v>
      </c>
      <c r="Y446" s="17">
        <f t="shared" si="10"/>
        <v>2.4085822962681065</v>
      </c>
      <c r="Z446" s="3"/>
      <c r="AA446" s="201"/>
      <c r="AB446" s="33"/>
    </row>
    <row r="447" spans="1:28" x14ac:dyDescent="0.25">
      <c r="A447" s="13"/>
      <c r="B447" s="435">
        <v>56.450069125695059</v>
      </c>
      <c r="C447" s="436">
        <v>402.73624557557719</v>
      </c>
      <c r="D447" s="446">
        <v>1.3860405656803141</v>
      </c>
      <c r="E447" s="449">
        <v>0.12043320222272166</v>
      </c>
      <c r="F447" s="435">
        <v>2.2035648918110216</v>
      </c>
      <c r="G447" s="437">
        <v>5.8630057890678184</v>
      </c>
      <c r="H447" s="435">
        <v>4.8338337218722547</v>
      </c>
      <c r="I447" s="437">
        <v>0.35307975309388573</v>
      </c>
      <c r="J447" s="435">
        <v>4.3023540321883385</v>
      </c>
      <c r="K447" s="450">
        <v>0.88186635429086357</v>
      </c>
      <c r="L447" s="453">
        <v>1949.2879473170481</v>
      </c>
      <c r="M447" s="436">
        <v>72.372532333791483</v>
      </c>
      <c r="N447" s="438"/>
      <c r="O447" s="436">
        <v>1955.7755063661405</v>
      </c>
      <c r="P447" s="436">
        <v>41.930261957305383</v>
      </c>
      <c r="Q447" s="436">
        <v>1962.6546078316396</v>
      </c>
      <c r="R447" s="436">
        <v>39.314526200037534</v>
      </c>
      <c r="T447" s="15"/>
      <c r="U447" s="269"/>
      <c r="V447" s="441">
        <v>1962.6546078316396</v>
      </c>
      <c r="W447" s="457">
        <v>39.314526200037534</v>
      </c>
      <c r="X447" s="453">
        <v>0.68105006664209711</v>
      </c>
      <c r="Y447" s="17">
        <f t="shared" si="10"/>
        <v>2.0031301505195871</v>
      </c>
      <c r="Z447" s="3"/>
      <c r="AA447" s="201"/>
      <c r="AB447" s="33"/>
    </row>
    <row r="448" spans="1:28" x14ac:dyDescent="0.25">
      <c r="A448" s="13"/>
      <c r="B448" s="435">
        <v>71.465303415541115</v>
      </c>
      <c r="C448" s="436">
        <v>743.96503522180387</v>
      </c>
      <c r="D448" s="446">
        <v>1.8851588577382483</v>
      </c>
      <c r="E448" s="449">
        <v>0.11953954360026388</v>
      </c>
      <c r="F448" s="435">
        <v>2.397828726797222</v>
      </c>
      <c r="G448" s="437">
        <v>5.6370904309294403</v>
      </c>
      <c r="H448" s="435">
        <v>4.204447422008827</v>
      </c>
      <c r="I448" s="437">
        <v>0.34201262180704228</v>
      </c>
      <c r="J448" s="435">
        <v>3.4536640718782547</v>
      </c>
      <c r="K448" s="450">
        <v>0.80610375522288269</v>
      </c>
      <c r="L448" s="453">
        <v>1896.3445203971264</v>
      </c>
      <c r="M448" s="436">
        <v>56.73928144347326</v>
      </c>
      <c r="N448" s="438"/>
      <c r="O448" s="436">
        <v>1921.7887793499931</v>
      </c>
      <c r="P448" s="436">
        <v>36.259023473091247</v>
      </c>
      <c r="Q448" s="436">
        <v>1949.3635656768752</v>
      </c>
      <c r="R448" s="436">
        <v>42.847109549609527</v>
      </c>
      <c r="T448" s="15"/>
      <c r="U448" s="269"/>
      <c r="V448" s="441">
        <v>1949.3635656768752</v>
      </c>
      <c r="W448" s="457">
        <v>42.847109549609527</v>
      </c>
      <c r="X448" s="453">
        <v>2.7198130822425171</v>
      </c>
      <c r="Y448" s="17">
        <f t="shared" si="10"/>
        <v>2.1980050465717911</v>
      </c>
      <c r="Z448" s="3"/>
      <c r="AA448" s="201"/>
      <c r="AB448" s="33"/>
    </row>
    <row r="449" spans="1:28" x14ac:dyDescent="0.25">
      <c r="A449" s="13"/>
      <c r="B449" s="439">
        <v>203.97064607673323</v>
      </c>
      <c r="C449" s="436">
        <v>2385.7988968490972</v>
      </c>
      <c r="D449" s="445">
        <v>0.6650946671586736</v>
      </c>
      <c r="E449" s="449">
        <v>0.11936419336146283</v>
      </c>
      <c r="F449" s="435">
        <v>1.4402174239515328</v>
      </c>
      <c r="G449" s="437">
        <v>5.3612450684608524</v>
      </c>
      <c r="H449" s="435">
        <v>3.3806333399619719</v>
      </c>
      <c r="I449" s="437">
        <v>0.3257544202693059</v>
      </c>
      <c r="J449" s="435">
        <v>3.0585054440051027</v>
      </c>
      <c r="K449" s="450">
        <v>0.88829871886225908</v>
      </c>
      <c r="L449" s="453">
        <v>1817.7706442842039</v>
      </c>
      <c r="M449" s="436">
        <v>48.445639939570377</v>
      </c>
      <c r="N449" s="438"/>
      <c r="O449" s="436">
        <v>1878.686219905301</v>
      </c>
      <c r="P449" s="436">
        <v>28.930205161617533</v>
      </c>
      <c r="Q449" s="436">
        <v>1946.724086564735</v>
      </c>
      <c r="R449" s="436">
        <v>25.743658791331679</v>
      </c>
      <c r="T449" s="15"/>
      <c r="U449" s="269"/>
      <c r="V449" s="441">
        <v>1946.724086564735</v>
      </c>
      <c r="W449" s="457">
        <v>25.743658791331679</v>
      </c>
      <c r="X449" s="453">
        <v>6.624125276432336</v>
      </c>
      <c r="Y449" s="17">
        <f t="shared" si="10"/>
        <v>1.322409219108186</v>
      </c>
      <c r="Z449" s="3"/>
      <c r="AA449" s="201"/>
      <c r="AB449" s="33"/>
    </row>
    <row r="450" spans="1:28" x14ac:dyDescent="0.25">
      <c r="A450" s="13"/>
      <c r="B450" s="435">
        <v>90.219652641904318</v>
      </c>
      <c r="C450" s="436">
        <v>12438.751821461598</v>
      </c>
      <c r="D450" s="445">
        <v>0.65189948666830722</v>
      </c>
      <c r="E450" s="449">
        <v>0.11915407690131744</v>
      </c>
      <c r="F450" s="435">
        <v>1.7651245387964107</v>
      </c>
      <c r="G450" s="437">
        <v>5.2638092573195756</v>
      </c>
      <c r="H450" s="435">
        <v>3.3783064717152054</v>
      </c>
      <c r="I450" s="437">
        <v>0.32039812235642967</v>
      </c>
      <c r="J450" s="435">
        <v>2.8805016888333181</v>
      </c>
      <c r="K450" s="450">
        <v>0.82986916331282434</v>
      </c>
      <c r="L450" s="453">
        <v>1791.6731601583022</v>
      </c>
      <c r="M450" s="436">
        <v>45.057947421842776</v>
      </c>
      <c r="N450" s="438"/>
      <c r="O450" s="436">
        <v>1863.013156932926</v>
      </c>
      <c r="P450" s="436">
        <v>28.826411047632462</v>
      </c>
      <c r="Q450" s="436">
        <v>1943.5746516425411</v>
      </c>
      <c r="R450" s="436">
        <v>31.56302635178675</v>
      </c>
      <c r="T450" s="15"/>
      <c r="U450" s="269"/>
      <c r="V450" s="441">
        <v>1943.5746516425411</v>
      </c>
      <c r="W450" s="457">
        <v>31.56302635178675</v>
      </c>
      <c r="X450" s="453">
        <v>7.8155727826489718</v>
      </c>
      <c r="Y450" s="17">
        <f t="shared" si="10"/>
        <v>1.6239677917754491</v>
      </c>
      <c r="Z450" s="3"/>
      <c r="AA450" s="201"/>
      <c r="AB450" s="33"/>
    </row>
    <row r="451" spans="1:28" x14ac:dyDescent="0.25">
      <c r="A451" s="13"/>
      <c r="B451" s="435">
        <v>99.004397917766212</v>
      </c>
      <c r="C451" s="436">
        <v>855.42264143598277</v>
      </c>
      <c r="D451" s="446">
        <v>1.084425841833931</v>
      </c>
      <c r="E451" s="449">
        <v>0.11884914160757339</v>
      </c>
      <c r="F451" s="435">
        <v>2.3602570082409078</v>
      </c>
      <c r="G451" s="437">
        <v>5.5002740978045042</v>
      </c>
      <c r="H451" s="435">
        <v>4.5863349133837286</v>
      </c>
      <c r="I451" s="437">
        <v>0.33565027576933038</v>
      </c>
      <c r="J451" s="435">
        <v>3.9323853820260566</v>
      </c>
      <c r="K451" s="450">
        <v>0.84789642854474512</v>
      </c>
      <c r="L451" s="453">
        <v>1865.7100481100294</v>
      </c>
      <c r="M451" s="436">
        <v>63.70426784218148</v>
      </c>
      <c r="N451" s="438"/>
      <c r="O451" s="436">
        <v>1900.6390261517076</v>
      </c>
      <c r="P451" s="436">
        <v>39.404728429743834</v>
      </c>
      <c r="Q451" s="436">
        <v>1938.9881347445607</v>
      </c>
      <c r="R451" s="436">
        <v>42.227790549771441</v>
      </c>
      <c r="T451" s="15"/>
      <c r="U451" s="269"/>
      <c r="V451" s="441">
        <v>1938.9881347445607</v>
      </c>
      <c r="W451" s="457">
        <v>42.227790549771441</v>
      </c>
      <c r="X451" s="453">
        <v>3.7791921116724581</v>
      </c>
      <c r="Y451" s="17">
        <f t="shared" si="10"/>
        <v>2.1778261451473226</v>
      </c>
      <c r="Z451" s="3"/>
      <c r="AA451" s="201"/>
      <c r="AB451" s="33"/>
    </row>
    <row r="452" spans="1:28" x14ac:dyDescent="0.25">
      <c r="A452" s="13"/>
      <c r="B452" s="439">
        <v>167.30684373803663</v>
      </c>
      <c r="C452" s="436">
        <v>9102.7144015715076</v>
      </c>
      <c r="D452" s="446">
        <v>1.1424451422465276</v>
      </c>
      <c r="E452" s="449">
        <v>0.11884112726955158</v>
      </c>
      <c r="F452" s="435">
        <v>1.1670229741922091</v>
      </c>
      <c r="G452" s="437">
        <v>5.694411229518443</v>
      </c>
      <c r="H452" s="435">
        <v>3.4763101548802973</v>
      </c>
      <c r="I452" s="437">
        <v>0.34752078909849599</v>
      </c>
      <c r="J452" s="435">
        <v>3.274567096675749</v>
      </c>
      <c r="K452" s="446">
        <v>0.9269209912368831</v>
      </c>
      <c r="L452" s="453">
        <v>1922.749083541758</v>
      </c>
      <c r="M452" s="436">
        <v>54.439912035366582</v>
      </c>
      <c r="N452" s="438"/>
      <c r="O452" s="436">
        <v>1930.5204177859844</v>
      </c>
      <c r="P452" s="436">
        <v>30.025128026594388</v>
      </c>
      <c r="Q452" s="436">
        <v>1938.8804986527462</v>
      </c>
      <c r="R452" s="436">
        <v>20.879535275945234</v>
      </c>
      <c r="T452" s="15"/>
      <c r="U452" s="269"/>
      <c r="V452" s="441">
        <v>1938.8804986527462</v>
      </c>
      <c r="W452" s="457">
        <v>20.879535275945234</v>
      </c>
      <c r="X452" s="453">
        <v>0.8319963567737787</v>
      </c>
      <c r="Y452" s="17">
        <f t="shared" si="10"/>
        <v>1.0768861356052435</v>
      </c>
      <c r="Z452" s="3"/>
      <c r="AA452" s="201"/>
      <c r="AB452" s="33"/>
    </row>
    <row r="453" spans="1:28" x14ac:dyDescent="0.25">
      <c r="A453" s="13"/>
      <c r="B453" s="439">
        <v>143.18235625751035</v>
      </c>
      <c r="C453" s="436">
        <v>1210.571331194921</v>
      </c>
      <c r="D453" s="445">
        <v>0.49587145238054819</v>
      </c>
      <c r="E453" s="449">
        <v>0.11775068685357516</v>
      </c>
      <c r="F453" s="435">
        <v>2.0867658836497065</v>
      </c>
      <c r="G453" s="437">
        <v>5.4675451506453747</v>
      </c>
      <c r="H453" s="435">
        <v>4.136168888818756</v>
      </c>
      <c r="I453" s="437">
        <v>0.33676554693935912</v>
      </c>
      <c r="J453" s="435">
        <v>3.5711764481285213</v>
      </c>
      <c r="K453" s="450">
        <v>0.84855611928110042</v>
      </c>
      <c r="L453" s="453">
        <v>1871.090573284039</v>
      </c>
      <c r="M453" s="436">
        <v>57.99651861760433</v>
      </c>
      <c r="N453" s="438"/>
      <c r="O453" s="436">
        <v>1895.5136479794976</v>
      </c>
      <c r="P453" s="436">
        <v>35.504310520335679</v>
      </c>
      <c r="Q453" s="436">
        <v>1922.3696177768329</v>
      </c>
      <c r="R453" s="436">
        <v>37.407987725231777</v>
      </c>
      <c r="T453" s="15"/>
      <c r="U453" s="269"/>
      <c r="V453" s="441">
        <v>1922.3696177768329</v>
      </c>
      <c r="W453" s="457">
        <v>37.407987725231777</v>
      </c>
      <c r="X453" s="453">
        <v>2.6674914136489924</v>
      </c>
      <c r="Y453" s="17">
        <f t="shared" si="10"/>
        <v>1.9459310727399592</v>
      </c>
      <c r="Z453" s="3"/>
      <c r="AA453" s="201"/>
      <c r="AB453" s="33"/>
    </row>
    <row r="454" spans="1:28" x14ac:dyDescent="0.25">
      <c r="A454" s="13"/>
      <c r="B454" s="435">
        <v>51.110758162670798</v>
      </c>
      <c r="C454" s="436">
        <v>1551.86967724581</v>
      </c>
      <c r="D454" s="446">
        <v>1.000385689665515</v>
      </c>
      <c r="E454" s="449">
        <v>0.11664749877525919</v>
      </c>
      <c r="F454" s="435">
        <v>3.2160691826477574</v>
      </c>
      <c r="G454" s="437">
        <v>5.2832927077607685</v>
      </c>
      <c r="H454" s="435">
        <v>4.1782305816479788</v>
      </c>
      <c r="I454" s="437">
        <v>0.32849439732540908</v>
      </c>
      <c r="J454" s="435">
        <v>2.6673038458041849</v>
      </c>
      <c r="K454" s="450">
        <v>0.61845889907961127</v>
      </c>
      <c r="L454" s="453">
        <v>1831.0798963107543</v>
      </c>
      <c r="M454" s="436">
        <v>42.516640039921185</v>
      </c>
      <c r="N454" s="438"/>
      <c r="O454" s="436">
        <v>1866.1665833341547</v>
      </c>
      <c r="P454" s="436">
        <v>35.673005004162484</v>
      </c>
      <c r="Q454" s="436">
        <v>1905.4850717639824</v>
      </c>
      <c r="R454" s="436">
        <v>57.767882842898224</v>
      </c>
      <c r="T454" s="15"/>
      <c r="U454" s="269"/>
      <c r="V454" s="441">
        <v>1905.4850717639824</v>
      </c>
      <c r="W454" s="457">
        <v>57.767882842898224</v>
      </c>
      <c r="X454" s="453">
        <v>3.9047892085739777</v>
      </c>
      <c r="Y454" s="17">
        <f t="shared" si="10"/>
        <v>3.0316628400253078</v>
      </c>
      <c r="Z454" s="3"/>
      <c r="AA454" s="201"/>
      <c r="AB454" s="33"/>
    </row>
    <row r="455" spans="1:28" x14ac:dyDescent="0.25">
      <c r="A455" s="13"/>
      <c r="B455" s="439">
        <v>308.47873971732309</v>
      </c>
      <c r="C455" s="436">
        <v>43991.060423213159</v>
      </c>
      <c r="D455" s="445">
        <v>0.13330395083759455</v>
      </c>
      <c r="E455" s="449">
        <v>0.11664589644561102</v>
      </c>
      <c r="F455" s="435">
        <v>1.6819952847952087</v>
      </c>
      <c r="G455" s="437">
        <v>5.5896779417135791</v>
      </c>
      <c r="H455" s="435">
        <v>4.8508054590568923</v>
      </c>
      <c r="I455" s="437">
        <v>0.34754900235477648</v>
      </c>
      <c r="J455" s="435">
        <v>4.5498577410225511</v>
      </c>
      <c r="K455" s="450">
        <v>0.92787293228048473</v>
      </c>
      <c r="L455" s="453">
        <v>1922.8840517240246</v>
      </c>
      <c r="M455" s="436">
        <v>75.646267257064849</v>
      </c>
      <c r="N455" s="438"/>
      <c r="O455" s="436">
        <v>1914.5092923425259</v>
      </c>
      <c r="P455" s="436">
        <v>41.779800767683248</v>
      </c>
      <c r="Q455" s="436">
        <v>1905.4343323343624</v>
      </c>
      <c r="R455" s="436">
        <v>30.213064068926922</v>
      </c>
      <c r="T455" s="15"/>
      <c r="U455" s="269"/>
      <c r="V455" s="441">
        <v>1905.4343323343624</v>
      </c>
      <c r="W455" s="457">
        <v>30.213064068926922</v>
      </c>
      <c r="X455" s="453">
        <v>-0.91578697274150578</v>
      </c>
      <c r="Y455" s="17">
        <f t="shared" si="10"/>
        <v>1.5856260987967326</v>
      </c>
      <c r="Z455" s="3"/>
      <c r="AA455" s="201"/>
      <c r="AB455" s="33"/>
    </row>
    <row r="456" spans="1:28" x14ac:dyDescent="0.25">
      <c r="A456" s="13"/>
      <c r="B456" s="439">
        <v>136.95326935949618</v>
      </c>
      <c r="C456" s="436">
        <v>1448.5444527044733</v>
      </c>
      <c r="D456" s="445">
        <v>0.49291555930710895</v>
      </c>
      <c r="E456" s="449">
        <v>0.11654623317538702</v>
      </c>
      <c r="F456" s="435">
        <v>1.9519630762002242</v>
      </c>
      <c r="G456" s="437">
        <v>5.3986929171010489</v>
      </c>
      <c r="H456" s="435">
        <v>3.1775257238111738</v>
      </c>
      <c r="I456" s="437">
        <v>0.33596118841636435</v>
      </c>
      <c r="J456" s="435">
        <v>2.5072913421923428</v>
      </c>
      <c r="K456" s="450">
        <v>0.76761566775135026</v>
      </c>
      <c r="L456" s="453">
        <v>1867.2104696594618</v>
      </c>
      <c r="M456" s="436">
        <v>40.646043155096059</v>
      </c>
      <c r="N456" s="438"/>
      <c r="O456" s="436">
        <v>1884.6461266228673</v>
      </c>
      <c r="P456" s="436">
        <v>27.221768899653213</v>
      </c>
      <c r="Q456" s="436">
        <v>1903.9211691133919</v>
      </c>
      <c r="R456" s="436">
        <v>35.06828676376999</v>
      </c>
      <c r="T456" s="15"/>
      <c r="U456" s="269"/>
      <c r="V456" s="441">
        <v>1903.9211691133919</v>
      </c>
      <c r="W456" s="457">
        <v>35.06828676376999</v>
      </c>
      <c r="X456" s="453">
        <v>1.9281627858061645</v>
      </c>
      <c r="Y456" s="17">
        <f t="shared" si="10"/>
        <v>1.841898043504627</v>
      </c>
      <c r="Z456" s="3"/>
      <c r="AA456" s="201"/>
      <c r="AB456" s="33"/>
    </row>
    <row r="457" spans="1:28" x14ac:dyDescent="0.25">
      <c r="A457" s="13"/>
      <c r="B457" s="439">
        <v>156.41956727953581</v>
      </c>
      <c r="C457" s="436">
        <v>3302.7202707672946</v>
      </c>
      <c r="D457" s="446">
        <v>1.1232226518969806</v>
      </c>
      <c r="E457" s="449">
        <v>0.11607451585920163</v>
      </c>
      <c r="F457" s="435">
        <v>2.3312935386725901</v>
      </c>
      <c r="G457" s="437">
        <v>5.5812378261441884</v>
      </c>
      <c r="H457" s="435">
        <v>4.0509999604154228</v>
      </c>
      <c r="I457" s="437">
        <v>0.34873245993705809</v>
      </c>
      <c r="J457" s="435">
        <v>3.3129550428324843</v>
      </c>
      <c r="K457" s="450">
        <v>0.80524811095197846</v>
      </c>
      <c r="L457" s="453">
        <v>1928.542999678057</v>
      </c>
      <c r="M457" s="436">
        <v>55.220497049858473</v>
      </c>
      <c r="N457" s="438"/>
      <c r="O457" s="436">
        <v>1913.2079475247772</v>
      </c>
      <c r="P457" s="436">
        <v>34.883101646123293</v>
      </c>
      <c r="Q457" s="436">
        <v>1896.6272532040689</v>
      </c>
      <c r="R457" s="436">
        <v>41.919797860008089</v>
      </c>
      <c r="T457" s="15"/>
      <c r="U457" s="269"/>
      <c r="V457" s="441">
        <v>1896.6272532040689</v>
      </c>
      <c r="W457" s="457">
        <v>41.919797860008089</v>
      </c>
      <c r="X457" s="453">
        <v>-1.6827632535634685</v>
      </c>
      <c r="Y457" s="17">
        <f t="shared" si="10"/>
        <v>2.2102285933723058</v>
      </c>
      <c r="Z457" s="3"/>
      <c r="AA457" s="201"/>
      <c r="AB457" s="33"/>
    </row>
    <row r="458" spans="1:28" x14ac:dyDescent="0.25">
      <c r="A458" s="13"/>
      <c r="B458" s="435">
        <v>40.296724638288531</v>
      </c>
      <c r="C458" s="436">
        <v>1070.3100024449077</v>
      </c>
      <c r="D458" s="446">
        <v>1.0225282423287008</v>
      </c>
      <c r="E458" s="449">
        <v>0.11527880029502741</v>
      </c>
      <c r="F458" s="435">
        <v>3.4284902457056123</v>
      </c>
      <c r="G458" s="437">
        <v>5.3268078185314129</v>
      </c>
      <c r="H458" s="435">
        <v>4.9139620519434359</v>
      </c>
      <c r="I458" s="437">
        <v>0.33513231432318502</v>
      </c>
      <c r="J458" s="435">
        <v>3.5202951130610645</v>
      </c>
      <c r="K458" s="446">
        <v>0.70352093965991369</v>
      </c>
      <c r="L458" s="453">
        <v>1863.2096618438729</v>
      </c>
      <c r="M458" s="436">
        <v>56.962530822067407</v>
      </c>
      <c r="N458" s="438"/>
      <c r="O458" s="436">
        <v>1873.1744071545893</v>
      </c>
      <c r="P458" s="436">
        <v>42.009169413644692</v>
      </c>
      <c r="Q458" s="436">
        <v>1884.2412459993752</v>
      </c>
      <c r="R458" s="436">
        <v>61.740634881726862</v>
      </c>
      <c r="T458" s="15"/>
      <c r="U458" s="269"/>
      <c r="V458" s="441">
        <v>1884.2412459993752</v>
      </c>
      <c r="W458" s="457">
        <v>61.740634881726862</v>
      </c>
      <c r="X458" s="453">
        <v>1.1161831957641644</v>
      </c>
      <c r="Y458" s="17">
        <f t="shared" si="10"/>
        <v>3.2766841832389932</v>
      </c>
      <c r="Z458" s="3"/>
      <c r="AA458" s="201"/>
      <c r="AB458" s="33"/>
    </row>
    <row r="459" spans="1:28" x14ac:dyDescent="0.25">
      <c r="A459" s="13"/>
      <c r="B459" s="435">
        <v>51.681902715810772</v>
      </c>
      <c r="C459" s="436">
        <v>479.5443446717232</v>
      </c>
      <c r="D459" s="445">
        <v>0.65332034958470497</v>
      </c>
      <c r="E459" s="449">
        <v>0.11457449053347113</v>
      </c>
      <c r="F459" s="435">
        <v>2.7816999777675622</v>
      </c>
      <c r="G459" s="437">
        <v>5.0319660028752118</v>
      </c>
      <c r="H459" s="435">
        <v>4.7015542971402082</v>
      </c>
      <c r="I459" s="437">
        <v>0.31852864102578871</v>
      </c>
      <c r="J459" s="435">
        <v>3.7903506490357195</v>
      </c>
      <c r="K459" s="450">
        <v>0.796628521593716</v>
      </c>
      <c r="L459" s="453">
        <v>1782.539558463603</v>
      </c>
      <c r="M459" s="436">
        <v>59.027788851764257</v>
      </c>
      <c r="N459" s="438"/>
      <c r="O459" s="436">
        <v>1824.7174641434301</v>
      </c>
      <c r="P459" s="436">
        <v>39.824486064166933</v>
      </c>
      <c r="Q459" s="436">
        <v>1873.1908464468511</v>
      </c>
      <c r="R459" s="436">
        <v>50.159910276737172</v>
      </c>
      <c r="T459" s="15"/>
      <c r="U459" s="269"/>
      <c r="V459" s="441">
        <v>1873.1908464468511</v>
      </c>
      <c r="W459" s="457">
        <v>50.159910276737172</v>
      </c>
      <c r="X459" s="453">
        <v>4.8394048131934486</v>
      </c>
      <c r="Y459" s="17">
        <f t="shared" si="10"/>
        <v>2.6777789551920268</v>
      </c>
      <c r="Z459" s="3"/>
      <c r="AA459" s="201"/>
      <c r="AB459" s="33"/>
    </row>
    <row r="460" spans="1:28" x14ac:dyDescent="0.25">
      <c r="A460" s="13"/>
      <c r="B460" s="435">
        <v>71.410961428276892</v>
      </c>
      <c r="C460" s="436">
        <v>619.0817290473542</v>
      </c>
      <c r="D460" s="445">
        <v>0.94934645581166166</v>
      </c>
      <c r="E460" s="449">
        <v>0.11456481109152214</v>
      </c>
      <c r="F460" s="435">
        <v>2.6278688544955049</v>
      </c>
      <c r="G460" s="437">
        <v>5.6166832990053779</v>
      </c>
      <c r="H460" s="435">
        <v>4.6580125951230951</v>
      </c>
      <c r="I460" s="437">
        <v>0.3555718886051133</v>
      </c>
      <c r="J460" s="435">
        <v>3.8459571786354929</v>
      </c>
      <c r="K460" s="450">
        <v>0.81611079426855138</v>
      </c>
      <c r="L460" s="453">
        <v>1961.1501905004898</v>
      </c>
      <c r="M460" s="436">
        <v>65.032060475008862</v>
      </c>
      <c r="N460" s="438"/>
      <c r="O460" s="436">
        <v>1918.6619608727358</v>
      </c>
      <c r="P460" s="436">
        <v>40.148577065629787</v>
      </c>
      <c r="Q460" s="436">
        <v>1873.0387604094153</v>
      </c>
      <c r="R460" s="436">
        <v>47.386871531094911</v>
      </c>
      <c r="T460" s="15"/>
      <c r="U460" s="269"/>
      <c r="V460" s="441">
        <v>1873.0387604094153</v>
      </c>
      <c r="W460" s="457">
        <v>47.386871531094911</v>
      </c>
      <c r="X460" s="453">
        <v>-4.7041968352974584</v>
      </c>
      <c r="Y460" s="17">
        <f t="shared" si="10"/>
        <v>2.5299461245925805</v>
      </c>
      <c r="Z460" s="3"/>
      <c r="AA460" s="201"/>
      <c r="AB460" s="33"/>
    </row>
    <row r="461" spans="1:28" x14ac:dyDescent="0.25">
      <c r="A461" s="13"/>
      <c r="B461" s="435">
        <v>42.959814304472125</v>
      </c>
      <c r="C461" s="436">
        <v>727.24537591804108</v>
      </c>
      <c r="D461" s="445">
        <v>0.3581916891741595</v>
      </c>
      <c r="E461" s="449">
        <v>0.11437558452043876</v>
      </c>
      <c r="F461" s="435">
        <v>2.7295548795593816</v>
      </c>
      <c r="G461" s="437">
        <v>4.9954243527947515</v>
      </c>
      <c r="H461" s="435">
        <v>4.5655449782229516</v>
      </c>
      <c r="I461" s="437">
        <v>0.3167654346459996</v>
      </c>
      <c r="J461" s="435">
        <v>3.6597446779318337</v>
      </c>
      <c r="K461" s="450">
        <v>0.79141924659523366</v>
      </c>
      <c r="L461" s="453">
        <v>1773.9133027347423</v>
      </c>
      <c r="M461" s="436">
        <v>56.75424636702131</v>
      </c>
      <c r="N461" s="438"/>
      <c r="O461" s="436">
        <v>1818.5475660529141</v>
      </c>
      <c r="P461" s="436">
        <v>38.625578367908609</v>
      </c>
      <c r="Q461" s="436">
        <v>1870.0783335767112</v>
      </c>
      <c r="R461" s="436">
        <v>49.237491836622667</v>
      </c>
      <c r="T461" s="15"/>
      <c r="U461" s="269"/>
      <c r="V461" s="441">
        <v>1870.0783335767112</v>
      </c>
      <c r="W461" s="457">
        <v>49.237491836622667</v>
      </c>
      <c r="X461" s="453">
        <v>5.1422996093454358</v>
      </c>
      <c r="Y461" s="17">
        <f t="shared" si="10"/>
        <v>2.6329106622208203</v>
      </c>
      <c r="Z461" s="3"/>
      <c r="AA461" s="201"/>
      <c r="AB461" s="33"/>
    </row>
    <row r="462" spans="1:28" x14ac:dyDescent="0.25">
      <c r="A462" s="13"/>
      <c r="B462" s="439">
        <v>156.23606617394336</v>
      </c>
      <c r="C462" s="436">
        <v>1538.384721872618</v>
      </c>
      <c r="D462" s="445">
        <v>0.88462364998447796</v>
      </c>
      <c r="E462" s="449">
        <v>0.1135456418070028</v>
      </c>
      <c r="F462" s="435">
        <v>2.039749077857552</v>
      </c>
      <c r="G462" s="437">
        <v>4.8449674600122279</v>
      </c>
      <c r="H462" s="435">
        <v>4.000730264244245</v>
      </c>
      <c r="I462" s="437">
        <v>0.30947040292887934</v>
      </c>
      <c r="J462" s="435">
        <v>3.4416952721905951</v>
      </c>
      <c r="K462" s="450">
        <v>0.84802492959923592</v>
      </c>
      <c r="L462" s="453">
        <v>1738.1001315036121</v>
      </c>
      <c r="M462" s="436">
        <v>52.434128529646387</v>
      </c>
      <c r="N462" s="438"/>
      <c r="O462" s="436">
        <v>1792.7410547385041</v>
      </c>
      <c r="P462" s="436">
        <v>33.672700623125735</v>
      </c>
      <c r="Q462" s="436">
        <v>1856.9181303830301</v>
      </c>
      <c r="R462" s="436">
        <v>36.85306184104985</v>
      </c>
      <c r="T462" s="15"/>
      <c r="U462" s="269"/>
      <c r="V462" s="441">
        <v>1856.9181303830301</v>
      </c>
      <c r="W462" s="457">
        <v>36.85306184104985</v>
      </c>
      <c r="X462" s="453">
        <v>6.3986665289820337</v>
      </c>
      <c r="Y462" s="17">
        <f t="shared" si="10"/>
        <v>1.9846357918562676</v>
      </c>
      <c r="Z462" s="3"/>
      <c r="AA462" s="201"/>
      <c r="AB462" s="33"/>
    </row>
    <row r="463" spans="1:28" x14ac:dyDescent="0.25">
      <c r="A463" s="13"/>
      <c r="B463" s="435">
        <v>36.39190462504947</v>
      </c>
      <c r="C463" s="436">
        <v>547.28384470547121</v>
      </c>
      <c r="D463" s="445">
        <v>0.68420533833138231</v>
      </c>
      <c r="E463" s="449">
        <v>0.11340585770116704</v>
      </c>
      <c r="F463" s="435">
        <v>3.1290742744371358</v>
      </c>
      <c r="G463" s="437">
        <v>5.3859196033648882</v>
      </c>
      <c r="H463" s="435">
        <v>4.228426307013045</v>
      </c>
      <c r="I463" s="437">
        <v>0.34444755317932718</v>
      </c>
      <c r="J463" s="435">
        <v>2.8440258822478541</v>
      </c>
      <c r="K463" s="450">
        <v>0.65833645994213907</v>
      </c>
      <c r="L463" s="453">
        <v>1908.0302178626714</v>
      </c>
      <c r="M463" s="436">
        <v>46.971127898955821</v>
      </c>
      <c r="N463" s="438"/>
      <c r="O463" s="436">
        <v>1882.6171545916068</v>
      </c>
      <c r="P463" s="436">
        <v>36.211381723863049</v>
      </c>
      <c r="Q463" s="436">
        <v>1854.7048518495453</v>
      </c>
      <c r="R463" s="436">
        <v>56.549128697149676</v>
      </c>
      <c r="T463" s="15"/>
      <c r="U463" s="269"/>
      <c r="V463" s="441">
        <v>1854.7048518495453</v>
      </c>
      <c r="W463" s="457">
        <v>56.549128697149676</v>
      </c>
      <c r="X463" s="453">
        <v>-2.8751402661156167</v>
      </c>
      <c r="Y463" s="17">
        <f t="shared" si="10"/>
        <v>3.0489556675693095</v>
      </c>
      <c r="Z463" s="3"/>
      <c r="AA463" s="201"/>
      <c r="AB463" s="33"/>
    </row>
    <row r="464" spans="1:28" x14ac:dyDescent="0.25">
      <c r="A464" s="13"/>
      <c r="B464" s="435">
        <v>91.056218842851081</v>
      </c>
      <c r="C464" s="436">
        <v>804.26784976317344</v>
      </c>
      <c r="D464" s="445">
        <v>0.70305890185735054</v>
      </c>
      <c r="E464" s="449">
        <v>0.11332716904926038</v>
      </c>
      <c r="F464" s="435">
        <v>2.4976776579585205</v>
      </c>
      <c r="G464" s="437">
        <v>4.8612194262174464</v>
      </c>
      <c r="H464" s="435">
        <v>4.6761096943079004</v>
      </c>
      <c r="I464" s="437">
        <v>0.31110709094418248</v>
      </c>
      <c r="J464" s="435">
        <v>3.9531769742999323</v>
      </c>
      <c r="K464" s="446">
        <v>0.83335743064942047</v>
      </c>
      <c r="L464" s="453">
        <v>1746.1523797046605</v>
      </c>
      <c r="M464" s="436">
        <v>60.469476150135385</v>
      </c>
      <c r="N464" s="438"/>
      <c r="O464" s="436">
        <v>1795.5604154457028</v>
      </c>
      <c r="P464" s="436">
        <v>39.379649433927455</v>
      </c>
      <c r="Q464" s="436">
        <v>1853.4398520777959</v>
      </c>
      <c r="R464" s="436">
        <v>45.145600481114634</v>
      </c>
      <c r="T464" s="15"/>
      <c r="U464" s="269"/>
      <c r="V464" s="441">
        <v>1853.4398520777959</v>
      </c>
      <c r="W464" s="457">
        <v>45.145600481114634</v>
      </c>
      <c r="X464" s="453">
        <v>5.7885597017276247</v>
      </c>
      <c r="Y464" s="17">
        <f t="shared" si="10"/>
        <v>2.4357737010189044</v>
      </c>
      <c r="Z464" s="3"/>
      <c r="AA464" s="201"/>
      <c r="AB464" s="33"/>
    </row>
    <row r="465" spans="1:28" x14ac:dyDescent="0.25">
      <c r="A465" s="13"/>
      <c r="B465" s="435">
        <v>31.57648545990067</v>
      </c>
      <c r="C465" s="436">
        <v>501.77702321472208</v>
      </c>
      <c r="D465" s="445">
        <v>0.83583896011635139</v>
      </c>
      <c r="E465" s="449">
        <v>0.11312607533878435</v>
      </c>
      <c r="F465" s="435">
        <v>4.6818620641697439</v>
      </c>
      <c r="G465" s="437">
        <v>4.9617386568035187</v>
      </c>
      <c r="H465" s="435">
        <v>6.6493208536442472</v>
      </c>
      <c r="I465" s="437">
        <v>0.31810455674764637</v>
      </c>
      <c r="J465" s="435">
        <v>4.7216136464980369</v>
      </c>
      <c r="K465" s="446">
        <v>0.70305232189655309</v>
      </c>
      <c r="L465" s="453">
        <v>1780.4658358609215</v>
      </c>
      <c r="M465" s="436">
        <v>73.456237861729306</v>
      </c>
      <c r="N465" s="438"/>
      <c r="O465" s="436">
        <v>1812.8264806571215</v>
      </c>
      <c r="P465" s="436">
        <v>56.191179957747401</v>
      </c>
      <c r="Q465" s="436">
        <v>1850.22224514493</v>
      </c>
      <c r="R465" s="436">
        <v>84.658095517363662</v>
      </c>
      <c r="T465" s="15"/>
      <c r="U465" s="269"/>
      <c r="V465" s="441">
        <v>1850.22224514493</v>
      </c>
      <c r="W465" s="457">
        <v>84.658095517363662</v>
      </c>
      <c r="X465" s="453">
        <v>3.7701637988113323</v>
      </c>
      <c r="Y465" s="17">
        <f t="shared" si="10"/>
        <v>4.5755635972657052</v>
      </c>
      <c r="Z465" s="3"/>
      <c r="AA465" s="201"/>
      <c r="AB465" s="33"/>
    </row>
    <row r="466" spans="1:28" x14ac:dyDescent="0.25">
      <c r="A466" s="13"/>
      <c r="B466" s="435">
        <v>39.42357283487668</v>
      </c>
      <c r="C466" s="436">
        <v>1035.8962970130735</v>
      </c>
      <c r="D466" s="445">
        <v>0.95800308919355093</v>
      </c>
      <c r="E466" s="449">
        <v>0.11288221238201876</v>
      </c>
      <c r="F466" s="435">
        <v>3.3473129779056308</v>
      </c>
      <c r="G466" s="437">
        <v>5.0259300441056318</v>
      </c>
      <c r="H466" s="435">
        <v>5.0338304785362284</v>
      </c>
      <c r="I466" s="437">
        <v>0.32291606532264577</v>
      </c>
      <c r="J466" s="435">
        <v>3.7596469401507382</v>
      </c>
      <c r="K466" s="446">
        <v>0.73527303792283527</v>
      </c>
      <c r="L466" s="453">
        <v>1803.9544910968045</v>
      </c>
      <c r="M466" s="436">
        <v>59.159246014349414</v>
      </c>
      <c r="N466" s="438"/>
      <c r="O466" s="436">
        <v>1823.7009002697939</v>
      </c>
      <c r="P466" s="436">
        <v>42.630541631465498</v>
      </c>
      <c r="Q466" s="436">
        <v>1846.3194463349955</v>
      </c>
      <c r="R466" s="436">
        <v>60.555220147734829</v>
      </c>
      <c r="T466" s="15"/>
      <c r="U466" s="269"/>
      <c r="V466" s="441">
        <v>1846.3194463349955</v>
      </c>
      <c r="W466" s="457">
        <v>60.555220147734829</v>
      </c>
      <c r="X466" s="453">
        <v>2.2945625862462071</v>
      </c>
      <c r="Y466" s="17">
        <f t="shared" si="10"/>
        <v>3.2797802280606922</v>
      </c>
      <c r="Z466" s="3"/>
      <c r="AA466" s="201"/>
      <c r="AB466" s="33"/>
    </row>
    <row r="467" spans="1:28" x14ac:dyDescent="0.25">
      <c r="A467" s="13"/>
      <c r="B467" s="439">
        <v>183.68362671806702</v>
      </c>
      <c r="C467" s="436">
        <v>2641.0048331497674</v>
      </c>
      <c r="D467" s="446">
        <v>1.6512935428274875</v>
      </c>
      <c r="E467" s="449">
        <v>0.11222246954762011</v>
      </c>
      <c r="F467" s="435">
        <v>1.9735413942621862</v>
      </c>
      <c r="G467" s="437">
        <v>4.7118594785912409</v>
      </c>
      <c r="H467" s="435">
        <v>3.6312117267924293</v>
      </c>
      <c r="I467" s="437">
        <v>0.30451678348341832</v>
      </c>
      <c r="J467" s="435">
        <v>3.0480867720471019</v>
      </c>
      <c r="K467" s="450">
        <v>0.82392858135292213</v>
      </c>
      <c r="L467" s="453">
        <v>1713.6676315755365</v>
      </c>
      <c r="M467" s="436">
        <v>45.867713861941631</v>
      </c>
      <c r="N467" s="438"/>
      <c r="O467" s="436">
        <v>1769.3502803956987</v>
      </c>
      <c r="P467" s="436">
        <v>30.415593728695491</v>
      </c>
      <c r="Q467" s="436">
        <v>1835.7163645125856</v>
      </c>
      <c r="R467" s="436">
        <v>35.748591351219829</v>
      </c>
      <c r="T467" s="15"/>
      <c r="U467" s="269"/>
      <c r="V467" s="441">
        <v>1835.7163645125856</v>
      </c>
      <c r="W467" s="457">
        <v>35.748591351219829</v>
      </c>
      <c r="X467" s="453">
        <v>6.6485615804517391</v>
      </c>
      <c r="Y467" s="17">
        <f t="shared" si="10"/>
        <v>1.9473918761252473</v>
      </c>
      <c r="Z467" s="3"/>
      <c r="AA467" s="201"/>
      <c r="AB467" s="33"/>
    </row>
    <row r="468" spans="1:28" x14ac:dyDescent="0.25">
      <c r="A468" s="13"/>
      <c r="B468" s="439">
        <v>234.40192962890782</v>
      </c>
      <c r="C468" s="436">
        <v>6318.4820812618855</v>
      </c>
      <c r="D468" s="445">
        <v>0.60800550383649832</v>
      </c>
      <c r="E468" s="449">
        <v>0.11207960320565934</v>
      </c>
      <c r="F468" s="435">
        <v>1.7399321463767854</v>
      </c>
      <c r="G468" s="437">
        <v>5.1955745806926172</v>
      </c>
      <c r="H468" s="435">
        <v>4.0745354837132819</v>
      </c>
      <c r="I468" s="437">
        <v>0.33620620451641497</v>
      </c>
      <c r="J468" s="435">
        <v>3.6843555113538247</v>
      </c>
      <c r="K468" s="450">
        <v>0.88940835455446343</v>
      </c>
      <c r="L468" s="453">
        <v>1868.3926375661688</v>
      </c>
      <c r="M468" s="436">
        <v>59.760190728795735</v>
      </c>
      <c r="N468" s="438"/>
      <c r="O468" s="436">
        <v>1851.8914148175847</v>
      </c>
      <c r="P468" s="436">
        <v>34.69445015692984</v>
      </c>
      <c r="Q468" s="436">
        <v>1833.4050695359942</v>
      </c>
      <c r="R468" s="436">
        <v>31.52593597046312</v>
      </c>
      <c r="T468" s="15"/>
      <c r="U468" s="269"/>
      <c r="V468" s="441">
        <v>1833.4050695359942</v>
      </c>
      <c r="W468" s="457">
        <v>31.52593597046312</v>
      </c>
      <c r="X468" s="453">
        <v>-1.9083381305926794</v>
      </c>
      <c r="Y468" s="17">
        <f t="shared" si="10"/>
        <v>1.7195292242996707</v>
      </c>
      <c r="Z468" s="3"/>
      <c r="AA468" s="201"/>
      <c r="AB468" s="33"/>
    </row>
    <row r="469" spans="1:28" x14ac:dyDescent="0.25">
      <c r="A469" s="13"/>
      <c r="B469" s="435">
        <v>69.097343786539071</v>
      </c>
      <c r="C469" s="436">
        <v>5026.5624398191221</v>
      </c>
      <c r="D469" s="445">
        <v>0.86360007151272411</v>
      </c>
      <c r="E469" s="449">
        <v>0.11183292153528297</v>
      </c>
      <c r="F469" s="435">
        <v>3.0473813953775557</v>
      </c>
      <c r="G469" s="437">
        <v>4.718360383426174</v>
      </c>
      <c r="H469" s="435">
        <v>3.4412002951111376</v>
      </c>
      <c r="I469" s="437">
        <v>0.30599911007060454</v>
      </c>
      <c r="J469" s="435">
        <v>1.5985387396556028</v>
      </c>
      <c r="K469" s="450">
        <v>0.4245786589169866</v>
      </c>
      <c r="L469" s="453">
        <v>1720.9885539914974</v>
      </c>
      <c r="M469" s="436">
        <v>24.144524314797096</v>
      </c>
      <c r="N469" s="438"/>
      <c r="O469" s="436">
        <v>1770.5052729315644</v>
      </c>
      <c r="P469" s="436">
        <v>28.830982927930084</v>
      </c>
      <c r="Q469" s="436">
        <v>1829.4142094576473</v>
      </c>
      <c r="R469" s="436">
        <v>55.242460510820429</v>
      </c>
      <c r="T469" s="15"/>
      <c r="U469" s="269"/>
      <c r="V469" s="441">
        <v>1829.4142094576473</v>
      </c>
      <c r="W469" s="457">
        <v>55.242460510820429</v>
      </c>
      <c r="X469" s="453">
        <v>5.9267963977547744</v>
      </c>
      <c r="Y469" s="17">
        <f t="shared" si="10"/>
        <v>3.0196803012259177</v>
      </c>
      <c r="Z469" s="3"/>
      <c r="AA469" s="201"/>
      <c r="AB469" s="33"/>
    </row>
    <row r="470" spans="1:28" x14ac:dyDescent="0.25">
      <c r="A470" s="13"/>
      <c r="B470" s="439">
        <v>189.33216870759796</v>
      </c>
      <c r="C470" s="436">
        <v>1788.7304848288591</v>
      </c>
      <c r="D470" s="445">
        <v>0.32052968554247196</v>
      </c>
      <c r="E470" s="449">
        <v>0.11180546566800034</v>
      </c>
      <c r="F470" s="435">
        <v>1.7626523122597091</v>
      </c>
      <c r="G470" s="437">
        <v>4.9664455793545912</v>
      </c>
      <c r="H470" s="435">
        <v>3.7633687473996593</v>
      </c>
      <c r="I470" s="437">
        <v>0.3221672362484741</v>
      </c>
      <c r="J470" s="435">
        <v>3.3250565641790186</v>
      </c>
      <c r="K470" s="450">
        <v>0.86984872614749309</v>
      </c>
      <c r="L470" s="453">
        <v>1800.3045020852571</v>
      </c>
      <c r="M470" s="436">
        <v>52.229061687734557</v>
      </c>
      <c r="N470" s="438"/>
      <c r="O470" s="436">
        <v>1813.6278313983235</v>
      </c>
      <c r="P470" s="436">
        <v>31.808023386766589</v>
      </c>
      <c r="Q470" s="436">
        <v>1828.9655883839935</v>
      </c>
      <c r="R470" s="436">
        <v>31.95489845168764</v>
      </c>
      <c r="T470" s="15"/>
      <c r="U470" s="269"/>
      <c r="V470" s="441">
        <v>1828.9655883839935</v>
      </c>
      <c r="W470" s="457">
        <v>31.95489845168764</v>
      </c>
      <c r="X470" s="453">
        <v>1.5670653663888867</v>
      </c>
      <c r="Y470" s="17">
        <f t="shared" si="10"/>
        <v>1.7471568986665194</v>
      </c>
      <c r="Z470" s="3"/>
      <c r="AA470" s="201"/>
      <c r="AB470" s="33"/>
    </row>
    <row r="471" spans="1:28" x14ac:dyDescent="0.25">
      <c r="A471" s="13"/>
      <c r="B471" s="439">
        <v>308.89225620113859</v>
      </c>
      <c r="C471" s="436">
        <v>3929.703638585886</v>
      </c>
      <c r="D471" s="445">
        <v>0.12383507730234043</v>
      </c>
      <c r="E471" s="449">
        <v>0.11177566853747928</v>
      </c>
      <c r="F471" s="435">
        <v>1.6202560711829306</v>
      </c>
      <c r="G471" s="437">
        <v>5.2842789544871458</v>
      </c>
      <c r="H471" s="435">
        <v>4.259592832554528</v>
      </c>
      <c r="I471" s="437">
        <v>0.34287607711508994</v>
      </c>
      <c r="J471" s="435">
        <v>3.9394036811356061</v>
      </c>
      <c r="K471" s="450">
        <v>0.91472909281746839</v>
      </c>
      <c r="L471" s="453">
        <v>1900.4908306240989</v>
      </c>
      <c r="M471" s="436">
        <v>64.841035183131808</v>
      </c>
      <c r="N471" s="438"/>
      <c r="O471" s="436">
        <v>1866.3259487615042</v>
      </c>
      <c r="P471" s="436">
        <v>36.368742023108211</v>
      </c>
      <c r="Q471" s="436">
        <v>1828.4796514195964</v>
      </c>
      <c r="R471" s="436">
        <v>29.375199012048224</v>
      </c>
      <c r="T471" s="15"/>
      <c r="U471" s="269"/>
      <c r="V471" s="441">
        <v>1828.4796514195964</v>
      </c>
      <c r="W471" s="457">
        <v>29.375199012048224</v>
      </c>
      <c r="X471" s="453">
        <v>-3.9383090289571543</v>
      </c>
      <c r="Y471" s="17">
        <f t="shared" si="10"/>
        <v>1.6065368290668089</v>
      </c>
      <c r="Z471" s="3"/>
      <c r="AA471" s="201"/>
      <c r="AB471" s="33"/>
    </row>
    <row r="472" spans="1:28" x14ac:dyDescent="0.25">
      <c r="A472" s="13"/>
      <c r="B472" s="435">
        <v>30.099372839233425</v>
      </c>
      <c r="C472" s="436">
        <v>6087.7488575757579</v>
      </c>
      <c r="D472" s="445">
        <v>0.93766818746570846</v>
      </c>
      <c r="E472" s="449">
        <v>0.11023636449021165</v>
      </c>
      <c r="F472" s="435">
        <v>4.0513849476526582</v>
      </c>
      <c r="G472" s="437">
        <v>5.0415770692493389</v>
      </c>
      <c r="H472" s="435">
        <v>6.8134242815392527</v>
      </c>
      <c r="I472" s="437">
        <v>0.33169601480767386</v>
      </c>
      <c r="J472" s="435">
        <v>5.4780498762061454</v>
      </c>
      <c r="K472" s="446">
        <v>0.79941804990707976</v>
      </c>
      <c r="L472" s="453">
        <v>1846.5968023294351</v>
      </c>
      <c r="M472" s="436">
        <v>87.958809194520327</v>
      </c>
      <c r="N472" s="438"/>
      <c r="O472" s="436">
        <v>1826.3340427936373</v>
      </c>
      <c r="P472" s="436">
        <v>57.731313048535725</v>
      </c>
      <c r="Q472" s="436">
        <v>1803.3099055249245</v>
      </c>
      <c r="R472" s="436">
        <v>73.677636714207523</v>
      </c>
      <c r="T472" s="15"/>
      <c r="U472" s="269"/>
      <c r="V472" s="441">
        <v>1803.3099055249245</v>
      </c>
      <c r="W472" s="457">
        <v>73.677636714207523</v>
      </c>
      <c r="X472" s="453">
        <v>-2.4004136322819392</v>
      </c>
      <c r="Y472" s="17">
        <f t="shared" si="10"/>
        <v>4.0856891257834436</v>
      </c>
      <c r="Z472" s="3"/>
      <c r="AA472" s="201"/>
      <c r="AB472" s="33"/>
    </row>
    <row r="473" spans="1:28" x14ac:dyDescent="0.25">
      <c r="A473" s="13"/>
      <c r="B473" s="435">
        <v>67.295625467678605</v>
      </c>
      <c r="C473" s="436">
        <v>938.78971021777079</v>
      </c>
      <c r="D473" s="445">
        <v>0.99871534834494113</v>
      </c>
      <c r="E473" s="449">
        <v>0.10987429985755254</v>
      </c>
      <c r="F473" s="435">
        <v>2.7755083596702246</v>
      </c>
      <c r="G473" s="437">
        <v>4.9697445221880896</v>
      </c>
      <c r="H473" s="435">
        <v>4.5759018769313107</v>
      </c>
      <c r="I473" s="437">
        <v>0.32804745155778342</v>
      </c>
      <c r="J473" s="435">
        <v>3.6380532339019158</v>
      </c>
      <c r="K473" s="450">
        <v>0.78491461164603793</v>
      </c>
      <c r="L473" s="453">
        <v>1828.9107623568109</v>
      </c>
      <c r="M473" s="436">
        <v>57.930907328856065</v>
      </c>
      <c r="N473" s="438"/>
      <c r="O473" s="436">
        <v>1814.1890977158992</v>
      </c>
      <c r="P473" s="436">
        <v>38.679863415907825</v>
      </c>
      <c r="Q473" s="436">
        <v>1797.3284531877111</v>
      </c>
      <c r="R473" s="436">
        <v>50.511829688663497</v>
      </c>
      <c r="T473" s="15"/>
      <c r="U473" s="269"/>
      <c r="V473" s="441">
        <v>1797.3284531877111</v>
      </c>
      <c r="W473" s="457">
        <v>50.511829688663497</v>
      </c>
      <c r="X473" s="453">
        <v>-1.7571807263767392</v>
      </c>
      <c r="Y473" s="17">
        <f t="shared" si="10"/>
        <v>2.8103839116927447</v>
      </c>
      <c r="Z473" s="3"/>
      <c r="AA473" s="201"/>
      <c r="AB473" s="33"/>
    </row>
    <row r="474" spans="1:28" x14ac:dyDescent="0.25">
      <c r="A474" s="13"/>
      <c r="B474" s="439">
        <v>112.84330191727294</v>
      </c>
      <c r="C474" s="436">
        <v>2634.1822964409225</v>
      </c>
      <c r="D474" s="445">
        <v>0.49124234948974588</v>
      </c>
      <c r="E474" s="449">
        <v>0.10975360819603337</v>
      </c>
      <c r="F474" s="435">
        <v>2.456419732053678</v>
      </c>
      <c r="G474" s="437">
        <v>4.9062752079657983</v>
      </c>
      <c r="H474" s="435">
        <v>4.701935178356651</v>
      </c>
      <c r="I474" s="437">
        <v>0.32421404450634422</v>
      </c>
      <c r="J474" s="435">
        <v>4.0092638378441903</v>
      </c>
      <c r="K474" s="450">
        <v>0.84088637613480721</v>
      </c>
      <c r="L474" s="453">
        <v>1810.2762899818604</v>
      </c>
      <c r="M474" s="436">
        <v>63.278543834530048</v>
      </c>
      <c r="N474" s="438"/>
      <c r="O474" s="436">
        <v>1803.3359194457848</v>
      </c>
      <c r="P474" s="436">
        <v>39.659275332024372</v>
      </c>
      <c r="Q474" s="436">
        <v>1795.3113271496145</v>
      </c>
      <c r="R474" s="436">
        <v>44.716201126171484</v>
      </c>
      <c r="T474" s="15"/>
      <c r="U474" s="269"/>
      <c r="V474" s="441">
        <v>1795.3113271496145</v>
      </c>
      <c r="W474" s="457">
        <v>44.716201126171484</v>
      </c>
      <c r="X474" s="453">
        <v>-0.83355809134260106</v>
      </c>
      <c r="Y474" s="17">
        <f t="shared" si="10"/>
        <v>2.490721272124242</v>
      </c>
      <c r="Z474" s="3"/>
      <c r="AA474" s="201"/>
      <c r="AB474" s="33"/>
    </row>
    <row r="475" spans="1:28" x14ac:dyDescent="0.25">
      <c r="A475" s="13"/>
      <c r="B475" s="435">
        <v>47.891970032814051</v>
      </c>
      <c r="C475" s="436">
        <v>411.11557545026483</v>
      </c>
      <c r="D475" s="445">
        <v>0.76842590448002013</v>
      </c>
      <c r="E475" s="449">
        <v>0.10841693136148882</v>
      </c>
      <c r="F475" s="435">
        <v>3.5535917832955066</v>
      </c>
      <c r="G475" s="437">
        <v>4.9942307401024921</v>
      </c>
      <c r="H475" s="435">
        <v>5.3887644982251448</v>
      </c>
      <c r="I475" s="437">
        <v>0.33409518599696686</v>
      </c>
      <c r="J475" s="435">
        <v>4.0510206436188847</v>
      </c>
      <c r="K475" s="446">
        <v>0.74399820176918097</v>
      </c>
      <c r="L475" s="453">
        <v>1858.2001532227807</v>
      </c>
      <c r="M475" s="436">
        <v>65.398240290623349</v>
      </c>
      <c r="N475" s="438"/>
      <c r="O475" s="436">
        <v>1818.3453960831384</v>
      </c>
      <c r="P475" s="436">
        <v>45.588390742377548</v>
      </c>
      <c r="Q475" s="436">
        <v>1772.989634135211</v>
      </c>
      <c r="R475" s="436">
        <v>64.866897517879366</v>
      </c>
      <c r="T475" s="15"/>
      <c r="U475" s="269"/>
      <c r="V475" s="441">
        <v>1772.989634135211</v>
      </c>
      <c r="W475" s="457">
        <v>64.866897517879366</v>
      </c>
      <c r="X475" s="453">
        <v>-4.8060359433027333</v>
      </c>
      <c r="Y475" s="17">
        <f t="shared" si="10"/>
        <v>3.6586168508265806</v>
      </c>
      <c r="Z475" s="3"/>
      <c r="AA475" s="201"/>
      <c r="AB475" s="33"/>
    </row>
    <row r="476" spans="1:28" x14ac:dyDescent="0.25">
      <c r="A476" s="13"/>
      <c r="B476" s="435">
        <v>98.174093986854487</v>
      </c>
      <c r="C476" s="436">
        <v>1127.1795394045569</v>
      </c>
      <c r="D476" s="445">
        <v>0.32469762516604289</v>
      </c>
      <c r="E476" s="449">
        <v>0.10819785496249273</v>
      </c>
      <c r="F476" s="435">
        <v>3.0307886934272754</v>
      </c>
      <c r="G476" s="437">
        <v>4.8214170995164727</v>
      </c>
      <c r="H476" s="435">
        <v>5.366703086473068</v>
      </c>
      <c r="I476" s="437">
        <v>0.32318766598592935</v>
      </c>
      <c r="J476" s="435">
        <v>4.4289752668256055</v>
      </c>
      <c r="K476" s="446">
        <v>0.81810584138358244</v>
      </c>
      <c r="L476" s="453">
        <v>1805.2778333022482</v>
      </c>
      <c r="M476" s="436">
        <v>69.735640593509132</v>
      </c>
      <c r="N476" s="438"/>
      <c r="O476" s="436">
        <v>1788.6416408533375</v>
      </c>
      <c r="P476" s="436">
        <v>45.131884276886069</v>
      </c>
      <c r="Q476" s="436">
        <v>1769.3073480503413</v>
      </c>
      <c r="R476" s="436">
        <v>55.348626992914397</v>
      </c>
      <c r="T476" s="15"/>
      <c r="U476" s="269"/>
      <c r="V476" s="441">
        <v>1769.3073480503413</v>
      </c>
      <c r="W476" s="457">
        <v>55.348626992914397</v>
      </c>
      <c r="X476" s="453">
        <v>-2.0330263869385856</v>
      </c>
      <c r="Y476" s="17">
        <f t="shared" si="10"/>
        <v>3.1282652532871067</v>
      </c>
      <c r="Z476" s="3"/>
      <c r="AA476" s="201"/>
      <c r="AB476" s="33"/>
    </row>
    <row r="477" spans="1:28" x14ac:dyDescent="0.25">
      <c r="A477" s="13"/>
      <c r="B477" s="439">
        <v>296.61784814209722</v>
      </c>
      <c r="C477" s="436">
        <v>38995.768888826002</v>
      </c>
      <c r="D477" s="445">
        <v>0.27404607383922075</v>
      </c>
      <c r="E477" s="449">
        <v>0.10700608187989653</v>
      </c>
      <c r="F477" s="435">
        <v>2.0080160852922213</v>
      </c>
      <c r="G477" s="437">
        <v>4.5123823132544958</v>
      </c>
      <c r="H477" s="435">
        <v>3.5028411507082025</v>
      </c>
      <c r="I477" s="437">
        <v>0.30584131426934197</v>
      </c>
      <c r="J477" s="435">
        <v>2.8701511333556056</v>
      </c>
      <c r="K477" s="450">
        <v>0.79729959980234888</v>
      </c>
      <c r="L477" s="453">
        <v>1720.2096265479252</v>
      </c>
      <c r="M477" s="436">
        <v>43.333993915085799</v>
      </c>
      <c r="N477" s="438"/>
      <c r="O477" s="436">
        <v>1733.2557155664219</v>
      </c>
      <c r="P477" s="436">
        <v>29.115007849325618</v>
      </c>
      <c r="Q477" s="436">
        <v>1749.0311229356523</v>
      </c>
      <c r="R477" s="436">
        <v>36.763683205507014</v>
      </c>
      <c r="T477" s="15"/>
      <c r="U477" s="269"/>
      <c r="V477" s="441">
        <v>1749.0311229356523</v>
      </c>
      <c r="W477" s="457">
        <v>36.763683205507014</v>
      </c>
      <c r="X477" s="453">
        <v>1.6478549758080829</v>
      </c>
      <c r="Y477" s="17">
        <f t="shared" si="10"/>
        <v>2.1019456271196133</v>
      </c>
      <c r="Z477" s="3"/>
      <c r="AA477" s="201"/>
      <c r="AB477" s="33"/>
    </row>
    <row r="478" spans="1:28" x14ac:dyDescent="0.25">
      <c r="A478" s="13"/>
      <c r="B478" s="435">
        <v>74.629810801504121</v>
      </c>
      <c r="C478" s="436">
        <v>2079.3104510555659</v>
      </c>
      <c r="D478" s="445">
        <v>0.49368192172010605</v>
      </c>
      <c r="E478" s="449">
        <v>0.1065538907318184</v>
      </c>
      <c r="F478" s="435">
        <v>2.3796395317742052</v>
      </c>
      <c r="G478" s="437">
        <v>4.3791779543438007</v>
      </c>
      <c r="H478" s="435">
        <v>3.9305286118080658</v>
      </c>
      <c r="I478" s="437">
        <v>0.29807256632087736</v>
      </c>
      <c r="J478" s="435">
        <v>3.1283175777179788</v>
      </c>
      <c r="K478" s="450">
        <v>0.77780387733387468</v>
      </c>
      <c r="L478" s="453">
        <v>1681.7439031468548</v>
      </c>
      <c r="M478" s="436">
        <v>46.307578927361753</v>
      </c>
      <c r="N478" s="438"/>
      <c r="O478" s="436">
        <v>1708.4181001256366</v>
      </c>
      <c r="P478" s="436">
        <v>32.490586769803805</v>
      </c>
      <c r="Q478" s="436">
        <v>1741.2752872511555</v>
      </c>
      <c r="R478" s="436">
        <v>43.609715977058649</v>
      </c>
      <c r="T478" s="15"/>
      <c r="U478" s="269"/>
      <c r="V478" s="441">
        <v>1741.2752872511555</v>
      </c>
      <c r="W478" s="457">
        <v>43.609715977058649</v>
      </c>
      <c r="X478" s="453">
        <v>3.4188381664957301</v>
      </c>
      <c r="Y478" s="17">
        <f t="shared" si="10"/>
        <v>2.5044699305359486</v>
      </c>
      <c r="Z478" s="3"/>
      <c r="AA478" s="201"/>
      <c r="AB478" s="33"/>
    </row>
    <row r="479" spans="1:28" x14ac:dyDescent="0.25">
      <c r="A479" s="13"/>
      <c r="B479" s="435">
        <v>51.883013325875496</v>
      </c>
      <c r="C479" s="436">
        <v>192.79019166816664</v>
      </c>
      <c r="D479" s="445">
        <v>0.41196077686362909</v>
      </c>
      <c r="E479" s="449">
        <v>0.10419840698411295</v>
      </c>
      <c r="F479" s="435">
        <v>16.848309652252798</v>
      </c>
      <c r="G479" s="437">
        <v>2.7615898522206574</v>
      </c>
      <c r="H479" s="435">
        <v>17.812771767144095</v>
      </c>
      <c r="I479" s="437">
        <v>0.19221922594645463</v>
      </c>
      <c r="J479" s="435">
        <v>5.7818076663073956</v>
      </c>
      <c r="K479" s="446">
        <v>0.32244810513826333</v>
      </c>
      <c r="L479" s="453">
        <v>1133.3857606291085</v>
      </c>
      <c r="M479" s="436">
        <v>60.092815060332512</v>
      </c>
      <c r="N479" s="438"/>
      <c r="O479" s="436">
        <v>1345.2218115149662</v>
      </c>
      <c r="P479" s="436">
        <v>132.78504103754008</v>
      </c>
      <c r="Q479" s="436">
        <v>1700.2209437045485</v>
      </c>
      <c r="R479" s="436">
        <v>310.36002995872468</v>
      </c>
      <c r="S479" s="1" t="s">
        <v>20</v>
      </c>
      <c r="T479" s="15"/>
      <c r="U479" s="269"/>
      <c r="V479" s="441">
        <v>1700.2209437045485</v>
      </c>
      <c r="W479" s="457">
        <v>310.36002995872468</v>
      </c>
      <c r="X479" s="453">
        <v>33.338913108574218</v>
      </c>
      <c r="Y479" s="17">
        <f t="shared" si="10"/>
        <v>18.254099922007352</v>
      </c>
      <c r="Z479" s="3" t="s">
        <v>20</v>
      </c>
      <c r="AA479" s="201"/>
      <c r="AB479" s="33" t="s">
        <v>20</v>
      </c>
    </row>
    <row r="480" spans="1:28" x14ac:dyDescent="0.25">
      <c r="A480" s="13"/>
      <c r="B480" s="439">
        <v>437.20873854725272</v>
      </c>
      <c r="C480" s="436">
        <v>41061.521515301371</v>
      </c>
      <c r="D480" s="445">
        <v>0.48494576605593681</v>
      </c>
      <c r="E480" s="449">
        <v>0.10263609505629684</v>
      </c>
      <c r="F480" s="435">
        <v>0.9958179016238895</v>
      </c>
      <c r="G480" s="437">
        <v>4.1160432114144259</v>
      </c>
      <c r="H480" s="435">
        <v>3.7744924660086832</v>
      </c>
      <c r="I480" s="437">
        <v>0.29085633703311509</v>
      </c>
      <c r="J480" s="435">
        <v>3.6407609208463141</v>
      </c>
      <c r="K480" s="450">
        <v>0.95218196524724652</v>
      </c>
      <c r="L480" s="453">
        <v>1645.8070929588848</v>
      </c>
      <c r="M480" s="436">
        <v>52.882379162662907</v>
      </c>
      <c r="N480" s="438"/>
      <c r="O480" s="436">
        <v>1657.4923389440016</v>
      </c>
      <c r="P480" s="436">
        <v>30.834307210105159</v>
      </c>
      <c r="Q480" s="436">
        <v>1672.334200774606</v>
      </c>
      <c r="R480" s="436">
        <v>18.408946155913597</v>
      </c>
      <c r="T480" s="15"/>
      <c r="U480" s="269"/>
      <c r="V480" s="441">
        <v>1672.334200774606</v>
      </c>
      <c r="W480" s="457">
        <v>18.408946155913597</v>
      </c>
      <c r="X480" s="453">
        <v>1.5862324530248828</v>
      </c>
      <c r="Y480" s="17">
        <f t="shared" si="10"/>
        <v>1.100793498535567</v>
      </c>
      <c r="Z480" s="3"/>
      <c r="AA480" s="201"/>
      <c r="AB480" s="33"/>
    </row>
    <row r="481" spans="1:28" x14ac:dyDescent="0.25">
      <c r="A481" s="13"/>
      <c r="B481" s="435">
        <v>95.297291082611764</v>
      </c>
      <c r="C481" s="436">
        <v>896.73230094454948</v>
      </c>
      <c r="D481" s="445">
        <v>0.52498027389366331</v>
      </c>
      <c r="E481" s="449">
        <v>0.10123852224941393</v>
      </c>
      <c r="F481" s="435">
        <v>3.5005633075588376</v>
      </c>
      <c r="G481" s="437">
        <v>4.0365346086862557</v>
      </c>
      <c r="H481" s="435">
        <v>4.92042896708793</v>
      </c>
      <c r="I481" s="437">
        <v>0.28917557540777961</v>
      </c>
      <c r="J481" s="435">
        <v>3.4578429330914853</v>
      </c>
      <c r="K481" s="450">
        <v>0.69266620120759681</v>
      </c>
      <c r="L481" s="453">
        <v>1637.4080595525204</v>
      </c>
      <c r="M481" s="436">
        <v>50.000345737303171</v>
      </c>
      <c r="N481" s="438"/>
      <c r="O481" s="436">
        <v>1641.5883311689547</v>
      </c>
      <c r="P481" s="436">
        <v>40.041444395071331</v>
      </c>
      <c r="Q481" s="436">
        <v>1646.9604292481881</v>
      </c>
      <c r="R481" s="436">
        <v>64.922235031184371</v>
      </c>
      <c r="T481" s="15"/>
      <c r="U481" s="269"/>
      <c r="V481" s="441">
        <v>1646.9604292481881</v>
      </c>
      <c r="W481" s="457">
        <v>64.922235031184371</v>
      </c>
      <c r="X481" s="453">
        <v>0.57999995179168762</v>
      </c>
      <c r="Y481" s="17">
        <f t="shared" si="10"/>
        <v>3.9419426161210422</v>
      </c>
      <c r="Z481" s="3"/>
      <c r="AA481" s="201"/>
      <c r="AB481" s="33"/>
    </row>
    <row r="482" spans="1:28" x14ac:dyDescent="0.25">
      <c r="A482" s="13"/>
      <c r="B482" s="435">
        <v>29.633872788805895</v>
      </c>
      <c r="C482" s="436">
        <v>226.42109853500318</v>
      </c>
      <c r="D482" s="445">
        <v>0.34599650698292495</v>
      </c>
      <c r="E482" s="449">
        <v>9.436293050976334E-2</v>
      </c>
      <c r="F482" s="435">
        <v>5.1775101522631584</v>
      </c>
      <c r="G482" s="437">
        <v>3.2098049563525861</v>
      </c>
      <c r="H482" s="435">
        <v>6.5249393083181531</v>
      </c>
      <c r="I482" s="437">
        <v>0.24670386238093639</v>
      </c>
      <c r="J482" s="435">
        <v>3.9709220088598207</v>
      </c>
      <c r="K482" s="450">
        <v>0.60004550197946005</v>
      </c>
      <c r="L482" s="453">
        <v>1421.4546878174581</v>
      </c>
      <c r="M482" s="436">
        <v>50.654986824333193</v>
      </c>
      <c r="N482" s="438"/>
      <c r="O482" s="436">
        <v>1459.5281697352304</v>
      </c>
      <c r="P482" s="436">
        <v>50.515313831189687</v>
      </c>
      <c r="Q482" s="436">
        <v>1515.3817830111686</v>
      </c>
      <c r="R482" s="436">
        <v>97.69062598088945</v>
      </c>
      <c r="T482" s="15"/>
      <c r="U482" s="269"/>
      <c r="V482" s="441">
        <v>1515.3817830111686</v>
      </c>
      <c r="W482" s="457">
        <v>97.69062598088945</v>
      </c>
      <c r="X482" s="453">
        <v>6.1982462932259175</v>
      </c>
      <c r="Y482" s="17">
        <f t="shared" si="10"/>
        <v>6.4466015809409694</v>
      </c>
      <c r="Z482" s="3"/>
      <c r="AA482" s="201"/>
      <c r="AB482" s="33"/>
    </row>
    <row r="483" spans="1:28" x14ac:dyDescent="0.25">
      <c r="A483" s="13"/>
      <c r="B483" s="439">
        <v>169.85981203417285</v>
      </c>
      <c r="C483" s="436">
        <v>4262.965973632412</v>
      </c>
      <c r="D483" s="445">
        <v>0.45251530138595952</v>
      </c>
      <c r="E483" s="449">
        <v>9.3867513001439307E-2</v>
      </c>
      <c r="F483" s="435">
        <v>2.5126251540348754</v>
      </c>
      <c r="G483" s="437">
        <v>3.274096522829717</v>
      </c>
      <c r="H483" s="435">
        <v>4.8825804449451953</v>
      </c>
      <c r="I483" s="437">
        <v>0.25297342015335261</v>
      </c>
      <c r="J483" s="435">
        <v>4.1864431963986375</v>
      </c>
      <c r="K483" s="450">
        <v>0.84906756575293307</v>
      </c>
      <c r="L483" s="453">
        <v>1453.7918628379314</v>
      </c>
      <c r="M483" s="436">
        <v>54.487444858627832</v>
      </c>
      <c r="N483" s="438"/>
      <c r="O483" s="436">
        <v>1474.9177441888505</v>
      </c>
      <c r="P483" s="436">
        <v>37.977508626543703</v>
      </c>
      <c r="Q483" s="436">
        <v>1505.4574390602502</v>
      </c>
      <c r="R483" s="436">
        <v>47.4712827035912</v>
      </c>
      <c r="T483" s="15"/>
      <c r="U483" s="269"/>
      <c r="V483" s="441">
        <v>1505.4574390602502</v>
      </c>
      <c r="W483" s="457">
        <v>47.4712827035912</v>
      </c>
      <c r="X483" s="453">
        <v>3.4318855440091278</v>
      </c>
      <c r="Y483" s="17">
        <f t="shared" si="10"/>
        <v>3.1532796259736271</v>
      </c>
      <c r="Z483" s="3"/>
      <c r="AA483" s="201"/>
      <c r="AB483" s="33"/>
    </row>
    <row r="484" spans="1:28" x14ac:dyDescent="0.25">
      <c r="A484" s="13"/>
      <c r="B484" s="439">
        <v>143.67939266246896</v>
      </c>
      <c r="C484" s="436">
        <v>868.57277836766752</v>
      </c>
      <c r="D484" s="445">
        <v>0.99259420285173761</v>
      </c>
      <c r="E484" s="449">
        <v>9.366321519477E-2</v>
      </c>
      <c r="F484" s="435">
        <v>2.7334991775484756</v>
      </c>
      <c r="G484" s="437">
        <v>3.2507578146821596</v>
      </c>
      <c r="H484" s="435">
        <v>4.1652613244465693</v>
      </c>
      <c r="I484" s="437">
        <v>0.25171800362510571</v>
      </c>
      <c r="J484" s="435">
        <v>3.1428305947461106</v>
      </c>
      <c r="K484" s="450">
        <v>0.73754092231782931</v>
      </c>
      <c r="L484" s="453">
        <v>1447.3296411741846</v>
      </c>
      <c r="M484" s="436">
        <v>40.742432776875788</v>
      </c>
      <c r="N484" s="438"/>
      <c r="O484" s="436">
        <v>1469.3580508484379</v>
      </c>
      <c r="P484" s="436">
        <v>32.343753457896135</v>
      </c>
      <c r="Q484" s="436">
        <v>1501.351837475024</v>
      </c>
      <c r="R484" s="436">
        <v>51.672280556408353</v>
      </c>
      <c r="T484" s="15"/>
      <c r="U484" s="269"/>
      <c r="V484" s="441">
        <v>1501.351837475024</v>
      </c>
      <c r="W484" s="457">
        <v>51.672280556408353</v>
      </c>
      <c r="X484" s="453">
        <v>3.5982369323698249</v>
      </c>
      <c r="Y484" s="17">
        <f t="shared" si="10"/>
        <v>3.4417169424663894</v>
      </c>
      <c r="Z484" s="3"/>
      <c r="AA484" s="201"/>
      <c r="AB484" s="33"/>
    </row>
    <row r="485" spans="1:28" x14ac:dyDescent="0.25">
      <c r="A485" s="13"/>
      <c r="B485" s="439">
        <v>103.22139282355585</v>
      </c>
      <c r="C485" s="436">
        <v>940.69186093925498</v>
      </c>
      <c r="D485" s="445">
        <v>0.58311105677471198</v>
      </c>
      <c r="E485" s="449">
        <v>9.3594139021646414E-2</v>
      </c>
      <c r="F485" s="435">
        <v>2.2079065645253024</v>
      </c>
      <c r="G485" s="437">
        <v>3.2486066926582864</v>
      </c>
      <c r="H485" s="435">
        <v>5.5353998789749319</v>
      </c>
      <c r="I485" s="437">
        <v>0.2517370893202322</v>
      </c>
      <c r="J485" s="435">
        <v>5.0760024056812441</v>
      </c>
      <c r="K485" s="450">
        <v>0.91100101016978019</v>
      </c>
      <c r="L485" s="453">
        <v>1447.4279327681409</v>
      </c>
      <c r="M485" s="436">
        <v>65.80730574543297</v>
      </c>
      <c r="N485" s="438"/>
      <c r="O485" s="436">
        <v>1468.8440799760792</v>
      </c>
      <c r="P485" s="436">
        <v>42.97634886778232</v>
      </c>
      <c r="Q485" s="436">
        <v>1499.9357775144586</v>
      </c>
      <c r="R485" s="436">
        <v>41.745193156279406</v>
      </c>
      <c r="T485" s="15"/>
      <c r="U485" s="269"/>
      <c r="V485" s="441">
        <v>1499.9357775144586</v>
      </c>
      <c r="W485" s="457">
        <v>41.745193156279406</v>
      </c>
      <c r="X485" s="453">
        <v>3.500672864362786</v>
      </c>
      <c r="Y485" s="17">
        <f t="shared" si="10"/>
        <v>2.783132036856625</v>
      </c>
      <c r="Z485" s="3"/>
      <c r="AA485" s="201"/>
      <c r="AB485" s="33"/>
    </row>
    <row r="486" spans="1:28" x14ac:dyDescent="0.25">
      <c r="A486" s="13"/>
      <c r="B486" s="439">
        <v>137.34851850867764</v>
      </c>
      <c r="C486" s="436">
        <v>1121.522867932797</v>
      </c>
      <c r="D486" s="445">
        <v>0.38759402414122002</v>
      </c>
      <c r="E486" s="449">
        <v>9.3286109691606292E-2</v>
      </c>
      <c r="F486" s="435">
        <v>2.7523089040980513</v>
      </c>
      <c r="G486" s="437">
        <v>3.1940650765380245</v>
      </c>
      <c r="H486" s="435">
        <v>4.7694182336079782</v>
      </c>
      <c r="I486" s="437">
        <v>0.24832789289224405</v>
      </c>
      <c r="J486" s="435">
        <v>3.8951438976621691</v>
      </c>
      <c r="K486" s="446">
        <v>0.80471941099467426</v>
      </c>
      <c r="L486" s="453">
        <v>1429.8467050947295</v>
      </c>
      <c r="M486" s="436">
        <v>49.950350587443204</v>
      </c>
      <c r="N486" s="438"/>
      <c r="O486" s="436">
        <v>1455.7246778085048</v>
      </c>
      <c r="P486" s="436">
        <v>36.881104096777392</v>
      </c>
      <c r="Q486" s="436">
        <v>1493.6849752306816</v>
      </c>
      <c r="R486" s="436">
        <v>52.082254393972278</v>
      </c>
      <c r="T486" s="15"/>
      <c r="U486" s="269"/>
      <c r="V486" s="441">
        <v>1493.6849752306816</v>
      </c>
      <c r="W486" s="457">
        <v>52.082254393972278</v>
      </c>
      <c r="X486" s="453">
        <v>4.2738777717231224</v>
      </c>
      <c r="Y486" s="17">
        <f t="shared" si="10"/>
        <v>3.4868299044066373</v>
      </c>
      <c r="Z486" s="3"/>
      <c r="AA486" s="201"/>
      <c r="AB486" s="33"/>
    </row>
    <row r="487" spans="1:28" x14ac:dyDescent="0.25">
      <c r="A487" s="13"/>
      <c r="B487" s="435">
        <v>74.168069019114427</v>
      </c>
      <c r="C487" s="436">
        <v>628.2618352062957</v>
      </c>
      <c r="D487" s="445">
        <v>0.76486808998721512</v>
      </c>
      <c r="E487" s="449">
        <v>9.2799753180653033E-2</v>
      </c>
      <c r="F487" s="435">
        <v>2.7047080486148842</v>
      </c>
      <c r="G487" s="437">
        <v>3.3308428989972003</v>
      </c>
      <c r="H487" s="435">
        <v>4.5070617600669118</v>
      </c>
      <c r="I487" s="437">
        <v>0.26031911166775762</v>
      </c>
      <c r="J487" s="435">
        <v>3.6052961155521346</v>
      </c>
      <c r="K487" s="450">
        <v>0.78948425601513661</v>
      </c>
      <c r="L487" s="453">
        <v>1491.4743086288365</v>
      </c>
      <c r="M487" s="436">
        <v>48.004801441937204</v>
      </c>
      <c r="N487" s="438"/>
      <c r="O487" s="436">
        <v>1488.3100857644044</v>
      </c>
      <c r="P487" s="436">
        <v>35.196958768224903</v>
      </c>
      <c r="Q487" s="436">
        <v>1483.8065544345329</v>
      </c>
      <c r="R487" s="436">
        <v>51.248821151520701</v>
      </c>
      <c r="T487" s="15"/>
      <c r="U487" s="269"/>
      <c r="V487" s="441">
        <v>1483.8065544345329</v>
      </c>
      <c r="W487" s="457">
        <v>51.248821151520701</v>
      </c>
      <c r="X487" s="453">
        <v>-0.51676238869464708</v>
      </c>
      <c r="Y487" s="17">
        <f t="shared" si="10"/>
        <v>3.4538748328316435</v>
      </c>
      <c r="Z487" s="3"/>
      <c r="AA487" s="201"/>
      <c r="AB487" s="33"/>
    </row>
    <row r="488" spans="1:28" x14ac:dyDescent="0.25">
      <c r="A488" s="13"/>
      <c r="B488" s="435">
        <v>97.722128654522578</v>
      </c>
      <c r="C488" s="436">
        <v>739.84585442349578</v>
      </c>
      <c r="D488" s="445">
        <v>0.63215200976953712</v>
      </c>
      <c r="E488" s="449">
        <v>9.2711971417958922E-2</v>
      </c>
      <c r="F488" s="435">
        <v>2.8282518592439421</v>
      </c>
      <c r="G488" s="437">
        <v>3.1078479345789445</v>
      </c>
      <c r="H488" s="435">
        <v>3.9442729811553749</v>
      </c>
      <c r="I488" s="437">
        <v>0.24312111013070492</v>
      </c>
      <c r="J488" s="435">
        <v>2.7492327603452376</v>
      </c>
      <c r="K488" s="450">
        <v>0.6765689251891166</v>
      </c>
      <c r="L488" s="453">
        <v>1402.9024432921033</v>
      </c>
      <c r="M488" s="436">
        <v>34.660828902499404</v>
      </c>
      <c r="N488" s="438"/>
      <c r="O488" s="436">
        <v>1434.6339792680901</v>
      </c>
      <c r="P488" s="436">
        <v>30.299975533103353</v>
      </c>
      <c r="Q488" s="436">
        <v>1482.0091207292085</v>
      </c>
      <c r="R488" s="436">
        <v>53.602784639188485</v>
      </c>
      <c r="T488" s="15"/>
      <c r="U488" s="269"/>
      <c r="V488" s="441">
        <v>1482.0091207292085</v>
      </c>
      <c r="W488" s="457">
        <v>53.602784639188485</v>
      </c>
      <c r="X488" s="453">
        <v>5.3377996350104429</v>
      </c>
      <c r="Y488" s="17">
        <f t="shared" si="10"/>
        <v>3.616899780806595</v>
      </c>
      <c r="Z488" s="3"/>
      <c r="AA488" s="201"/>
      <c r="AB488" s="33"/>
    </row>
    <row r="489" spans="1:28" x14ac:dyDescent="0.25">
      <c r="A489" s="13"/>
      <c r="B489" s="439">
        <v>195.74428528228398</v>
      </c>
      <c r="C489" s="436">
        <v>2795.0801023778995</v>
      </c>
      <c r="D489" s="445">
        <v>0.49449451774089742</v>
      </c>
      <c r="E489" s="449">
        <v>9.198858851007434E-2</v>
      </c>
      <c r="F489" s="435">
        <v>2.4948142017260109</v>
      </c>
      <c r="G489" s="437">
        <v>3.1526112699590554</v>
      </c>
      <c r="H489" s="435">
        <v>4.0765212639473658</v>
      </c>
      <c r="I489" s="437">
        <v>0.24856226285757596</v>
      </c>
      <c r="J489" s="435">
        <v>3.2239614939203651</v>
      </c>
      <c r="K489" s="446">
        <v>0.77789222928740853</v>
      </c>
      <c r="L489" s="453">
        <v>1431.0568871841047</v>
      </c>
      <c r="M489" s="436">
        <v>41.374526923417271</v>
      </c>
      <c r="N489" s="438"/>
      <c r="O489" s="436">
        <v>1445.6387856450522</v>
      </c>
      <c r="P489" s="436">
        <v>31.424528361345924</v>
      </c>
      <c r="Q489" s="436">
        <v>1467.1462542424833</v>
      </c>
      <c r="R489" s="436">
        <v>47.37803812607951</v>
      </c>
      <c r="T489" s="15"/>
      <c r="U489" s="269"/>
      <c r="V489" s="441">
        <v>1467.1462542424833</v>
      </c>
      <c r="W489" s="457">
        <v>47.37803812607951</v>
      </c>
      <c r="X489" s="453">
        <v>2.4598343180865956</v>
      </c>
      <c r="Y489" s="17">
        <f t="shared" si="10"/>
        <v>3.2292648390764374</v>
      </c>
      <c r="Z489" s="3"/>
      <c r="AA489" s="201"/>
      <c r="AB489" s="33"/>
    </row>
    <row r="490" spans="1:28" x14ac:dyDescent="0.25">
      <c r="A490" s="13"/>
      <c r="B490" s="435">
        <v>82.098857147853153</v>
      </c>
      <c r="C490" s="436">
        <v>766.29477821616695</v>
      </c>
      <c r="D490" s="445">
        <v>0.57709577834661829</v>
      </c>
      <c r="E490" s="449">
        <v>9.1519515394750686E-2</v>
      </c>
      <c r="F490" s="435">
        <v>4.0612380818804361</v>
      </c>
      <c r="G490" s="437">
        <v>3.0442799877949809</v>
      </c>
      <c r="H490" s="435">
        <v>4.6276111207929285</v>
      </c>
      <c r="I490" s="437">
        <v>0.24125126886860296</v>
      </c>
      <c r="J490" s="435">
        <v>2.218361992004573</v>
      </c>
      <c r="K490" s="450">
        <v>0.4628584063949438</v>
      </c>
      <c r="L490" s="453">
        <v>1393.1987663326975</v>
      </c>
      <c r="M490" s="436">
        <v>27.794605989393617</v>
      </c>
      <c r="N490" s="438"/>
      <c r="O490" s="436">
        <v>1418.7983288027169</v>
      </c>
      <c r="P490" s="436">
        <v>35.369599742311394</v>
      </c>
      <c r="Q490" s="436">
        <v>1457.4426016982297</v>
      </c>
      <c r="R490" s="436">
        <v>77.226089254114825</v>
      </c>
      <c r="T490" s="15"/>
      <c r="U490" s="269"/>
      <c r="V490" s="441">
        <v>1457.4426016982297</v>
      </c>
      <c r="W490" s="457">
        <v>77.226089254114825</v>
      </c>
      <c r="X490" s="453">
        <v>4.4079839089837591</v>
      </c>
      <c r="Y490" s="17">
        <f t="shared" si="10"/>
        <v>5.2987396666002526</v>
      </c>
      <c r="Z490" s="3"/>
      <c r="AA490" s="201"/>
      <c r="AB490" s="33"/>
    </row>
    <row r="491" spans="1:28" x14ac:dyDescent="0.25">
      <c r="A491" s="13"/>
      <c r="B491" s="439">
        <v>129.54134746666819</v>
      </c>
      <c r="C491" s="436">
        <v>956.36363572006803</v>
      </c>
      <c r="D491" s="445">
        <v>0.4416119510831355</v>
      </c>
      <c r="E491" s="449">
        <v>9.069474184182294E-2</v>
      </c>
      <c r="F491" s="435">
        <v>2.1637002540192434</v>
      </c>
      <c r="G491" s="437">
        <v>3.1402045960781599</v>
      </c>
      <c r="H491" s="435">
        <v>3.7375530484075865</v>
      </c>
      <c r="I491" s="437">
        <v>0.25111610194559719</v>
      </c>
      <c r="J491" s="435">
        <v>3.0475734610371417</v>
      </c>
      <c r="K491" s="446">
        <v>0.80043512735825373</v>
      </c>
      <c r="L491" s="453">
        <v>1444.2290700343037</v>
      </c>
      <c r="M491" s="436">
        <v>39.432048215172763</v>
      </c>
      <c r="N491" s="438"/>
      <c r="O491" s="436">
        <v>1442.6006051263423</v>
      </c>
      <c r="P491" s="436">
        <v>28.784150582500132</v>
      </c>
      <c r="Q491" s="436">
        <v>1440.1980735246957</v>
      </c>
      <c r="R491" s="436">
        <v>41.240164974336103</v>
      </c>
      <c r="T491" s="15"/>
      <c r="U491" s="269"/>
      <c r="V491" s="441">
        <v>1440.1980735246957</v>
      </c>
      <c r="W491" s="457">
        <v>41.240164974336103</v>
      </c>
      <c r="X491" s="453">
        <v>-0.27989181375189798</v>
      </c>
      <c r="Y491" s="17">
        <f t="shared" si="10"/>
        <v>2.8635064670935306</v>
      </c>
      <c r="Z491" s="3"/>
      <c r="AA491" s="201"/>
      <c r="AB491" s="33"/>
    </row>
    <row r="492" spans="1:28" x14ac:dyDescent="0.25">
      <c r="A492" s="13"/>
      <c r="B492" s="439">
        <v>189.45253741266143</v>
      </c>
      <c r="C492" s="436">
        <v>3519.8560811945767</v>
      </c>
      <c r="D492" s="446">
        <v>1.8276823412746532</v>
      </c>
      <c r="E492" s="449">
        <v>9.0683714166436682E-2</v>
      </c>
      <c r="F492" s="435">
        <v>3.0492267404828199</v>
      </c>
      <c r="G492" s="437">
        <v>2.9606757584150452</v>
      </c>
      <c r="H492" s="435">
        <v>4.2228773121455223</v>
      </c>
      <c r="I492" s="437">
        <v>0.23678831858886079</v>
      </c>
      <c r="J492" s="435">
        <v>2.9214566706624137</v>
      </c>
      <c r="K492" s="450">
        <v>0.67404673089371003</v>
      </c>
      <c r="L492" s="453">
        <v>1369.9787522302254</v>
      </c>
      <c r="M492" s="436">
        <v>36.056415849141601</v>
      </c>
      <c r="N492" s="438"/>
      <c r="O492" s="436">
        <v>1397.5881167410378</v>
      </c>
      <c r="P492" s="436">
        <v>32.052354120467996</v>
      </c>
      <c r="Q492" s="436">
        <v>1439.9655375783602</v>
      </c>
      <c r="R492" s="436">
        <v>58.120175524036341</v>
      </c>
      <c r="T492" s="15"/>
      <c r="U492" s="269"/>
      <c r="V492" s="441">
        <v>1439.9655375783602</v>
      </c>
      <c r="W492" s="457">
        <v>58.120175524036341</v>
      </c>
      <c r="X492" s="453">
        <v>4.8603097450397375</v>
      </c>
      <c r="Y492" s="17">
        <f t="shared" si="10"/>
        <v>4.0362198960524465</v>
      </c>
      <c r="Z492" s="3"/>
      <c r="AA492" s="201"/>
      <c r="AB492" s="33"/>
    </row>
    <row r="493" spans="1:28" x14ac:dyDescent="0.25">
      <c r="A493" s="13"/>
      <c r="B493" s="435">
        <v>80.622223041820803</v>
      </c>
      <c r="C493" s="436">
        <v>1224.397473079714</v>
      </c>
      <c r="D493" s="445">
        <v>0.37460298080089077</v>
      </c>
      <c r="E493" s="449">
        <v>9.0187456761190235E-2</v>
      </c>
      <c r="F493" s="435">
        <v>2.6016942099261393</v>
      </c>
      <c r="G493" s="437">
        <v>2.9798192395131458</v>
      </c>
      <c r="H493" s="435">
        <v>5.2596235271989249</v>
      </c>
      <c r="I493" s="437">
        <v>0.2396307267810672</v>
      </c>
      <c r="J493" s="435">
        <v>4.5710859635212788</v>
      </c>
      <c r="K493" s="446">
        <v>0.85984212230973878</v>
      </c>
      <c r="L493" s="453">
        <v>1384.7770139076028</v>
      </c>
      <c r="M493" s="436">
        <v>56.96233276193918</v>
      </c>
      <c r="N493" s="438"/>
      <c r="O493" s="436">
        <v>1402.4840341749518</v>
      </c>
      <c r="P493" s="436">
        <v>39.986292897162684</v>
      </c>
      <c r="Q493" s="436">
        <v>1429.4961721543682</v>
      </c>
      <c r="R493" s="436">
        <v>49.660703767055942</v>
      </c>
      <c r="T493" s="15"/>
      <c r="U493" s="269"/>
      <c r="V493" s="441">
        <v>1429.4961721543682</v>
      </c>
      <c r="W493" s="457">
        <v>49.660703767055942</v>
      </c>
      <c r="X493" s="453">
        <v>3.1283160541360489</v>
      </c>
      <c r="Y493" s="17">
        <f t="shared" ref="Y493:Y553" si="11">W493/V493*100</f>
        <v>3.4740004719434245</v>
      </c>
      <c r="Z493" s="3"/>
      <c r="AA493" s="201"/>
      <c r="AB493" s="33"/>
    </row>
    <row r="494" spans="1:28" x14ac:dyDescent="0.25">
      <c r="A494" s="13"/>
      <c r="B494" s="435">
        <v>84.13678691491782</v>
      </c>
      <c r="C494" s="436">
        <v>642.26974669385891</v>
      </c>
      <c r="D494" s="445">
        <v>0.42400391353673972</v>
      </c>
      <c r="E494" s="449">
        <v>8.9598814267381838E-2</v>
      </c>
      <c r="F494" s="435">
        <v>2.9232210486612109</v>
      </c>
      <c r="G494" s="437">
        <v>3.1530272263386676</v>
      </c>
      <c r="H494" s="435">
        <v>4.4480074090301098</v>
      </c>
      <c r="I494" s="437">
        <v>0.2552255708302566</v>
      </c>
      <c r="J494" s="435">
        <v>3.3525436032139533</v>
      </c>
      <c r="K494" s="450">
        <v>0.74242141163597586</v>
      </c>
      <c r="L494" s="453">
        <v>1465.3685359949175</v>
      </c>
      <c r="M494" s="436">
        <v>43.943540663664244</v>
      </c>
      <c r="N494" s="438"/>
      <c r="O494" s="436">
        <v>1445.7404888577057</v>
      </c>
      <c r="P494" s="436">
        <v>34.289279162104336</v>
      </c>
      <c r="Q494" s="436">
        <v>1417.0069503545194</v>
      </c>
      <c r="R494" s="436">
        <v>55.892575267001519</v>
      </c>
      <c r="T494" s="15"/>
      <c r="U494" s="269"/>
      <c r="V494" s="441">
        <v>1417.0069503545194</v>
      </c>
      <c r="W494" s="457">
        <v>55.892575267001519</v>
      </c>
      <c r="X494" s="453">
        <v>-3.4129391975317169</v>
      </c>
      <c r="Y494" s="17">
        <f t="shared" si="11"/>
        <v>3.9444108056786749</v>
      </c>
      <c r="Z494" s="3"/>
      <c r="AA494" s="201"/>
      <c r="AB494" s="33"/>
    </row>
    <row r="495" spans="1:28" x14ac:dyDescent="0.25">
      <c r="A495" s="13"/>
      <c r="B495" s="439">
        <v>117.37007756162313</v>
      </c>
      <c r="C495" s="436">
        <v>873.68060930103854</v>
      </c>
      <c r="D495" s="445">
        <v>0.56033320667013164</v>
      </c>
      <c r="E495" s="449">
        <v>8.9456785485659135E-2</v>
      </c>
      <c r="F495" s="435">
        <v>2.5077856835755474</v>
      </c>
      <c r="G495" s="437">
        <v>2.8410738990087196</v>
      </c>
      <c r="H495" s="435">
        <v>4.3799510617549613</v>
      </c>
      <c r="I495" s="437">
        <v>0.23033925998527155</v>
      </c>
      <c r="J495" s="435">
        <v>3.5909584053037902</v>
      </c>
      <c r="K495" s="450">
        <v>0.80897217878236838</v>
      </c>
      <c r="L495" s="453">
        <v>1336.2768894691992</v>
      </c>
      <c r="M495" s="436">
        <v>43.338279373252718</v>
      </c>
      <c r="N495" s="438"/>
      <c r="O495" s="436">
        <v>1366.4537632146203</v>
      </c>
      <c r="P495" s="436">
        <v>32.894935288614413</v>
      </c>
      <c r="Q495" s="436">
        <v>1413.9628273572803</v>
      </c>
      <c r="R495" s="436">
        <v>47.969597508165286</v>
      </c>
      <c r="T495" s="15"/>
      <c r="U495" s="269"/>
      <c r="V495" s="441">
        <v>1413.9628273572803</v>
      </c>
      <c r="W495" s="457">
        <v>47.969597508165286</v>
      </c>
      <c r="X495" s="453">
        <v>5.4941994502979536</v>
      </c>
      <c r="Y495" s="17">
        <f t="shared" si="11"/>
        <v>3.3925642584127371</v>
      </c>
      <c r="Z495" s="3"/>
      <c r="AA495" s="201"/>
      <c r="AB495" s="33"/>
    </row>
    <row r="496" spans="1:28" x14ac:dyDescent="0.25">
      <c r="A496" s="13"/>
      <c r="B496" s="439">
        <v>186.09073271479315</v>
      </c>
      <c r="C496" s="436">
        <v>1045.7445327793341</v>
      </c>
      <c r="D496" s="445">
        <v>0.52038312903263217</v>
      </c>
      <c r="E496" s="449">
        <v>8.8321519628213885E-2</v>
      </c>
      <c r="F496" s="435">
        <v>2.6611120514235971</v>
      </c>
      <c r="G496" s="437">
        <v>2.8094590815015303</v>
      </c>
      <c r="H496" s="435">
        <v>4.9346751936571929</v>
      </c>
      <c r="I496" s="437">
        <v>0.23070388270191922</v>
      </c>
      <c r="J496" s="435">
        <v>4.1556590231470807</v>
      </c>
      <c r="K496" s="450">
        <v>0.8314012795455209</v>
      </c>
      <c r="L496" s="453">
        <v>1338.1870624589737</v>
      </c>
      <c r="M496" s="436">
        <v>50.218003704143378</v>
      </c>
      <c r="N496" s="438"/>
      <c r="O496" s="436">
        <v>1358.0618426158906</v>
      </c>
      <c r="P496" s="436">
        <v>36.952845057432256</v>
      </c>
      <c r="Q496" s="436">
        <v>1389.4858502470797</v>
      </c>
      <c r="R496" s="436">
        <v>51.073997911642849</v>
      </c>
      <c r="T496" s="15"/>
      <c r="U496" s="269"/>
      <c r="V496" s="441">
        <v>1389.4858502470797</v>
      </c>
      <c r="W496" s="457">
        <v>51.073997911642849</v>
      </c>
      <c r="X496" s="453">
        <v>3.6919258860379167</v>
      </c>
      <c r="Y496" s="17">
        <f t="shared" si="11"/>
        <v>3.6757479683985856</v>
      </c>
      <c r="Z496" s="3"/>
      <c r="AA496" s="201"/>
      <c r="AB496" s="33"/>
    </row>
    <row r="497" spans="1:28" x14ac:dyDescent="0.25">
      <c r="A497" s="13"/>
      <c r="B497" s="435">
        <v>68.081959837725336</v>
      </c>
      <c r="C497" s="436">
        <v>388.95163112432397</v>
      </c>
      <c r="D497" s="445">
        <v>0.42091433293760833</v>
      </c>
      <c r="E497" s="449">
        <v>8.8190912680641054E-2</v>
      </c>
      <c r="F497" s="435">
        <v>3.8651884037005431</v>
      </c>
      <c r="G497" s="437">
        <v>2.6144319124531936</v>
      </c>
      <c r="H497" s="435">
        <v>4.9406953923525965</v>
      </c>
      <c r="I497" s="437">
        <v>0.21500681417602124</v>
      </c>
      <c r="J497" s="435">
        <v>3.0774647949104188</v>
      </c>
      <c r="K497" s="446">
        <v>0.60834137129531174</v>
      </c>
      <c r="L497" s="453">
        <v>1255.4371323262601</v>
      </c>
      <c r="M497" s="436">
        <v>35.106279769683425</v>
      </c>
      <c r="N497" s="438"/>
      <c r="O497" s="436">
        <v>1304.7009148052418</v>
      </c>
      <c r="P497" s="436">
        <v>36.28735203323901</v>
      </c>
      <c r="Q497" s="436">
        <v>1386.6646149976559</v>
      </c>
      <c r="R497" s="436">
        <v>74.211602255005587</v>
      </c>
      <c r="T497" s="15"/>
      <c r="U497" s="269"/>
      <c r="V497" s="441">
        <v>1386.6646149976559</v>
      </c>
      <c r="W497" s="457">
        <v>74.211602255005587</v>
      </c>
      <c r="X497" s="453">
        <v>9.463534386908524</v>
      </c>
      <c r="Y497" s="17">
        <f t="shared" si="11"/>
        <v>5.351806157910147</v>
      </c>
      <c r="Z497" s="3"/>
      <c r="AA497" s="201"/>
      <c r="AB497" s="33"/>
    </row>
    <row r="498" spans="1:28" x14ac:dyDescent="0.25">
      <c r="A498" s="13"/>
      <c r="B498" s="435">
        <v>55.454548211485239</v>
      </c>
      <c r="C498" s="436">
        <v>299.68830555078654</v>
      </c>
      <c r="D498" s="445">
        <v>0.47375219065308066</v>
      </c>
      <c r="E498" s="449">
        <v>8.7431279227632885E-2</v>
      </c>
      <c r="F498" s="435">
        <v>4.4163616105218244</v>
      </c>
      <c r="G498" s="437">
        <v>2.6539973249399695</v>
      </c>
      <c r="H498" s="435">
        <v>5.0985475216040754</v>
      </c>
      <c r="I498" s="437">
        <v>0.22015693649703633</v>
      </c>
      <c r="J498" s="435">
        <v>2.5477317274713465</v>
      </c>
      <c r="K498" s="450">
        <v>0.48649428804137484</v>
      </c>
      <c r="L498" s="453">
        <v>1282.704186592646</v>
      </c>
      <c r="M498" s="436">
        <v>29.633884314048831</v>
      </c>
      <c r="N498" s="438"/>
      <c r="O498" s="436">
        <v>1315.7554204850276</v>
      </c>
      <c r="P498" s="436">
        <v>37.601800250629005</v>
      </c>
      <c r="Q498" s="436">
        <v>1370.0095693328353</v>
      </c>
      <c r="R498" s="436">
        <v>84.99066942617074</v>
      </c>
      <c r="T498" s="15"/>
      <c r="U498" s="269"/>
      <c r="V498" s="441">
        <v>1370.0095693328353</v>
      </c>
      <c r="W498" s="457">
        <v>84.99066942617074</v>
      </c>
      <c r="X498" s="453">
        <v>6.3726111623224053</v>
      </c>
      <c r="Y498" s="17">
        <f t="shared" si="11"/>
        <v>6.2036551662598489</v>
      </c>
      <c r="Z498" s="3"/>
      <c r="AA498" s="201"/>
      <c r="AB498" s="33"/>
    </row>
    <row r="499" spans="1:28" x14ac:dyDescent="0.25">
      <c r="A499" s="13"/>
      <c r="B499" s="439">
        <v>115.11989722724807</v>
      </c>
      <c r="C499" s="436">
        <v>1195.1929757811349</v>
      </c>
      <c r="D499" s="445">
        <v>0.54106443798760318</v>
      </c>
      <c r="E499" s="449">
        <v>8.7159000767529152E-2</v>
      </c>
      <c r="F499" s="435">
        <v>3.2954205045606262</v>
      </c>
      <c r="G499" s="437">
        <v>2.5681866459810703</v>
      </c>
      <c r="H499" s="435">
        <v>5.0364035837712491</v>
      </c>
      <c r="I499" s="437">
        <v>0.21370420415504221</v>
      </c>
      <c r="J499" s="435">
        <v>3.8086171711981329</v>
      </c>
      <c r="K499" s="450">
        <v>0.74730801614409781</v>
      </c>
      <c r="L499" s="453">
        <v>1248.5222178265162</v>
      </c>
      <c r="M499" s="436">
        <v>43.230049848962764</v>
      </c>
      <c r="N499" s="438"/>
      <c r="O499" s="436">
        <v>1291.6256530872058</v>
      </c>
      <c r="P499" s="436">
        <v>36.806918108450184</v>
      </c>
      <c r="Q499" s="436">
        <v>1364.0120980876186</v>
      </c>
      <c r="R499" s="436">
        <v>63.471215413609059</v>
      </c>
      <c r="T499" s="15"/>
      <c r="U499" s="269"/>
      <c r="V499" s="441">
        <v>1364.0120980876186</v>
      </c>
      <c r="W499" s="457">
        <v>63.471215413609059</v>
      </c>
      <c r="X499" s="453">
        <v>8.4669249211955169</v>
      </c>
      <c r="Y499" s="17">
        <f t="shared" si="11"/>
        <v>4.6532736405049047</v>
      </c>
      <c r="Z499" s="3"/>
      <c r="AA499" s="201"/>
      <c r="AB499" s="33"/>
    </row>
    <row r="500" spans="1:28" x14ac:dyDescent="0.25">
      <c r="A500" s="13"/>
      <c r="B500" s="439">
        <v>262.49682461463203</v>
      </c>
      <c r="C500" s="436">
        <v>2135.5753767049196</v>
      </c>
      <c r="D500" s="445">
        <v>0.46735228003471119</v>
      </c>
      <c r="E500" s="449">
        <v>8.6959346349396838E-2</v>
      </c>
      <c r="F500" s="435">
        <v>1.2221048387644129</v>
      </c>
      <c r="G500" s="437">
        <v>2.7321285477318127</v>
      </c>
      <c r="H500" s="435">
        <v>3.5776572577202015</v>
      </c>
      <c r="I500" s="437">
        <v>0.2278681297692616</v>
      </c>
      <c r="J500" s="435">
        <v>3.3624531545861931</v>
      </c>
      <c r="K500" s="450">
        <v>0.92576017178920733</v>
      </c>
      <c r="L500" s="453">
        <v>1323.3162789831349</v>
      </c>
      <c r="M500" s="436">
        <v>40.225949938555758</v>
      </c>
      <c r="N500" s="438"/>
      <c r="O500" s="436">
        <v>1337.2378810191851</v>
      </c>
      <c r="P500" s="436">
        <v>26.5933579019161</v>
      </c>
      <c r="Q500" s="436">
        <v>1359.5997764638109</v>
      </c>
      <c r="R500" s="436">
        <v>23.552610837982908</v>
      </c>
      <c r="T500" s="15"/>
      <c r="U500" s="269"/>
      <c r="V500" s="441">
        <v>1359.5997764638109</v>
      </c>
      <c r="W500" s="457">
        <v>23.552610837982908</v>
      </c>
      <c r="X500" s="453">
        <v>2.6686895738572414</v>
      </c>
      <c r="Y500" s="17">
        <f t="shared" si="11"/>
        <v>1.7323194108814137</v>
      </c>
      <c r="Z500" s="3"/>
      <c r="AA500" s="201"/>
      <c r="AB500" s="33"/>
    </row>
    <row r="501" spans="1:28" x14ac:dyDescent="0.25">
      <c r="A501" s="13"/>
      <c r="B501" s="439">
        <v>419.93261678219739</v>
      </c>
      <c r="C501" s="436">
        <v>3454.1643568931804</v>
      </c>
      <c r="D501" s="445">
        <v>0.38836601521595648</v>
      </c>
      <c r="E501" s="449">
        <v>8.6794370715672156E-2</v>
      </c>
      <c r="F501" s="435">
        <v>1.5177836234993747</v>
      </c>
      <c r="G501" s="437">
        <v>2.6636924811512501</v>
      </c>
      <c r="H501" s="435">
        <v>4.401924508298082</v>
      </c>
      <c r="I501" s="437">
        <v>0.22258262061111808</v>
      </c>
      <c r="J501" s="435">
        <v>4.1319816370589573</v>
      </c>
      <c r="K501" s="450">
        <v>0.92936621424644417</v>
      </c>
      <c r="L501" s="453">
        <v>1295.5070001947993</v>
      </c>
      <c r="M501" s="436">
        <v>48.494180182255789</v>
      </c>
      <c r="N501" s="438"/>
      <c r="O501" s="436">
        <v>1318.4459699170241</v>
      </c>
      <c r="P501" s="436">
        <v>32.496573654118208</v>
      </c>
      <c r="Q501" s="436">
        <v>1355.9240864776705</v>
      </c>
      <c r="R501" s="436">
        <v>29.266154499303951</v>
      </c>
      <c r="T501" s="15"/>
      <c r="U501" s="269"/>
      <c r="V501" s="441">
        <v>1355.9240864776705</v>
      </c>
      <c r="W501" s="457">
        <v>29.266154499303951</v>
      </c>
      <c r="X501" s="453">
        <v>4.4557867866938388</v>
      </c>
      <c r="Y501" s="17">
        <f t="shared" si="11"/>
        <v>2.1583918149377834</v>
      </c>
      <c r="Z501" s="3"/>
      <c r="AA501" s="201"/>
      <c r="AB501" s="33"/>
    </row>
    <row r="502" spans="1:28" x14ac:dyDescent="0.25">
      <c r="A502" s="13"/>
      <c r="B502" s="439">
        <v>292.9252831086614</v>
      </c>
      <c r="C502" s="436">
        <v>1614.41371512042</v>
      </c>
      <c r="D502" s="445">
        <v>0.50817166729333774</v>
      </c>
      <c r="E502" s="449">
        <v>8.6475092171297702E-2</v>
      </c>
      <c r="F502" s="435">
        <v>1.5602828536966402</v>
      </c>
      <c r="G502" s="437">
        <v>2.7004237882343682</v>
      </c>
      <c r="H502" s="435">
        <v>4.4802844714390542</v>
      </c>
      <c r="I502" s="437">
        <v>0.22648508999498851</v>
      </c>
      <c r="J502" s="435">
        <v>4.1998174200169931</v>
      </c>
      <c r="K502" s="450">
        <v>0.92835660445058943</v>
      </c>
      <c r="L502" s="453">
        <v>1316.0511077867595</v>
      </c>
      <c r="M502" s="436">
        <v>49.994929446384575</v>
      </c>
      <c r="N502" s="438"/>
      <c r="O502" s="436">
        <v>1328.5752657276905</v>
      </c>
      <c r="P502" s="436">
        <v>33.19830890442767</v>
      </c>
      <c r="Q502" s="436">
        <v>1348.8331328673589</v>
      </c>
      <c r="R502" s="436">
        <v>30.115041755244135</v>
      </c>
      <c r="T502" s="15"/>
      <c r="U502" s="269"/>
      <c r="V502" s="441">
        <v>1348.8331328673589</v>
      </c>
      <c r="W502" s="457">
        <v>30.115041755244135</v>
      </c>
      <c r="X502" s="453">
        <v>2.4303988597100368</v>
      </c>
      <c r="Y502" s="17">
        <f t="shared" si="11"/>
        <v>2.2326736363026143</v>
      </c>
      <c r="Z502" s="3"/>
      <c r="AA502" s="201"/>
      <c r="AB502" s="33"/>
    </row>
    <row r="503" spans="1:28" x14ac:dyDescent="0.25">
      <c r="A503" s="13"/>
      <c r="B503" s="439">
        <v>121.76654755190025</v>
      </c>
      <c r="C503" s="436">
        <v>4455.4892297575025</v>
      </c>
      <c r="D503" s="445">
        <v>0.4095913661972137</v>
      </c>
      <c r="E503" s="449">
        <v>8.6039775191948206E-2</v>
      </c>
      <c r="F503" s="435">
        <v>3.6921015894502056</v>
      </c>
      <c r="G503" s="437">
        <v>2.5977001752307172</v>
      </c>
      <c r="H503" s="435">
        <v>4.9957643068506252</v>
      </c>
      <c r="I503" s="437">
        <v>0.21897194801297618</v>
      </c>
      <c r="J503" s="435">
        <v>3.3654192699843462</v>
      </c>
      <c r="K503" s="450">
        <v>0.66053284568725179</v>
      </c>
      <c r="L503" s="453">
        <v>1276.4405346644596</v>
      </c>
      <c r="M503" s="436">
        <v>38.971951478696369</v>
      </c>
      <c r="N503" s="438"/>
      <c r="O503" s="436">
        <v>1299.9896442128411</v>
      </c>
      <c r="P503" s="436">
        <v>36.626541161134313</v>
      </c>
      <c r="Q503" s="436">
        <v>1339.0817488298489</v>
      </c>
      <c r="R503" s="436">
        <v>71.358435966729289</v>
      </c>
      <c r="T503" s="15"/>
      <c r="U503" s="269"/>
      <c r="V503" s="441">
        <v>1339.0817488298489</v>
      </c>
      <c r="W503" s="457">
        <v>71.358435966729289</v>
      </c>
      <c r="X503" s="453">
        <v>4.6779230782682308</v>
      </c>
      <c r="Y503" s="17">
        <f t="shared" si="11"/>
        <v>5.3289081140180992</v>
      </c>
      <c r="Z503" s="3"/>
      <c r="AA503" s="201"/>
      <c r="AB503" s="33"/>
    </row>
    <row r="504" spans="1:28" x14ac:dyDescent="0.25">
      <c r="A504" s="13"/>
      <c r="B504" s="435">
        <v>61.314076938450249</v>
      </c>
      <c r="C504" s="436">
        <v>440.50998723958219</v>
      </c>
      <c r="D504" s="445">
        <v>0.50999782946762207</v>
      </c>
      <c r="E504" s="449">
        <v>8.6000373857817863E-2</v>
      </c>
      <c r="F504" s="435">
        <v>3.4994294254444571</v>
      </c>
      <c r="G504" s="437">
        <v>2.6793098068723911</v>
      </c>
      <c r="H504" s="435">
        <v>4.1645207713211718</v>
      </c>
      <c r="I504" s="437">
        <v>0.22595466899684355</v>
      </c>
      <c r="J504" s="435">
        <v>2.2577039112999211</v>
      </c>
      <c r="K504" s="450">
        <v>0.51881845463601062</v>
      </c>
      <c r="L504" s="453">
        <v>1313.2626083052025</v>
      </c>
      <c r="M504" s="436">
        <v>26.82452860089904</v>
      </c>
      <c r="N504" s="438"/>
      <c r="O504" s="436">
        <v>1322.7650729657767</v>
      </c>
      <c r="P504" s="436">
        <v>30.79296575295707</v>
      </c>
      <c r="Q504" s="436">
        <v>1338.206835379578</v>
      </c>
      <c r="R504" s="436">
        <v>67.642499256507563</v>
      </c>
      <c r="T504" s="15"/>
      <c r="U504" s="269"/>
      <c r="V504" s="441">
        <v>1338.206835379578</v>
      </c>
      <c r="W504" s="457">
        <v>67.642499256507563</v>
      </c>
      <c r="X504" s="453">
        <v>1.8640038606065001</v>
      </c>
      <c r="Y504" s="17">
        <f t="shared" si="11"/>
        <v>5.0547118328924832</v>
      </c>
      <c r="Z504" s="3"/>
      <c r="AA504" s="201"/>
      <c r="AB504" s="33"/>
    </row>
    <row r="505" spans="1:28" x14ac:dyDescent="0.25">
      <c r="A505" s="13"/>
      <c r="B505" s="439">
        <v>124.70896953590183</v>
      </c>
      <c r="C505" s="436">
        <v>2882.1800640040888</v>
      </c>
      <c r="D505" s="445">
        <v>0.69061467495383155</v>
      </c>
      <c r="E505" s="449">
        <v>8.5922192198290059E-2</v>
      </c>
      <c r="F505" s="435">
        <v>1.6723730799591801</v>
      </c>
      <c r="G505" s="437">
        <v>2.6926858355555496</v>
      </c>
      <c r="H505" s="435">
        <v>3.5722365090271686</v>
      </c>
      <c r="I505" s="437">
        <v>0.22728933714830762</v>
      </c>
      <c r="J505" s="435">
        <v>3.1565870743343125</v>
      </c>
      <c r="K505" s="450">
        <v>0.86849079798171902</v>
      </c>
      <c r="L505" s="453">
        <v>1320.2768511015304</v>
      </c>
      <c r="M505" s="436">
        <v>37.684961887471019</v>
      </c>
      <c r="N505" s="438"/>
      <c r="O505" s="436">
        <v>1326.4497761067312</v>
      </c>
      <c r="P505" s="436">
        <v>26.449254821133625</v>
      </c>
      <c r="Q505" s="436">
        <v>1336.4382610175253</v>
      </c>
      <c r="R505" s="436">
        <v>32.334429696401166</v>
      </c>
      <c r="T505" s="15"/>
      <c r="U505" s="269"/>
      <c r="V505" s="441">
        <v>1336.4382610175253</v>
      </c>
      <c r="W505" s="457">
        <v>32.334429696401166</v>
      </c>
      <c r="X505" s="453">
        <v>1.2092896759548055</v>
      </c>
      <c r="Y505" s="17">
        <f t="shared" si="11"/>
        <v>2.4194480687632121</v>
      </c>
      <c r="Z505" s="3"/>
      <c r="AA505" s="201"/>
      <c r="AB505" s="33"/>
    </row>
    <row r="506" spans="1:28" x14ac:dyDescent="0.25">
      <c r="A506" s="13"/>
      <c r="B506" s="439">
        <v>160.44287455840069</v>
      </c>
      <c r="C506" s="436">
        <v>6149.3704312684058</v>
      </c>
      <c r="D506" s="445">
        <v>0.33914666149533707</v>
      </c>
      <c r="E506" s="449">
        <v>8.4523965022901229E-2</v>
      </c>
      <c r="F506" s="435">
        <v>2.442052423435161</v>
      </c>
      <c r="G506" s="437">
        <v>2.6155134656649879</v>
      </c>
      <c r="H506" s="435">
        <v>3.0551835214499787</v>
      </c>
      <c r="I506" s="437">
        <v>0.22442737196162665</v>
      </c>
      <c r="J506" s="435">
        <v>1.8358993193892603</v>
      </c>
      <c r="K506" s="450">
        <v>0.56151494577510708</v>
      </c>
      <c r="L506" s="453">
        <v>1305.2266446240158</v>
      </c>
      <c r="M506" s="436">
        <v>21.692512710628851</v>
      </c>
      <c r="N506" s="438"/>
      <c r="O506" s="436">
        <v>1305.0047043232007</v>
      </c>
      <c r="P506" s="436">
        <v>22.441619294916059</v>
      </c>
      <c r="Q506" s="436">
        <v>1304.6549635029944</v>
      </c>
      <c r="R506" s="436">
        <v>47.426603239414824</v>
      </c>
      <c r="T506" s="15"/>
      <c r="U506" s="269"/>
      <c r="V506" s="441">
        <v>1304.6549635029944</v>
      </c>
      <c r="W506" s="457">
        <v>47.426603239414824</v>
      </c>
      <c r="X506" s="453">
        <v>-4.3818567898323835E-2</v>
      </c>
      <c r="Y506" s="17">
        <f t="shared" si="11"/>
        <v>3.635183597667428</v>
      </c>
      <c r="Z506" s="3"/>
      <c r="AA506" s="201"/>
      <c r="AB506" s="33"/>
    </row>
    <row r="507" spans="1:28" x14ac:dyDescent="0.25">
      <c r="A507" s="13"/>
      <c r="B507" s="439">
        <v>149.53430726125444</v>
      </c>
      <c r="C507" s="436">
        <v>816.41033771091713</v>
      </c>
      <c r="D507" s="445">
        <v>0.40396719186794378</v>
      </c>
      <c r="E507" s="449">
        <v>8.4089238927069904E-2</v>
      </c>
      <c r="F507" s="435">
        <v>1.5274833932694891</v>
      </c>
      <c r="G507" s="437">
        <v>2.635124465232396</v>
      </c>
      <c r="H507" s="435">
        <v>4.0062020676041534</v>
      </c>
      <c r="I507" s="437">
        <v>0.22727906631766898</v>
      </c>
      <c r="J507" s="435">
        <v>3.7035725306468237</v>
      </c>
      <c r="K507" s="450">
        <v>0.91297004419484817</v>
      </c>
      <c r="L507" s="453">
        <v>1320.2229026939831</v>
      </c>
      <c r="M507" s="436">
        <v>44.213527919644015</v>
      </c>
      <c r="N507" s="438"/>
      <c r="O507" s="436">
        <v>1310.497386585248</v>
      </c>
      <c r="P507" s="436">
        <v>29.487951876487354</v>
      </c>
      <c r="Q507" s="436">
        <v>1294.603897064618</v>
      </c>
      <c r="R507" s="436">
        <v>29.707502791577635</v>
      </c>
      <c r="T507" s="15"/>
      <c r="U507" s="269"/>
      <c r="V507" s="441">
        <v>1294.603897064618</v>
      </c>
      <c r="W507" s="457">
        <v>29.707502791577635</v>
      </c>
      <c r="X507" s="453">
        <v>-1.978906883213738</v>
      </c>
      <c r="Y507" s="17">
        <f t="shared" si="11"/>
        <v>2.2947175471150953</v>
      </c>
      <c r="Z507" s="3"/>
      <c r="AA507" s="201"/>
      <c r="AB507" s="33"/>
    </row>
    <row r="508" spans="1:28" x14ac:dyDescent="0.25">
      <c r="A508" s="13"/>
      <c r="B508" s="439">
        <v>237.32954874055019</v>
      </c>
      <c r="C508" s="436">
        <v>9239.4194936098393</v>
      </c>
      <c r="D508" s="445">
        <v>0.5628225953004341</v>
      </c>
      <c r="E508" s="449">
        <v>8.3601730065290619E-2</v>
      </c>
      <c r="F508" s="435">
        <v>2.2548489731099184</v>
      </c>
      <c r="G508" s="437">
        <v>2.5503777687123663</v>
      </c>
      <c r="H508" s="435">
        <v>3.5610257652856796</v>
      </c>
      <c r="I508" s="437">
        <v>0.2212523918982795</v>
      </c>
      <c r="J508" s="435">
        <v>2.7561858807949808</v>
      </c>
      <c r="K508" s="450">
        <v>0.75145373058632259</v>
      </c>
      <c r="L508" s="453">
        <v>1288.4891728513815</v>
      </c>
      <c r="M508" s="436">
        <v>32.189131288219507</v>
      </c>
      <c r="N508" s="438"/>
      <c r="O508" s="436">
        <v>1286.5451708865098</v>
      </c>
      <c r="P508" s="436">
        <v>25.973769089489515</v>
      </c>
      <c r="Q508" s="436">
        <v>1283.2882823794189</v>
      </c>
      <c r="R508" s="436">
        <v>43.924035056575654</v>
      </c>
      <c r="T508" s="15"/>
      <c r="U508" s="269"/>
      <c r="V508" s="441">
        <v>1283.2882823794189</v>
      </c>
      <c r="W508" s="457">
        <v>43.924035056575654</v>
      </c>
      <c r="X508" s="453">
        <v>-0.4052784197732473</v>
      </c>
      <c r="Y508" s="17">
        <f t="shared" si="11"/>
        <v>3.4227722375157645</v>
      </c>
      <c r="Z508" s="3"/>
      <c r="AA508" s="201"/>
      <c r="AB508" s="33"/>
    </row>
    <row r="509" spans="1:28" x14ac:dyDescent="0.25">
      <c r="A509" s="13"/>
      <c r="B509" s="435">
        <v>81.091128669460829</v>
      </c>
      <c r="C509" s="436">
        <v>656.01896849327125</v>
      </c>
      <c r="D509" s="445">
        <v>0.39857042636021106</v>
      </c>
      <c r="E509" s="449">
        <v>8.3350905882697432E-2</v>
      </c>
      <c r="F509" s="435">
        <v>2.8619696347611785</v>
      </c>
      <c r="G509" s="437">
        <v>2.2195251934774247</v>
      </c>
      <c r="H509" s="435">
        <v>4.5252781552236714</v>
      </c>
      <c r="I509" s="437">
        <v>0.19312943947420372</v>
      </c>
      <c r="J509" s="435">
        <v>3.5053205547923176</v>
      </c>
      <c r="K509" s="450">
        <v>0.76077306698560165</v>
      </c>
      <c r="L509" s="453">
        <v>1138.3054721697158</v>
      </c>
      <c r="M509" s="436">
        <v>36.576897336569004</v>
      </c>
      <c r="N509" s="438"/>
      <c r="O509" s="436">
        <v>1187.2202804913447</v>
      </c>
      <c r="P509" s="436">
        <v>31.676955973996147</v>
      </c>
      <c r="Q509" s="436">
        <v>1277.4317702693832</v>
      </c>
      <c r="R509" s="436">
        <v>55.796989512265355</v>
      </c>
      <c r="T509" s="15"/>
      <c r="U509" s="269"/>
      <c r="V509" s="441">
        <v>1277.4317702693832</v>
      </c>
      <c r="W509" s="457">
        <v>55.796989512265355</v>
      </c>
      <c r="X509" s="453">
        <v>10.891094251580146</v>
      </c>
      <c r="Y509" s="17">
        <f t="shared" si="11"/>
        <v>4.3679036963750288</v>
      </c>
      <c r="Z509" s="3" t="s">
        <v>20</v>
      </c>
      <c r="AA509" s="201"/>
      <c r="AB509" s="33"/>
    </row>
    <row r="510" spans="1:28" x14ac:dyDescent="0.25">
      <c r="A510" s="13"/>
      <c r="B510" s="439">
        <v>119.3300520474118</v>
      </c>
      <c r="C510" s="436">
        <v>1536.5109707075858</v>
      </c>
      <c r="D510" s="445">
        <v>0.60143005885886647</v>
      </c>
      <c r="E510" s="449">
        <v>8.3040943413642182E-2</v>
      </c>
      <c r="F510" s="435">
        <v>2.7968212484213764</v>
      </c>
      <c r="G510" s="437">
        <v>2.3678913566593773</v>
      </c>
      <c r="H510" s="435">
        <v>4.7644269774266439</v>
      </c>
      <c r="I510" s="437">
        <v>0.20680842304333294</v>
      </c>
      <c r="J510" s="435">
        <v>3.8571434154837276</v>
      </c>
      <c r="K510" s="450">
        <v>0.79749114329232329</v>
      </c>
      <c r="L510" s="453">
        <v>1211.7918319408909</v>
      </c>
      <c r="M510" s="436">
        <v>42.610230432098753</v>
      </c>
      <c r="N510" s="438"/>
      <c r="O510" s="436">
        <v>1232.966277439059</v>
      </c>
      <c r="P510" s="436">
        <v>34.012948753699433</v>
      </c>
      <c r="Q510" s="436">
        <v>1270.1783145377976</v>
      </c>
      <c r="R510" s="436">
        <v>54.582692999509476</v>
      </c>
      <c r="T510" s="15"/>
      <c r="U510" s="269"/>
      <c r="V510" s="441">
        <v>1270.1783145377976</v>
      </c>
      <c r="W510" s="457">
        <v>54.582692999509476</v>
      </c>
      <c r="X510" s="453">
        <v>4.5967154318921626</v>
      </c>
      <c r="Y510" s="17">
        <f t="shared" si="11"/>
        <v>4.2972464869526172</v>
      </c>
      <c r="Z510" s="3"/>
      <c r="AA510" s="201"/>
      <c r="AB510" s="33"/>
    </row>
    <row r="511" spans="1:28" x14ac:dyDescent="0.25">
      <c r="A511" s="13"/>
      <c r="B511" s="435">
        <v>35.217218891166475</v>
      </c>
      <c r="C511" s="436">
        <v>1183.9203181099854</v>
      </c>
      <c r="D511" s="445">
        <v>0.64001124714751023</v>
      </c>
      <c r="E511" s="449">
        <v>8.2920757510790269E-2</v>
      </c>
      <c r="F511" s="435">
        <v>5.9483370750937414</v>
      </c>
      <c r="G511" s="437">
        <v>2.2875396760967535</v>
      </c>
      <c r="H511" s="435">
        <v>8.2473148934147709</v>
      </c>
      <c r="I511" s="437">
        <v>0.20008019398525592</v>
      </c>
      <c r="J511" s="435">
        <v>5.7127479370445089</v>
      </c>
      <c r="K511" s="450">
        <v>0.68796670842494678</v>
      </c>
      <c r="L511" s="453">
        <v>1175.7510580634228</v>
      </c>
      <c r="M511" s="436">
        <v>61.39840640615256</v>
      </c>
      <c r="N511" s="438"/>
      <c r="O511" s="436">
        <v>1208.447444997445</v>
      </c>
      <c r="P511" s="436">
        <v>58.269342832799616</v>
      </c>
      <c r="Q511" s="436">
        <v>1267.3546329049682</v>
      </c>
      <c r="R511" s="436">
        <v>116.13403437563316</v>
      </c>
      <c r="T511" s="15"/>
      <c r="U511" s="269"/>
      <c r="V511" s="441">
        <v>1267.3546329049682</v>
      </c>
      <c r="W511" s="457">
        <v>116.13403437563316</v>
      </c>
      <c r="X511" s="453">
        <v>7.2279354541495806</v>
      </c>
      <c r="Y511" s="17">
        <f t="shared" si="11"/>
        <v>9.1634994152691434</v>
      </c>
      <c r="Z511" s="3"/>
      <c r="AA511" s="201"/>
      <c r="AB511" s="33"/>
    </row>
    <row r="512" spans="1:28" x14ac:dyDescent="0.25">
      <c r="A512" s="13"/>
      <c r="B512" s="435">
        <v>83.492783132928494</v>
      </c>
      <c r="C512" s="436">
        <v>470.78056963757285</v>
      </c>
      <c r="D512" s="445">
        <v>0.62404875288509798</v>
      </c>
      <c r="E512" s="449">
        <v>8.2797195739265486E-2</v>
      </c>
      <c r="F512" s="435">
        <v>4.1023002398329798</v>
      </c>
      <c r="G512" s="437">
        <v>2.3088375128696521</v>
      </c>
      <c r="H512" s="435">
        <v>5.8071930460442323</v>
      </c>
      <c r="I512" s="437">
        <v>0.20224438240749715</v>
      </c>
      <c r="J512" s="435">
        <v>4.1103070221445464</v>
      </c>
      <c r="K512" s="446">
        <v>0.70066100136940479</v>
      </c>
      <c r="L512" s="453">
        <v>1187.3658572035072</v>
      </c>
      <c r="M512" s="436">
        <v>44.573442761947476</v>
      </c>
      <c r="N512" s="438"/>
      <c r="O512" s="436">
        <v>1215.0042373265985</v>
      </c>
      <c r="P512" s="436">
        <v>41.144719255271092</v>
      </c>
      <c r="Q512" s="436">
        <v>1264.4159057582342</v>
      </c>
      <c r="R512" s="436">
        <v>80.127027842219093</v>
      </c>
      <c r="T512" s="15"/>
      <c r="U512" s="269"/>
      <c r="V512" s="441">
        <v>1264.4159057582342</v>
      </c>
      <c r="W512" s="457">
        <v>80.127027842219093</v>
      </c>
      <c r="X512" s="453">
        <v>6.0937266135166475</v>
      </c>
      <c r="Y512" s="17">
        <f t="shared" si="11"/>
        <v>6.3370784468397829</v>
      </c>
      <c r="Z512" s="3"/>
      <c r="AA512" s="201"/>
      <c r="AB512" s="33"/>
    </row>
    <row r="513" spans="1:28" x14ac:dyDescent="0.25">
      <c r="A513" s="13"/>
      <c r="B513" s="435">
        <v>80.765561138672169</v>
      </c>
      <c r="C513" s="436">
        <v>694.92449427941142</v>
      </c>
      <c r="D513" s="445">
        <v>0.41291669118750468</v>
      </c>
      <c r="E513" s="449">
        <v>8.2001198480301185E-2</v>
      </c>
      <c r="F513" s="435">
        <v>2.9799121913583293</v>
      </c>
      <c r="G513" s="437">
        <v>2.2286691751668153</v>
      </c>
      <c r="H513" s="435">
        <v>4.8617727121227414</v>
      </c>
      <c r="I513" s="437">
        <v>0.1971170231339166</v>
      </c>
      <c r="J513" s="435">
        <v>3.8414785221494232</v>
      </c>
      <c r="K513" s="446">
        <v>0.77821792949882362</v>
      </c>
      <c r="L513" s="453">
        <v>1159.8142497003109</v>
      </c>
      <c r="M513" s="436">
        <v>40.775954888935395</v>
      </c>
      <c r="N513" s="438"/>
      <c r="O513" s="436">
        <v>1190.1000479857639</v>
      </c>
      <c r="P513" s="436">
        <v>34.075844003880214</v>
      </c>
      <c r="Q513" s="436">
        <v>1245.5251542842786</v>
      </c>
      <c r="R513" s="436">
        <v>58.361415304746259</v>
      </c>
      <c r="T513" s="15"/>
      <c r="U513" s="269"/>
      <c r="V513" s="441">
        <v>1245.5251542842786</v>
      </c>
      <c r="W513" s="457">
        <v>58.361415304746259</v>
      </c>
      <c r="X513" s="453">
        <v>6.8815073135331524</v>
      </c>
      <c r="Y513" s="17">
        <f t="shared" si="11"/>
        <v>4.6856874069542762</v>
      </c>
      <c r="Z513" s="3"/>
      <c r="AA513" s="201"/>
      <c r="AB513" s="33"/>
    </row>
    <row r="514" spans="1:28" x14ac:dyDescent="0.25">
      <c r="A514" s="13"/>
      <c r="B514" s="435">
        <v>47.308988287008219</v>
      </c>
      <c r="C514" s="436">
        <v>1031.5458091571707</v>
      </c>
      <c r="D514" s="445">
        <v>0.63206891441729962</v>
      </c>
      <c r="E514" s="449">
        <v>8.0547603295152079E-2</v>
      </c>
      <c r="F514" s="435">
        <v>3.1241129271614474</v>
      </c>
      <c r="G514" s="437">
        <v>2.4480728023629572</v>
      </c>
      <c r="H514" s="435">
        <v>4.7873430616330328</v>
      </c>
      <c r="I514" s="437">
        <v>0.22042986354337885</v>
      </c>
      <c r="J514" s="435">
        <v>3.6274746047503448</v>
      </c>
      <c r="K514" s="450">
        <v>0.74796828183849418</v>
      </c>
      <c r="L514" s="453">
        <v>1284.1459716498532</v>
      </c>
      <c r="M514" s="436">
        <v>42.235748180729324</v>
      </c>
      <c r="N514" s="438"/>
      <c r="O514" s="436">
        <v>1256.8568482032279</v>
      </c>
      <c r="P514" s="436">
        <v>34.512177630596732</v>
      </c>
      <c r="Q514" s="436">
        <v>1210.416399678978</v>
      </c>
      <c r="R514" s="436">
        <v>61.495022263098299</v>
      </c>
      <c r="T514" s="15"/>
      <c r="U514" s="269"/>
      <c r="V514" s="441">
        <v>1210.416399678978</v>
      </c>
      <c r="W514" s="457">
        <v>61.495022263098299</v>
      </c>
      <c r="X514" s="453">
        <v>-6.0912568592452532</v>
      </c>
      <c r="Y514" s="17">
        <f t="shared" si="11"/>
        <v>5.0804848876310471</v>
      </c>
      <c r="Z514" s="3"/>
      <c r="AA514" s="201" t="s">
        <v>20</v>
      </c>
      <c r="AB514" s="33"/>
    </row>
    <row r="515" spans="1:28" x14ac:dyDescent="0.25">
      <c r="A515" s="13"/>
      <c r="B515" s="439">
        <v>396.80471447213233</v>
      </c>
      <c r="C515" s="436">
        <v>2105.1087477856408</v>
      </c>
      <c r="D515" s="445">
        <v>0.30782901261115131</v>
      </c>
      <c r="E515" s="449">
        <v>8.036875208599964E-2</v>
      </c>
      <c r="F515" s="435">
        <v>1.7830644556945794</v>
      </c>
      <c r="G515" s="437">
        <v>2.194999781345365</v>
      </c>
      <c r="H515" s="435">
        <v>3.8939284092739843</v>
      </c>
      <c r="I515" s="437">
        <v>0.19808244209180795</v>
      </c>
      <c r="J515" s="435">
        <v>3.4616989475385656</v>
      </c>
      <c r="K515" s="450">
        <v>0.87251276637687769</v>
      </c>
      <c r="L515" s="453">
        <v>1165.0108864641454</v>
      </c>
      <c r="M515" s="436">
        <v>36.894937547459051</v>
      </c>
      <c r="N515" s="438"/>
      <c r="O515" s="436">
        <v>1179.455774374768</v>
      </c>
      <c r="P515" s="436">
        <v>27.163236942239958</v>
      </c>
      <c r="Q515" s="436">
        <v>1206.0545675163819</v>
      </c>
      <c r="R515" s="436">
        <v>35.119697403440298</v>
      </c>
      <c r="T515" s="15"/>
      <c r="U515" s="269"/>
      <c r="V515" s="441">
        <v>1206.0545675163819</v>
      </c>
      <c r="W515" s="457">
        <v>35.119697403440298</v>
      </c>
      <c r="X515" s="453">
        <v>3.4031363221613931</v>
      </c>
      <c r="Y515" s="17">
        <f t="shared" si="11"/>
        <v>2.9119492889747103</v>
      </c>
      <c r="Z515" s="3"/>
      <c r="AA515" s="201"/>
      <c r="AB515" s="33"/>
    </row>
    <row r="516" spans="1:28" x14ac:dyDescent="0.25">
      <c r="A516" s="13"/>
      <c r="B516" s="439">
        <v>202.77990533461008</v>
      </c>
      <c r="C516" s="436">
        <v>3245.1472976043106</v>
      </c>
      <c r="D516" s="445">
        <v>0.34834438781784061</v>
      </c>
      <c r="E516" s="449">
        <v>7.9724668387700745E-2</v>
      </c>
      <c r="F516" s="435">
        <v>2.3458843216098106</v>
      </c>
      <c r="G516" s="437">
        <v>2.100447946619969</v>
      </c>
      <c r="H516" s="435">
        <v>3.7728533859000484</v>
      </c>
      <c r="I516" s="437">
        <v>0.19108118551271994</v>
      </c>
      <c r="J516" s="435">
        <v>2.9548687654653532</v>
      </c>
      <c r="K516" s="446">
        <v>0.76343014517850782</v>
      </c>
      <c r="L516" s="453">
        <v>1127.2293562462146</v>
      </c>
      <c r="M516" s="436">
        <v>30.558565636554004</v>
      </c>
      <c r="N516" s="438"/>
      <c r="O516" s="436">
        <v>1148.9532415716162</v>
      </c>
      <c r="P516" s="436">
        <v>25.952985160095274</v>
      </c>
      <c r="Q516" s="436">
        <v>1190.1885457447815</v>
      </c>
      <c r="R516" s="436">
        <v>46.311493754454851</v>
      </c>
      <c r="T516" s="15"/>
      <c r="U516" s="269"/>
      <c r="V516" s="441">
        <v>1190.1885457447815</v>
      </c>
      <c r="W516" s="457">
        <v>46.311493754454851</v>
      </c>
      <c r="X516" s="453">
        <v>5.2898500597793223</v>
      </c>
      <c r="Y516" s="17">
        <f t="shared" si="11"/>
        <v>3.8911056504475612</v>
      </c>
      <c r="Z516" s="3"/>
      <c r="AA516" s="201"/>
      <c r="AB516" s="33"/>
    </row>
    <row r="517" spans="1:28" x14ac:dyDescent="0.25">
      <c r="A517" s="13"/>
      <c r="B517" s="439">
        <v>154.52618551885496</v>
      </c>
      <c r="C517" s="436">
        <v>3772.1914231595101</v>
      </c>
      <c r="D517" s="445">
        <v>0.64549524351545373</v>
      </c>
      <c r="E517" s="449">
        <v>7.9285984124179351E-2</v>
      </c>
      <c r="F517" s="435">
        <v>1.9808545034639344</v>
      </c>
      <c r="G517" s="437">
        <v>2.122060641840533</v>
      </c>
      <c r="H517" s="435">
        <v>3.6875069097003625</v>
      </c>
      <c r="I517" s="437">
        <v>0.19411544622928928</v>
      </c>
      <c r="J517" s="435">
        <v>3.1102930159704516</v>
      </c>
      <c r="K517" s="450">
        <v>0.82867295517863027</v>
      </c>
      <c r="L517" s="453">
        <v>1143.6306135736427</v>
      </c>
      <c r="M517" s="436">
        <v>32.593671878475121</v>
      </c>
      <c r="N517" s="438"/>
      <c r="O517" s="436">
        <v>1156.0067481755002</v>
      </c>
      <c r="P517" s="436">
        <v>25.449497384608254</v>
      </c>
      <c r="Q517" s="436">
        <v>1179.3031216826407</v>
      </c>
      <c r="R517" s="436">
        <v>39.166860537698561</v>
      </c>
      <c r="T517" s="15"/>
      <c r="U517" s="269"/>
      <c r="V517" s="441">
        <v>1179.3031216826407</v>
      </c>
      <c r="W517" s="457">
        <v>39.166860537698561</v>
      </c>
      <c r="X517" s="453">
        <v>3.0248803257724055</v>
      </c>
      <c r="Y517" s="17">
        <f t="shared" si="11"/>
        <v>3.3211868787233358</v>
      </c>
      <c r="Z517" s="3"/>
      <c r="AA517" s="201"/>
      <c r="AB517" s="33"/>
    </row>
    <row r="518" spans="1:28" x14ac:dyDescent="0.25">
      <c r="A518" s="13"/>
      <c r="B518" s="439">
        <v>135.75485981972702</v>
      </c>
      <c r="C518" s="436">
        <v>10541.933106390601</v>
      </c>
      <c r="D518" s="445">
        <v>0.27660277445765269</v>
      </c>
      <c r="E518" s="449">
        <v>7.9276790504526892E-2</v>
      </c>
      <c r="F518" s="435">
        <v>2.9929672550512207</v>
      </c>
      <c r="G518" s="437">
        <v>2.1398600329858057</v>
      </c>
      <c r="H518" s="435">
        <v>4.4171134215668237</v>
      </c>
      <c r="I518" s="437">
        <v>0.19576634522622435</v>
      </c>
      <c r="J518" s="435">
        <v>3.2485439798742051</v>
      </c>
      <c r="K518" s="450">
        <v>0.71993060872329429</v>
      </c>
      <c r="L518" s="453">
        <v>1152.5368117278149</v>
      </c>
      <c r="M518" s="436">
        <v>34.284566553943606</v>
      </c>
      <c r="N518" s="438"/>
      <c r="O518" s="436">
        <v>1161.7791779909817</v>
      </c>
      <c r="P518" s="436">
        <v>30.566347096134155</v>
      </c>
      <c r="Q518" s="436">
        <v>1179.0765838422908</v>
      </c>
      <c r="R518" s="436">
        <v>59.180941881540619</v>
      </c>
      <c r="T518" s="15"/>
      <c r="U518" s="269"/>
      <c r="V518" s="441">
        <v>1179.0765838422908</v>
      </c>
      <c r="W518" s="457">
        <v>59.180941881540619</v>
      </c>
      <c r="X518" s="453">
        <v>2.2508946813268094</v>
      </c>
      <c r="Y518" s="17">
        <f t="shared" si="11"/>
        <v>5.0192619116127286</v>
      </c>
      <c r="Z518" s="3"/>
      <c r="AA518" s="201"/>
      <c r="AB518" s="33"/>
    </row>
    <row r="519" spans="1:28" x14ac:dyDescent="0.25">
      <c r="A519" s="13"/>
      <c r="B519" s="435">
        <v>67.581274339574335</v>
      </c>
      <c r="C519" s="436">
        <v>320.13865946535162</v>
      </c>
      <c r="D519" s="445">
        <v>0.44526339316949348</v>
      </c>
      <c r="E519" s="449">
        <v>7.8707492482262914E-2</v>
      </c>
      <c r="F519" s="435">
        <v>5.112276957463016</v>
      </c>
      <c r="G519" s="437">
        <v>1.8668188796363867</v>
      </c>
      <c r="H519" s="435">
        <v>6.2949353576049001</v>
      </c>
      <c r="I519" s="437">
        <v>0.17202233288793725</v>
      </c>
      <c r="J519" s="435">
        <v>3.6729872674183097</v>
      </c>
      <c r="K519" s="450">
        <v>0.57386852851771297</v>
      </c>
      <c r="L519" s="453">
        <v>1023.2441343329829</v>
      </c>
      <c r="M519" s="436">
        <v>34.752541783478662</v>
      </c>
      <c r="N519" s="438"/>
      <c r="O519" s="436">
        <v>1069.4044887336186</v>
      </c>
      <c r="P519" s="436">
        <v>41.622016203903485</v>
      </c>
      <c r="Q519" s="436">
        <v>1164.8055747843982</v>
      </c>
      <c r="R519" s="436">
        <v>101.29774091965588</v>
      </c>
      <c r="T519" s="15"/>
      <c r="U519" s="269"/>
      <c r="V519" s="441">
        <v>1164.8055747843982</v>
      </c>
      <c r="W519" s="457">
        <v>101.29774091965588</v>
      </c>
      <c r="X519" s="453">
        <v>12.153224839915278</v>
      </c>
      <c r="Y519" s="17">
        <f t="shared" si="11"/>
        <v>8.6965364102421781</v>
      </c>
      <c r="Z519" s="3" t="s">
        <v>20</v>
      </c>
      <c r="AA519" s="201"/>
      <c r="AB519" s="33"/>
    </row>
    <row r="520" spans="1:28" x14ac:dyDescent="0.25">
      <c r="A520" s="13"/>
      <c r="B520" s="439">
        <v>316.17557402298951</v>
      </c>
      <c r="C520" s="436">
        <v>4318.1967240381673</v>
      </c>
      <c r="D520" s="445">
        <v>0.46285917021798745</v>
      </c>
      <c r="E520" s="449">
        <v>7.8465828458295472E-2</v>
      </c>
      <c r="F520" s="435">
        <v>1.9185943618606736</v>
      </c>
      <c r="G520" s="437">
        <v>2.1604338927036268</v>
      </c>
      <c r="H520" s="435">
        <v>4.1075769796264581</v>
      </c>
      <c r="I520" s="437">
        <v>0.19969129924403758</v>
      </c>
      <c r="J520" s="435">
        <v>3.6319670040067336</v>
      </c>
      <c r="K520" s="450">
        <v>0.87272217580090095</v>
      </c>
      <c r="L520" s="453">
        <v>1173.6617119701325</v>
      </c>
      <c r="M520" s="436">
        <v>38.971734331656862</v>
      </c>
      <c r="N520" s="438"/>
      <c r="O520" s="436">
        <v>1168.4107488354252</v>
      </c>
      <c r="P520" s="436">
        <v>28.510832148160294</v>
      </c>
      <c r="Q520" s="436">
        <v>1158.6914253811037</v>
      </c>
      <c r="R520" s="436">
        <v>38.050553701566621</v>
      </c>
      <c r="T520" s="15"/>
      <c r="U520" s="269"/>
      <c r="V520" s="441">
        <v>1158.6914253811037</v>
      </c>
      <c r="W520" s="457">
        <v>38.050553701566621</v>
      </c>
      <c r="X520" s="453">
        <v>-1.291999428070767</v>
      </c>
      <c r="Y520" s="17">
        <f t="shared" si="11"/>
        <v>3.2839246815908267</v>
      </c>
      <c r="Z520" s="3"/>
      <c r="AA520" s="201"/>
      <c r="AB520" s="33"/>
    </row>
    <row r="521" spans="1:28" x14ac:dyDescent="0.25">
      <c r="A521" s="13"/>
      <c r="B521" s="439">
        <v>160.08968816310161</v>
      </c>
      <c r="C521" s="436">
        <v>902.6994023762096</v>
      </c>
      <c r="D521" s="445">
        <v>0.33704350476992723</v>
      </c>
      <c r="E521" s="449">
        <v>7.8457962236109888E-2</v>
      </c>
      <c r="F521" s="435">
        <v>2.1584427714803347</v>
      </c>
      <c r="G521" s="437">
        <v>2.014486094507836</v>
      </c>
      <c r="H521" s="435">
        <v>4.307011800681634</v>
      </c>
      <c r="I521" s="437">
        <v>0.18621985108827901</v>
      </c>
      <c r="J521" s="435">
        <v>3.7271269703962524</v>
      </c>
      <c r="K521" s="446">
        <v>0.85153878265972949</v>
      </c>
      <c r="L521" s="453">
        <v>1100.864820685443</v>
      </c>
      <c r="M521" s="436">
        <v>37.718392967534207</v>
      </c>
      <c r="N521" s="438"/>
      <c r="O521" s="436">
        <v>1120.4034787715493</v>
      </c>
      <c r="P521" s="436">
        <v>29.225164306762252</v>
      </c>
      <c r="Q521" s="436">
        <v>1158.4767130341343</v>
      </c>
      <c r="R521" s="436">
        <v>42.809039626854329</v>
      </c>
      <c r="T521" s="15"/>
      <c r="U521" s="269"/>
      <c r="V521" s="441">
        <v>1158.4767130341343</v>
      </c>
      <c r="W521" s="457">
        <v>42.809039626854329</v>
      </c>
      <c r="X521" s="453">
        <v>4.9730729759600916</v>
      </c>
      <c r="Y521" s="17">
        <f t="shared" si="11"/>
        <v>3.6952870217593206</v>
      </c>
      <c r="Z521" s="3"/>
      <c r="AA521" s="201"/>
      <c r="AB521" s="33"/>
    </row>
    <row r="522" spans="1:28" x14ac:dyDescent="0.25">
      <c r="A522" s="13"/>
      <c r="B522" s="435">
        <v>39.457911909474774</v>
      </c>
      <c r="C522" s="436">
        <v>236.86476491526847</v>
      </c>
      <c r="D522" s="445">
        <v>0.86617597081111364</v>
      </c>
      <c r="E522" s="449">
        <v>7.8402678074070351E-2</v>
      </c>
      <c r="F522" s="435">
        <v>4.595455403433955</v>
      </c>
      <c r="G522" s="437">
        <v>2.0885231106771625</v>
      </c>
      <c r="H522" s="435">
        <v>6.8182222683899809</v>
      </c>
      <c r="I522" s="437">
        <v>0.19319999598766371</v>
      </c>
      <c r="J522" s="435">
        <v>5.0368585979972371</v>
      </c>
      <c r="K522" s="450">
        <v>0.73376177585860336</v>
      </c>
      <c r="L522" s="453">
        <v>1138.6866739454492</v>
      </c>
      <c r="M522" s="436">
        <v>52.574098467505998</v>
      </c>
      <c r="N522" s="438"/>
      <c r="O522" s="436">
        <v>1145.0403807095531</v>
      </c>
      <c r="P522" s="436">
        <v>46.815481603614735</v>
      </c>
      <c r="Q522" s="436">
        <v>1157.099290832849</v>
      </c>
      <c r="R522" s="436">
        <v>91.160472768988228</v>
      </c>
      <c r="T522" s="15"/>
      <c r="U522" s="269"/>
      <c r="V522" s="441">
        <v>1157.099290832849</v>
      </c>
      <c r="W522" s="457">
        <v>91.160472768988228</v>
      </c>
      <c r="X522" s="453">
        <v>1.5912737163763069</v>
      </c>
      <c r="Y522" s="17">
        <f t="shared" si="11"/>
        <v>7.8783621674656263</v>
      </c>
      <c r="Z522" s="3"/>
      <c r="AA522" s="201"/>
      <c r="AB522" s="33"/>
    </row>
    <row r="523" spans="1:28" x14ac:dyDescent="0.25">
      <c r="A523" s="13"/>
      <c r="B523" s="435">
        <v>14.127775720102393</v>
      </c>
      <c r="C523" s="463">
        <v>70.313875486153009</v>
      </c>
      <c r="D523" s="445">
        <v>0.7053420587815904</v>
      </c>
      <c r="E523" s="449">
        <v>7.8220496360332542E-2</v>
      </c>
      <c r="F523" s="435">
        <v>5.7089515624521612</v>
      </c>
      <c r="G523" s="437">
        <v>2.2142642527478964</v>
      </c>
      <c r="H523" s="435">
        <v>8.0474014633166728</v>
      </c>
      <c r="I523" s="437">
        <v>0.20530881983702684</v>
      </c>
      <c r="J523" s="435">
        <v>5.6717318668433503</v>
      </c>
      <c r="K523" s="450">
        <v>0.69994066697347423</v>
      </c>
      <c r="L523" s="453">
        <v>1203.7764134112458</v>
      </c>
      <c r="M523" s="436">
        <v>62.279220582507037</v>
      </c>
      <c r="N523" s="438"/>
      <c r="O523" s="436">
        <v>1185.5597128597185</v>
      </c>
      <c r="P523" s="436">
        <v>56.290285178563948</v>
      </c>
      <c r="Q523" s="436">
        <v>1152.4694523689623</v>
      </c>
      <c r="R523" s="436">
        <v>113.32663443344317</v>
      </c>
      <c r="T523" s="15"/>
      <c r="U523" s="269"/>
      <c r="V523" s="441">
        <v>1152.4694523689623</v>
      </c>
      <c r="W523" s="457">
        <v>113.32663443344317</v>
      </c>
      <c r="X523" s="453">
        <v>-4.4519150539582109</v>
      </c>
      <c r="Y523" s="17">
        <f t="shared" si="11"/>
        <v>9.8333742556467989</v>
      </c>
      <c r="Z523" s="3"/>
      <c r="AA523" s="201"/>
      <c r="AB523" s="33"/>
    </row>
    <row r="524" spans="1:28" x14ac:dyDescent="0.25">
      <c r="A524" s="13"/>
      <c r="B524" s="435">
        <v>88.077175486761362</v>
      </c>
      <c r="C524" s="436">
        <v>1323.8471589401347</v>
      </c>
      <c r="D524" s="445">
        <v>0.54482764131245687</v>
      </c>
      <c r="E524" s="449">
        <v>7.8158391690321252E-2</v>
      </c>
      <c r="F524" s="435">
        <v>3.8087707414450591</v>
      </c>
      <c r="G524" s="437">
        <v>2.1083853730247095</v>
      </c>
      <c r="H524" s="435">
        <v>5.6439978864858027</v>
      </c>
      <c r="I524" s="437">
        <v>0.19564696075348809</v>
      </c>
      <c r="J524" s="435">
        <v>4.1650903449707135</v>
      </c>
      <c r="K524" s="450">
        <v>0.7286029652504793</v>
      </c>
      <c r="L524" s="453">
        <v>1151.8931741291731</v>
      </c>
      <c r="M524" s="436">
        <v>43.935216739549105</v>
      </c>
      <c r="N524" s="438"/>
      <c r="O524" s="436">
        <v>1151.5493920023227</v>
      </c>
      <c r="P524" s="436">
        <v>38.871552930464283</v>
      </c>
      <c r="Q524" s="436">
        <v>1150.8982648495257</v>
      </c>
      <c r="R524" s="436">
        <v>75.623940455294161</v>
      </c>
      <c r="T524" s="15"/>
      <c r="U524" s="269"/>
      <c r="V524" s="441">
        <v>1150.8982648495257</v>
      </c>
      <c r="W524" s="457">
        <v>75.623940455294161</v>
      </c>
      <c r="X524" s="453">
        <v>-8.6446327189260153E-2</v>
      </c>
      <c r="Y524" s="17">
        <f t="shared" si="11"/>
        <v>6.5708623224991669</v>
      </c>
      <c r="Z524" s="3"/>
      <c r="AA524" s="201"/>
      <c r="AB524" s="33"/>
    </row>
    <row r="525" spans="1:28" x14ac:dyDescent="0.25">
      <c r="A525" s="13"/>
      <c r="B525" s="439">
        <v>165.05761911035557</v>
      </c>
      <c r="C525" s="436">
        <v>854.07993043378065</v>
      </c>
      <c r="D525" s="445">
        <v>0.24594745920853692</v>
      </c>
      <c r="E525" s="449">
        <v>7.8120381468080619E-2</v>
      </c>
      <c r="F525" s="435">
        <v>3.4261378266529841</v>
      </c>
      <c r="G525" s="437">
        <v>2.1187697823310052</v>
      </c>
      <c r="H525" s="435">
        <v>5.6990207694333339</v>
      </c>
      <c r="I525" s="437">
        <v>0.19670624153096311</v>
      </c>
      <c r="J525" s="435">
        <v>4.5541648326789925</v>
      </c>
      <c r="K525" s="450">
        <v>0.79260927465831832</v>
      </c>
      <c r="L525" s="453">
        <v>1157.6018320869391</v>
      </c>
      <c r="M525" s="436">
        <v>48.256690602438141</v>
      </c>
      <c r="N525" s="438"/>
      <c r="O525" s="436">
        <v>1154.9359024517037</v>
      </c>
      <c r="P525" s="436">
        <v>39.312494606974582</v>
      </c>
      <c r="Q525" s="436">
        <v>1149.9268519961597</v>
      </c>
      <c r="R525" s="436">
        <v>68.036568828386635</v>
      </c>
      <c r="T525" s="15"/>
      <c r="U525" s="269"/>
      <c r="V525" s="441">
        <v>1149.9268519961597</v>
      </c>
      <c r="W525" s="457">
        <v>68.036568828386635</v>
      </c>
      <c r="X525" s="453">
        <v>-0.66743202643335664</v>
      </c>
      <c r="Y525" s="17">
        <f t="shared" si="11"/>
        <v>5.9165997133019248</v>
      </c>
      <c r="Z525" s="3"/>
      <c r="AA525" s="201"/>
      <c r="AB525" s="33"/>
    </row>
    <row r="526" spans="1:28" x14ac:dyDescent="0.25">
      <c r="A526" s="13"/>
      <c r="B526" s="439">
        <v>213.20114905000912</v>
      </c>
      <c r="C526" s="436">
        <v>2402.6576964815904</v>
      </c>
      <c r="D526" s="445">
        <v>0.33064511259387636</v>
      </c>
      <c r="E526" s="449">
        <v>7.7928113171018526E-2</v>
      </c>
      <c r="F526" s="435">
        <v>3.0141253505034453</v>
      </c>
      <c r="G526" s="437">
        <v>2.1332692106563282</v>
      </c>
      <c r="H526" s="435">
        <v>4.5807819331865272</v>
      </c>
      <c r="I526" s="437">
        <v>0.19854101120180465</v>
      </c>
      <c r="J526" s="435">
        <v>3.4494364019156198</v>
      </c>
      <c r="K526" s="446">
        <v>0.74232744284806695</v>
      </c>
      <c r="L526" s="453">
        <v>1167.477795853832</v>
      </c>
      <c r="M526" s="436">
        <v>36.835254771089616</v>
      </c>
      <c r="N526" s="438"/>
      <c r="O526" s="436">
        <v>1159.6455660397964</v>
      </c>
      <c r="P526" s="436">
        <v>31.66777005016645</v>
      </c>
      <c r="Q526" s="436">
        <v>1145.0199715161189</v>
      </c>
      <c r="R526" s="436">
        <v>59.898278571007388</v>
      </c>
      <c r="T526" s="15"/>
      <c r="U526" s="269"/>
      <c r="V526" s="441">
        <v>1145.0199715161189</v>
      </c>
      <c r="W526" s="457">
        <v>59.898278571007388</v>
      </c>
      <c r="X526" s="453">
        <v>-1.9613478276694796</v>
      </c>
      <c r="Y526" s="17">
        <f t="shared" si="11"/>
        <v>5.2311994603636638</v>
      </c>
      <c r="Z526" s="3"/>
      <c r="AA526" s="201"/>
      <c r="AB526" s="33"/>
    </row>
    <row r="527" spans="1:28" x14ac:dyDescent="0.25">
      <c r="A527" s="13"/>
      <c r="B527" s="439">
        <v>172.01386689171343</v>
      </c>
      <c r="C527" s="436">
        <v>1163.544392502652</v>
      </c>
      <c r="D527" s="445">
        <v>0.49793077221820836</v>
      </c>
      <c r="E527" s="449">
        <v>7.7921118491191779E-2</v>
      </c>
      <c r="F527" s="435">
        <v>2.1866467629541257</v>
      </c>
      <c r="G527" s="437">
        <v>1.9433344883970201</v>
      </c>
      <c r="H527" s="435">
        <v>4.0630418027488062</v>
      </c>
      <c r="I527" s="437">
        <v>0.18088023167632969</v>
      </c>
      <c r="J527" s="435">
        <v>3.4244539163122805</v>
      </c>
      <c r="K527" s="450">
        <v>0.82705206327890612</v>
      </c>
      <c r="L527" s="453">
        <v>1071.7815918526783</v>
      </c>
      <c r="M527" s="436">
        <v>33.813862696015157</v>
      </c>
      <c r="N527" s="438"/>
      <c r="O527" s="436">
        <v>1096.1497876646702</v>
      </c>
      <c r="P527" s="436">
        <v>27.238873340450183</v>
      </c>
      <c r="Q527" s="436">
        <v>1144.8835501876165</v>
      </c>
      <c r="R527" s="436">
        <v>43.454143934226124</v>
      </c>
      <c r="T527" s="15"/>
      <c r="U527" s="269"/>
      <c r="V527" s="441">
        <v>1144.8835501876165</v>
      </c>
      <c r="W527" s="457">
        <v>43.454143934226124</v>
      </c>
      <c r="X527" s="453">
        <v>6.3850998927322049</v>
      </c>
      <c r="Y527" s="17">
        <f t="shared" si="11"/>
        <v>3.7955077550992087</v>
      </c>
      <c r="Z527" s="3"/>
      <c r="AA527" s="201"/>
      <c r="AB527" s="33"/>
    </row>
    <row r="528" spans="1:28" x14ac:dyDescent="0.25">
      <c r="A528" s="13"/>
      <c r="B528" s="439">
        <v>176.91950219872589</v>
      </c>
      <c r="C528" s="436">
        <v>3373.4352495302624</v>
      </c>
      <c r="D528" s="445">
        <v>0.57989955045337283</v>
      </c>
      <c r="E528" s="449">
        <v>7.7913198009554721E-2</v>
      </c>
      <c r="F528" s="435">
        <v>1.8396138119226721</v>
      </c>
      <c r="G528" s="437">
        <v>2.0845829725895002</v>
      </c>
      <c r="H528" s="435">
        <v>3.6582983868787444</v>
      </c>
      <c r="I528" s="437">
        <v>0.19404697664971104</v>
      </c>
      <c r="J528" s="435">
        <v>3.1621144998913242</v>
      </c>
      <c r="K528" s="450">
        <v>0.84968836224199962</v>
      </c>
      <c r="L528" s="453">
        <v>1143.2609709859114</v>
      </c>
      <c r="M528" s="436">
        <v>33.126935676971627</v>
      </c>
      <c r="N528" s="438"/>
      <c r="O528" s="436">
        <v>1143.744193690884</v>
      </c>
      <c r="P528" s="436">
        <v>25.103354868179007</v>
      </c>
      <c r="Q528" s="436">
        <v>1144.6590447491997</v>
      </c>
      <c r="R528" s="436">
        <v>36.559350358009794</v>
      </c>
      <c r="T528" s="15"/>
      <c r="U528" s="269"/>
      <c r="V528" s="441">
        <v>1144.6590447491997</v>
      </c>
      <c r="W528" s="457">
        <v>36.559350358009794</v>
      </c>
      <c r="X528" s="453">
        <v>0.12213888229001268</v>
      </c>
      <c r="Y528" s="17">
        <f t="shared" si="11"/>
        <v>3.193907436953868</v>
      </c>
      <c r="Z528" s="3"/>
      <c r="AA528" s="201"/>
      <c r="AB528" s="33"/>
    </row>
    <row r="529" spans="1:28" x14ac:dyDescent="0.25">
      <c r="A529" s="13"/>
      <c r="B529" s="439">
        <v>242.81801555974621</v>
      </c>
      <c r="C529" s="436">
        <v>983.92986027029201</v>
      </c>
      <c r="D529" s="445">
        <v>0.79063200912848142</v>
      </c>
      <c r="E529" s="449">
        <v>7.7845897130101635E-2</v>
      </c>
      <c r="F529" s="435">
        <v>2.8657916059103328</v>
      </c>
      <c r="G529" s="437">
        <v>1.8789423287003673</v>
      </c>
      <c r="H529" s="435">
        <v>4.6212119759133019</v>
      </c>
      <c r="I529" s="437">
        <v>0.17505577703969241</v>
      </c>
      <c r="J529" s="435">
        <v>3.6253053109798081</v>
      </c>
      <c r="K529" s="450">
        <v>0.77434234392277934</v>
      </c>
      <c r="L529" s="453">
        <v>1039.9072766509637</v>
      </c>
      <c r="M529" s="436">
        <v>34.816151084575495</v>
      </c>
      <c r="N529" s="438"/>
      <c r="O529" s="436">
        <v>1073.689373729125</v>
      </c>
      <c r="P529" s="436">
        <v>30.624308147200683</v>
      </c>
      <c r="Q529" s="436">
        <v>1142.9545982439899</v>
      </c>
      <c r="R529" s="436">
        <v>56.966866529098141</v>
      </c>
      <c r="T529" s="15"/>
      <c r="U529" s="269"/>
      <c r="V529" s="441">
        <v>1142.9545982439899</v>
      </c>
      <c r="W529" s="457">
        <v>56.966866529098141</v>
      </c>
      <c r="X529" s="453">
        <v>9.0158718247729031</v>
      </c>
      <c r="Y529" s="17">
        <f t="shared" si="11"/>
        <v>4.9841758033626862</v>
      </c>
      <c r="Z529" s="3"/>
      <c r="AA529" s="201"/>
      <c r="AB529" s="33"/>
    </row>
    <row r="530" spans="1:28" x14ac:dyDescent="0.25">
      <c r="A530" s="13"/>
      <c r="B530" s="439">
        <v>153.59920710152099</v>
      </c>
      <c r="C530" s="436">
        <v>658.65016346890059</v>
      </c>
      <c r="D530" s="445">
        <v>0.46385048369902859</v>
      </c>
      <c r="E530" s="449">
        <v>7.7822386877929667E-2</v>
      </c>
      <c r="F530" s="435">
        <v>2.7159703867629661</v>
      </c>
      <c r="G530" s="437">
        <v>1.9662652750277743</v>
      </c>
      <c r="H530" s="435">
        <v>4.9530111286408243</v>
      </c>
      <c r="I530" s="437">
        <v>0.18324675295825105</v>
      </c>
      <c r="J530" s="435">
        <v>4.1419589687328475</v>
      </c>
      <c r="K530" s="450">
        <v>0.82791753856284778</v>
      </c>
      <c r="L530" s="453">
        <v>1084.6874818904805</v>
      </c>
      <c r="M530" s="436">
        <v>41.35089980919043</v>
      </c>
      <c r="N530" s="438"/>
      <c r="O530" s="436">
        <v>1104.0297287542301</v>
      </c>
      <c r="P530" s="436">
        <v>33.337370091156593</v>
      </c>
      <c r="Q530" s="436">
        <v>1142.3353400147535</v>
      </c>
      <c r="R530" s="436">
        <v>53.994111584137066</v>
      </c>
      <c r="T530" s="15"/>
      <c r="U530" s="269"/>
      <c r="V530" s="441">
        <v>1142.3353400147535</v>
      </c>
      <c r="W530" s="457">
        <v>53.994111584137066</v>
      </c>
      <c r="X530" s="453">
        <v>5.0464917003730676</v>
      </c>
      <c r="Y530" s="17">
        <f t="shared" si="11"/>
        <v>4.726642842323316</v>
      </c>
      <c r="Z530" s="3"/>
      <c r="AA530" s="201"/>
      <c r="AB530" s="33"/>
    </row>
    <row r="531" spans="1:28" x14ac:dyDescent="0.25">
      <c r="A531" s="13"/>
      <c r="B531" s="439">
        <v>192.8387913039158</v>
      </c>
      <c r="C531" s="436">
        <v>4106.3775913044274</v>
      </c>
      <c r="D531" s="445">
        <v>0.18186196661344969</v>
      </c>
      <c r="E531" s="449">
        <v>7.7577042305786714E-2</v>
      </c>
      <c r="F531" s="435">
        <v>2.9254841981010129</v>
      </c>
      <c r="G531" s="437">
        <v>2.0570307161064951</v>
      </c>
      <c r="H531" s="435">
        <v>4.6304765527666021</v>
      </c>
      <c r="I531" s="437">
        <v>0.19231195564625564</v>
      </c>
      <c r="J531" s="435">
        <v>3.5892694677862442</v>
      </c>
      <c r="K531" s="446">
        <v>0.76194249315809892</v>
      </c>
      <c r="L531" s="453">
        <v>1133.8871372156812</v>
      </c>
      <c r="M531" s="436">
        <v>37.319915834719744</v>
      </c>
      <c r="N531" s="438"/>
      <c r="O531" s="436">
        <v>1134.6337926103429</v>
      </c>
      <c r="P531" s="436">
        <v>31.637093243795956</v>
      </c>
      <c r="Q531" s="436">
        <v>1136.0437232885663</v>
      </c>
      <c r="R531" s="436">
        <v>58.213493711818622</v>
      </c>
      <c r="T531" s="15"/>
      <c r="U531" s="269"/>
      <c r="V531" s="441">
        <v>1136.0437232885663</v>
      </c>
      <c r="W531" s="457">
        <v>58.213493711818622</v>
      </c>
      <c r="X531" s="453">
        <v>0.18983301687036658</v>
      </c>
      <c r="Y531" s="17">
        <f t="shared" si="11"/>
        <v>5.1242300378461589</v>
      </c>
      <c r="Z531" s="3"/>
      <c r="AA531" s="201"/>
      <c r="AB531" s="33"/>
    </row>
    <row r="532" spans="1:28" x14ac:dyDescent="0.25">
      <c r="A532" s="13"/>
      <c r="B532" s="439">
        <v>125.70512998471983</v>
      </c>
      <c r="C532" s="436">
        <v>601.36892989409967</v>
      </c>
      <c r="D532" s="445">
        <v>0.29773061847346033</v>
      </c>
      <c r="E532" s="449">
        <v>7.7472359125881976E-2</v>
      </c>
      <c r="F532" s="435">
        <v>3.3846969979757024</v>
      </c>
      <c r="G532" s="437">
        <v>2.071982943224806</v>
      </c>
      <c r="H532" s="435">
        <v>5.0040493703894606</v>
      </c>
      <c r="I532" s="437">
        <v>0.19397158753696367</v>
      </c>
      <c r="J532" s="435">
        <v>3.6856934670682295</v>
      </c>
      <c r="K532" s="446">
        <v>0.72727011275234998</v>
      </c>
      <c r="L532" s="453">
        <v>1142.8539478136115</v>
      </c>
      <c r="M532" s="436">
        <v>38.599488208807514</v>
      </c>
      <c r="N532" s="438"/>
      <c r="O532" s="436">
        <v>1139.588021459447</v>
      </c>
      <c r="P532" s="436">
        <v>34.270376249432999</v>
      </c>
      <c r="Q532" s="436">
        <v>1133.3637374778357</v>
      </c>
      <c r="R532" s="436">
        <v>67.377598723004539</v>
      </c>
      <c r="T532" s="15"/>
      <c r="U532" s="269"/>
      <c r="V532" s="441">
        <v>1133.3637374778357</v>
      </c>
      <c r="W532" s="457">
        <v>67.377598723004539</v>
      </c>
      <c r="X532" s="453">
        <v>-0.83734903649688164</v>
      </c>
      <c r="Y532" s="17">
        <f t="shared" si="11"/>
        <v>5.9449227547146748</v>
      </c>
      <c r="Z532" s="3"/>
      <c r="AA532" s="201"/>
      <c r="AB532" s="33"/>
    </row>
    <row r="533" spans="1:28" x14ac:dyDescent="0.25">
      <c r="A533" s="13"/>
      <c r="B533" s="435">
        <v>47.804326224761603</v>
      </c>
      <c r="C533" s="436">
        <v>889.5646591871913</v>
      </c>
      <c r="D533" s="445">
        <v>0.67634326535662892</v>
      </c>
      <c r="E533" s="449">
        <v>7.7446119379187175E-2</v>
      </c>
      <c r="F533" s="435">
        <v>3.3198627173422923</v>
      </c>
      <c r="G533" s="437">
        <v>2.0574370650912175</v>
      </c>
      <c r="H533" s="435">
        <v>5.6694022952792622</v>
      </c>
      <c r="I533" s="437">
        <v>0.1926751134758872</v>
      </c>
      <c r="J533" s="435">
        <v>4.5957190866847402</v>
      </c>
      <c r="K533" s="450">
        <v>0.80208955918970914</v>
      </c>
      <c r="L533" s="453">
        <v>1135.850305764211</v>
      </c>
      <c r="M533" s="436">
        <v>47.860270207725144</v>
      </c>
      <c r="N533" s="438"/>
      <c r="O533" s="436">
        <v>1134.7687511670538</v>
      </c>
      <c r="P533" s="436">
        <v>38.737912979024607</v>
      </c>
      <c r="Q533" s="436">
        <v>1132.7022070661283</v>
      </c>
      <c r="R533" s="436">
        <v>66.092989675608067</v>
      </c>
      <c r="T533" s="15"/>
      <c r="U533" s="269"/>
      <c r="V533" s="441">
        <v>1132.7022070661283</v>
      </c>
      <c r="W533" s="457">
        <v>66.092989675608067</v>
      </c>
      <c r="X533" s="453">
        <v>-0.27792818610610226</v>
      </c>
      <c r="Y533" s="17">
        <f t="shared" si="11"/>
        <v>5.8349837462398</v>
      </c>
      <c r="Z533" s="3"/>
      <c r="AA533" s="201"/>
      <c r="AB533" s="33"/>
    </row>
    <row r="534" spans="1:28" x14ac:dyDescent="0.25">
      <c r="A534" s="13"/>
      <c r="B534" s="439">
        <v>469.19004101895945</v>
      </c>
      <c r="C534" s="436">
        <v>2012.8102456234874</v>
      </c>
      <c r="D534" s="445">
        <v>0.4738079198322287</v>
      </c>
      <c r="E534" s="449">
        <v>7.6620029614476712E-2</v>
      </c>
      <c r="F534" s="435">
        <v>1.8841392739212457</v>
      </c>
      <c r="G534" s="437">
        <v>1.8983463532825291</v>
      </c>
      <c r="H534" s="435">
        <v>2.956330494551473</v>
      </c>
      <c r="I534" s="437">
        <v>0.179693290769014</v>
      </c>
      <c r="J534" s="435">
        <v>2.2781372191952087</v>
      </c>
      <c r="K534" s="446">
        <v>0.73776537437823586</v>
      </c>
      <c r="L534" s="453">
        <v>1065.2988339378505</v>
      </c>
      <c r="M534" s="436">
        <v>22.369734908593301</v>
      </c>
      <c r="N534" s="438"/>
      <c r="O534" s="436">
        <v>1080.5100790449669</v>
      </c>
      <c r="P534" s="436">
        <v>19.661111389882386</v>
      </c>
      <c r="Q534" s="436">
        <v>1111.3331083472785</v>
      </c>
      <c r="R534" s="436">
        <v>37.628488356665713</v>
      </c>
      <c r="T534" s="15"/>
      <c r="U534" s="269"/>
      <c r="V534" s="441">
        <v>1111.3331083472785</v>
      </c>
      <c r="W534" s="457">
        <v>37.628488356665713</v>
      </c>
      <c r="X534" s="453">
        <v>4.1422570841867508</v>
      </c>
      <c r="Y534" s="17">
        <f t="shared" si="11"/>
        <v>3.3858874602075879</v>
      </c>
      <c r="Z534" s="3"/>
      <c r="AA534" s="201"/>
      <c r="AB534" s="33"/>
    </row>
    <row r="535" spans="1:28" x14ac:dyDescent="0.25">
      <c r="A535" s="13"/>
      <c r="B535" s="435">
        <v>95.277858698377386</v>
      </c>
      <c r="C535" s="436">
        <v>1852.4442101055151</v>
      </c>
      <c r="D535" s="445">
        <v>0.49513307778468379</v>
      </c>
      <c r="E535" s="449">
        <v>7.6556734761240822E-2</v>
      </c>
      <c r="F535" s="435">
        <v>3.1453411142623011</v>
      </c>
      <c r="G535" s="437">
        <v>1.8532485378143662</v>
      </c>
      <c r="H535" s="435">
        <v>4.9849995912926346</v>
      </c>
      <c r="I535" s="437">
        <v>0.17556946649242547</v>
      </c>
      <c r="J535" s="435">
        <v>3.867434576061878</v>
      </c>
      <c r="K535" s="450">
        <v>0.76442134874172674</v>
      </c>
      <c r="L535" s="453">
        <v>1042.7247866178341</v>
      </c>
      <c r="M535" s="436">
        <v>37.234186789989018</v>
      </c>
      <c r="N535" s="438"/>
      <c r="O535" s="436">
        <v>1064.586671054717</v>
      </c>
      <c r="P535" s="436">
        <v>32.876766755709049</v>
      </c>
      <c r="Q535" s="436">
        <v>1109.6680270682957</v>
      </c>
      <c r="R535" s="436">
        <v>62.832138167959776</v>
      </c>
      <c r="T535" s="15"/>
      <c r="U535" s="269"/>
      <c r="V535" s="441">
        <v>1109.6680270682957</v>
      </c>
      <c r="W535" s="457">
        <v>62.832138167959776</v>
      </c>
      <c r="X535" s="453">
        <v>6.0327267991422069</v>
      </c>
      <c r="Y535" s="17">
        <f t="shared" si="11"/>
        <v>5.6622464228297265</v>
      </c>
      <c r="Z535" s="3"/>
      <c r="AA535" s="201"/>
      <c r="AB535" s="33"/>
    </row>
    <row r="536" spans="1:28" x14ac:dyDescent="0.25">
      <c r="A536" s="13"/>
      <c r="B536" s="435">
        <v>77.101451056815137</v>
      </c>
      <c r="C536" s="436">
        <v>956.31945994638579</v>
      </c>
      <c r="D536" s="445">
        <v>0.55763987497439205</v>
      </c>
      <c r="E536" s="449">
        <v>7.6551284969552755E-2</v>
      </c>
      <c r="F536" s="435">
        <v>5.2335727496078448</v>
      </c>
      <c r="G536" s="437">
        <v>1.8582153903488654</v>
      </c>
      <c r="H536" s="435">
        <v>6.3989041769769646</v>
      </c>
      <c r="I536" s="437">
        <v>0.17605253906818266</v>
      </c>
      <c r="J536" s="435">
        <v>3.6818053914751423</v>
      </c>
      <c r="K536" s="446">
        <v>0.56811383619810951</v>
      </c>
      <c r="L536" s="453">
        <v>1045.3732445245803</v>
      </c>
      <c r="M536" s="436">
        <v>35.529950620112182</v>
      </c>
      <c r="N536" s="438"/>
      <c r="O536" s="436">
        <v>1066.3526838410421</v>
      </c>
      <c r="P536" s="436">
        <v>42.241235940661966</v>
      </c>
      <c r="Q536" s="436">
        <v>1109.5263276072783</v>
      </c>
      <c r="R536" s="436">
        <v>104.54935683788517</v>
      </c>
      <c r="T536" s="15"/>
      <c r="U536" s="269"/>
      <c r="V536" s="441">
        <v>1109.5263276072783</v>
      </c>
      <c r="W536" s="457">
        <v>104.54935683788517</v>
      </c>
      <c r="X536" s="453">
        <v>5.7820244086542516</v>
      </c>
      <c r="Y536" s="17">
        <f t="shared" si="11"/>
        <v>9.4228820205959885</v>
      </c>
      <c r="Z536" s="3"/>
      <c r="AA536" s="201"/>
      <c r="AB536" s="33"/>
    </row>
    <row r="537" spans="1:28" x14ac:dyDescent="0.25">
      <c r="A537" s="13"/>
      <c r="B537" s="439">
        <v>125.79158063455674</v>
      </c>
      <c r="C537" s="436">
        <v>875.61077511482677</v>
      </c>
      <c r="D537" s="445">
        <v>0.60024916445576748</v>
      </c>
      <c r="E537" s="449">
        <v>7.6459773469578815E-2</v>
      </c>
      <c r="F537" s="435">
        <v>2.9618994467176094</v>
      </c>
      <c r="G537" s="437">
        <v>1.9574214070388962</v>
      </c>
      <c r="H537" s="435">
        <v>5.2990485649662382</v>
      </c>
      <c r="I537" s="437">
        <v>0.18567355464522231</v>
      </c>
      <c r="J537" s="435">
        <v>4.3939808103136579</v>
      </c>
      <c r="K537" s="450">
        <v>0.82193310794828234</v>
      </c>
      <c r="L537" s="453">
        <v>1097.8953337836147</v>
      </c>
      <c r="M537" s="436">
        <v>44.356909512653878</v>
      </c>
      <c r="N537" s="438"/>
      <c r="O537" s="436">
        <v>1100.9978599755289</v>
      </c>
      <c r="P537" s="436">
        <v>35.612210516371562</v>
      </c>
      <c r="Q537" s="436">
        <v>1107.1363986921347</v>
      </c>
      <c r="R537" s="436">
        <v>59.189864886208959</v>
      </c>
      <c r="T537" s="15"/>
      <c r="U537" s="269"/>
      <c r="V537" s="441">
        <v>1107.1363986921347</v>
      </c>
      <c r="W537" s="457">
        <v>59.189864886208959</v>
      </c>
      <c r="X537" s="453">
        <v>0.83468169951205207</v>
      </c>
      <c r="Y537" s="17">
        <f t="shared" si="11"/>
        <v>5.3462125313674287</v>
      </c>
      <c r="Z537" s="3"/>
      <c r="AA537" s="201"/>
      <c r="AB537" s="33"/>
    </row>
    <row r="538" spans="1:28" x14ac:dyDescent="0.25">
      <c r="A538" s="13"/>
      <c r="B538" s="435">
        <v>88.500052163811489</v>
      </c>
      <c r="C538" s="436">
        <v>1751.5234764087634</v>
      </c>
      <c r="D538" s="445">
        <v>0.35641089504797818</v>
      </c>
      <c r="E538" s="449">
        <v>7.6353792341578006E-2</v>
      </c>
      <c r="F538" s="435">
        <v>4.798919011343588</v>
      </c>
      <c r="G538" s="437">
        <v>1.9697060942805573</v>
      </c>
      <c r="H538" s="435">
        <v>6.3767288240921554</v>
      </c>
      <c r="I538" s="437">
        <v>0.1870981707356392</v>
      </c>
      <c r="J538" s="435">
        <v>4.1991721587204305</v>
      </c>
      <c r="K538" s="450">
        <v>0.65022660763429496</v>
      </c>
      <c r="L538" s="453">
        <v>1105.6362103075612</v>
      </c>
      <c r="M538" s="436">
        <v>42.664316403379338</v>
      </c>
      <c r="N538" s="438"/>
      <c r="O538" s="436">
        <v>1105.2068739028609</v>
      </c>
      <c r="P538" s="436">
        <v>42.945317491622497</v>
      </c>
      <c r="Q538" s="436">
        <v>1104.372899306356</v>
      </c>
      <c r="R538" s="436">
        <v>95.939318548076855</v>
      </c>
      <c r="T538" s="15"/>
      <c r="U538" s="269"/>
      <c r="V538" s="441">
        <v>1104.372899306356</v>
      </c>
      <c r="W538" s="457">
        <v>95.939318548076855</v>
      </c>
      <c r="X538" s="453">
        <v>-0.11439170609843785</v>
      </c>
      <c r="Y538" s="17">
        <f t="shared" si="11"/>
        <v>8.6872213731734309</v>
      </c>
      <c r="Z538" s="3"/>
      <c r="AA538" s="201"/>
      <c r="AB538" s="33"/>
    </row>
    <row r="539" spans="1:28" x14ac:dyDescent="0.25">
      <c r="A539" s="13"/>
      <c r="B539" s="435">
        <v>71.696246519244937</v>
      </c>
      <c r="C539" s="436">
        <v>1153.8498727950621</v>
      </c>
      <c r="D539" s="446">
        <v>1.6367965092146084</v>
      </c>
      <c r="E539" s="449">
        <v>7.609516259962773E-2</v>
      </c>
      <c r="F539" s="435">
        <v>4.5749411892651271</v>
      </c>
      <c r="G539" s="437">
        <v>1.9082369159375558</v>
      </c>
      <c r="H539" s="435">
        <v>6.313569607067973</v>
      </c>
      <c r="I539" s="437">
        <v>0.1818754032180209</v>
      </c>
      <c r="J539" s="435">
        <v>4.3509854398811569</v>
      </c>
      <c r="K539" s="446">
        <v>0.68104762819003151</v>
      </c>
      <c r="L539" s="453">
        <v>1077.2119361714983</v>
      </c>
      <c r="M539" s="436">
        <v>43.162650958199904</v>
      </c>
      <c r="N539" s="438"/>
      <c r="O539" s="436">
        <v>1083.9691595244722</v>
      </c>
      <c r="P539" s="436">
        <v>42.063692511898218</v>
      </c>
      <c r="Q539" s="436">
        <v>1097.5649030294628</v>
      </c>
      <c r="R539" s="436">
        <v>91.555127830914955</v>
      </c>
      <c r="T539" s="15"/>
      <c r="U539" s="269"/>
      <c r="V539" s="441">
        <v>1097.5649030294628</v>
      </c>
      <c r="W539" s="457">
        <v>91.555127830914955</v>
      </c>
      <c r="X539" s="453">
        <v>1.8543747892982854</v>
      </c>
      <c r="Y539" s="17">
        <f t="shared" si="11"/>
        <v>8.3416595755027778</v>
      </c>
      <c r="Z539" s="3"/>
      <c r="AA539" s="201"/>
      <c r="AB539" s="33"/>
    </row>
    <row r="540" spans="1:28" x14ac:dyDescent="0.25">
      <c r="A540" s="13"/>
      <c r="B540" s="439">
        <v>242.44867559796307</v>
      </c>
      <c r="C540" s="436">
        <v>960.21853521457501</v>
      </c>
      <c r="D540" s="445">
        <v>0.3894598197006009</v>
      </c>
      <c r="E540" s="449">
        <v>7.5824949109384435E-2</v>
      </c>
      <c r="F540" s="435">
        <v>1.6373628667952365</v>
      </c>
      <c r="G540" s="437">
        <v>1.9256730481835673</v>
      </c>
      <c r="H540" s="435">
        <v>3.6301936902560916</v>
      </c>
      <c r="I540" s="437">
        <v>0.1841913155671365</v>
      </c>
      <c r="J540" s="435">
        <v>3.2399612761906935</v>
      </c>
      <c r="K540" s="450">
        <v>0.87798798945531442</v>
      </c>
      <c r="L540" s="453">
        <v>1089.8314746325582</v>
      </c>
      <c r="M540" s="436">
        <v>32.486677943148436</v>
      </c>
      <c r="N540" s="438"/>
      <c r="O540" s="436">
        <v>1090.038641577426</v>
      </c>
      <c r="P540" s="436">
        <v>24.261434150288437</v>
      </c>
      <c r="Q540" s="436">
        <v>1090.4728997896566</v>
      </c>
      <c r="R540" s="436">
        <v>32.801514482139041</v>
      </c>
      <c r="T540" s="15"/>
      <c r="U540" s="269"/>
      <c r="V540" s="441">
        <v>1090.4728997896566</v>
      </c>
      <c r="W540" s="457">
        <v>32.801514482139041</v>
      </c>
      <c r="X540" s="453">
        <v>5.8820825095440288E-2</v>
      </c>
      <c r="Y540" s="17">
        <f t="shared" si="11"/>
        <v>3.0080082217968176</v>
      </c>
      <c r="Z540" s="3"/>
      <c r="AA540" s="201"/>
      <c r="AB540" s="33"/>
    </row>
    <row r="541" spans="1:28" x14ac:dyDescent="0.25">
      <c r="A541" s="13"/>
      <c r="B541" s="435">
        <v>42.985550763133553</v>
      </c>
      <c r="C541" s="436">
        <v>809.92155310199314</v>
      </c>
      <c r="D541" s="445">
        <v>0.33280139266219017</v>
      </c>
      <c r="E541" s="449">
        <v>7.5589437775600191E-2</v>
      </c>
      <c r="F541" s="435">
        <v>5.5137186170021817</v>
      </c>
      <c r="G541" s="437">
        <v>1.9828705304274112</v>
      </c>
      <c r="H541" s="435">
        <v>6.6754890908245139</v>
      </c>
      <c r="I541" s="437">
        <v>0.1902531992269397</v>
      </c>
      <c r="J541" s="435">
        <v>3.7631186022022547</v>
      </c>
      <c r="K541" s="450">
        <v>0.55496226092175471</v>
      </c>
      <c r="L541" s="453">
        <v>1122.7465395661675</v>
      </c>
      <c r="M541" s="436">
        <v>38.775617499637512</v>
      </c>
      <c r="N541" s="438"/>
      <c r="O541" s="436">
        <v>1109.6980272317226</v>
      </c>
      <c r="P541" s="436">
        <v>45.058108458479865</v>
      </c>
      <c r="Q541" s="436">
        <v>1084.2310808900882</v>
      </c>
      <c r="R541" s="436">
        <v>110.56030874087752</v>
      </c>
      <c r="S541" s="1" t="s">
        <v>20</v>
      </c>
      <c r="T541" s="15"/>
      <c r="U541" s="269"/>
      <c r="V541" s="441">
        <v>1084.2310808900882</v>
      </c>
      <c r="W541" s="457">
        <v>110.56030874087752</v>
      </c>
      <c r="X541" s="453">
        <v>-3.5523293285837587</v>
      </c>
      <c r="Y541" s="17">
        <f t="shared" si="11"/>
        <v>10.197116711514504</v>
      </c>
      <c r="Z541" s="3"/>
      <c r="AA541" s="201"/>
      <c r="AB541" s="33" t="s">
        <v>20</v>
      </c>
    </row>
    <row r="542" spans="1:28" x14ac:dyDescent="0.25">
      <c r="A542" s="13"/>
      <c r="B542" s="435">
        <v>63.53818594365255</v>
      </c>
      <c r="C542" s="436">
        <v>636.20299700959856</v>
      </c>
      <c r="D542" s="445">
        <v>0.65704418688592647</v>
      </c>
      <c r="E542" s="449">
        <v>7.5546487857102412E-2</v>
      </c>
      <c r="F542" s="435">
        <v>2.90885321290054</v>
      </c>
      <c r="G542" s="437">
        <v>1.9534952035387858</v>
      </c>
      <c r="H542" s="435">
        <v>4.1849995241639588</v>
      </c>
      <c r="I542" s="437">
        <v>0.18754124537131844</v>
      </c>
      <c r="J542" s="435">
        <v>3.0087861344819391</v>
      </c>
      <c r="K542" s="450">
        <v>0.70546297153204696</v>
      </c>
      <c r="L542" s="453">
        <v>1108.0418325076716</v>
      </c>
      <c r="M542" s="436">
        <v>30.630749088222949</v>
      </c>
      <c r="N542" s="438"/>
      <c r="O542" s="436">
        <v>1099.6489656003951</v>
      </c>
      <c r="P542" s="436">
        <v>28.106152802863559</v>
      </c>
      <c r="Q542" s="436">
        <v>1083.0836591203561</v>
      </c>
      <c r="R542" s="436">
        <v>58.338126389997974</v>
      </c>
      <c r="T542" s="15"/>
      <c r="U542" s="269"/>
      <c r="V542" s="441">
        <v>1083.0836591203561</v>
      </c>
      <c r="W542" s="457">
        <v>58.338126389997974</v>
      </c>
      <c r="X542" s="453">
        <v>-2.3043624725707534</v>
      </c>
      <c r="Y542" s="17">
        <f t="shared" si="11"/>
        <v>5.3862991929338344</v>
      </c>
      <c r="Z542" s="3"/>
      <c r="AA542" s="201"/>
      <c r="AB542" s="33"/>
    </row>
    <row r="543" spans="1:28" x14ac:dyDescent="0.25">
      <c r="A543" s="13"/>
      <c r="B543" s="435">
        <v>33.801457586314733</v>
      </c>
      <c r="C543" s="436">
        <v>229.37289004579563</v>
      </c>
      <c r="D543" s="445">
        <v>0.93607988738257264</v>
      </c>
      <c r="E543" s="449">
        <v>7.5517435464739338E-2</v>
      </c>
      <c r="F543" s="435">
        <v>4.7741767076750241</v>
      </c>
      <c r="G543" s="437">
        <v>1.9296882222850926</v>
      </c>
      <c r="H543" s="435">
        <v>6.5954063755226429</v>
      </c>
      <c r="I543" s="437">
        <v>0.1853269755529591</v>
      </c>
      <c r="J543" s="435">
        <v>4.5504529469249526</v>
      </c>
      <c r="K543" s="450">
        <v>0.68425611879588466</v>
      </c>
      <c r="L543" s="453">
        <v>1096.0107349713869</v>
      </c>
      <c r="M543" s="436">
        <v>45.864145196819187</v>
      </c>
      <c r="N543" s="438"/>
      <c r="O543" s="436">
        <v>1091.4311911364589</v>
      </c>
      <c r="P543" s="436">
        <v>44.11001561350605</v>
      </c>
      <c r="Q543" s="436">
        <v>1082.3231037033656</v>
      </c>
      <c r="R543" s="436">
        <v>95.758229807011958</v>
      </c>
      <c r="T543" s="15"/>
      <c r="U543" s="269"/>
      <c r="V543" s="441">
        <v>1082.3231037033656</v>
      </c>
      <c r="W543" s="457">
        <v>95.758229807011958</v>
      </c>
      <c r="X543" s="453">
        <v>-1.2646529692645903</v>
      </c>
      <c r="Y543" s="17">
        <f t="shared" si="11"/>
        <v>8.847471654199909</v>
      </c>
      <c r="Z543" s="3"/>
      <c r="AA543" s="201"/>
      <c r="AB543" s="33"/>
    </row>
    <row r="544" spans="1:28" x14ac:dyDescent="0.25">
      <c r="A544" s="13"/>
      <c r="B544" s="439">
        <v>156.16200117147309</v>
      </c>
      <c r="C544" s="436">
        <v>972.49968315871058</v>
      </c>
      <c r="D544" s="445">
        <v>0.32274119246879934</v>
      </c>
      <c r="E544" s="449">
        <v>7.5362811774153216E-2</v>
      </c>
      <c r="F544" s="435">
        <v>3.1646871960851017</v>
      </c>
      <c r="G544" s="437">
        <v>1.8675217051961865</v>
      </c>
      <c r="H544" s="435">
        <v>5.7147831564132101</v>
      </c>
      <c r="I544" s="437">
        <v>0.17972450237770846</v>
      </c>
      <c r="J544" s="435">
        <v>4.7585188321324479</v>
      </c>
      <c r="K544" s="450">
        <v>0.82448051425353142</v>
      </c>
      <c r="L544" s="453">
        <v>1065.4693869933803</v>
      </c>
      <c r="M544" s="436">
        <v>46.732249648835662</v>
      </c>
      <c r="N544" s="438"/>
      <c r="O544" s="436">
        <v>1069.6533882036911</v>
      </c>
      <c r="P544" s="436">
        <v>37.791019743845148</v>
      </c>
      <c r="Q544" s="436">
        <v>1078.2183288111032</v>
      </c>
      <c r="R544" s="436">
        <v>63.514525190926214</v>
      </c>
      <c r="T544" s="15"/>
      <c r="U544" s="269"/>
      <c r="V544" s="441">
        <v>1078.2183288111032</v>
      </c>
      <c r="W544" s="457">
        <v>63.514525190926214</v>
      </c>
      <c r="X544" s="453">
        <v>1.1824081892375604</v>
      </c>
      <c r="Y544" s="17">
        <f t="shared" si="11"/>
        <v>5.8906924037324115</v>
      </c>
      <c r="Z544" s="3"/>
      <c r="AA544" s="201"/>
      <c r="AB544" s="33"/>
    </row>
    <row r="545" spans="1:28" x14ac:dyDescent="0.25">
      <c r="A545" s="13"/>
      <c r="B545" s="435">
        <v>29.782388755522536</v>
      </c>
      <c r="C545" s="436">
        <v>124.31166702806026</v>
      </c>
      <c r="D545" s="445">
        <v>0.73189863791236476</v>
      </c>
      <c r="E545" s="449">
        <v>7.5197183455053343E-2</v>
      </c>
      <c r="F545" s="435">
        <v>6.2573714727396839</v>
      </c>
      <c r="G545" s="437">
        <v>1.8007442812085961</v>
      </c>
      <c r="H545" s="435">
        <v>8.3253562502787517</v>
      </c>
      <c r="I545" s="437">
        <v>0.17367975399036381</v>
      </c>
      <c r="J545" s="435">
        <v>5.4915261035707603</v>
      </c>
      <c r="K545" s="446">
        <v>0.65586892566924215</v>
      </c>
      <c r="L545" s="453">
        <v>1032.3539226034159</v>
      </c>
      <c r="M545" s="436">
        <v>52.385469435668078</v>
      </c>
      <c r="N545" s="438"/>
      <c r="O545" s="436">
        <v>1045.727975403403</v>
      </c>
      <c r="P545" s="436">
        <v>54.351473627702816</v>
      </c>
      <c r="Q545" s="436">
        <v>1073.796105014947</v>
      </c>
      <c r="R545" s="436">
        <v>125.66735599695811</v>
      </c>
      <c r="S545" s="1" t="s">
        <v>20</v>
      </c>
      <c r="T545" s="15"/>
      <c r="U545" s="269"/>
      <c r="V545" s="441">
        <v>1073.796105014947</v>
      </c>
      <c r="W545" s="457">
        <v>125.66735599695811</v>
      </c>
      <c r="X545" s="453">
        <v>3.8594088969017282</v>
      </c>
      <c r="Y545" s="17">
        <f t="shared" si="11"/>
        <v>11.703092925188889</v>
      </c>
      <c r="Z545" s="3"/>
      <c r="AA545" s="201"/>
      <c r="AB545" s="33" t="s">
        <v>20</v>
      </c>
    </row>
    <row r="546" spans="1:28" x14ac:dyDescent="0.25">
      <c r="A546" s="13"/>
      <c r="B546" s="439">
        <v>572.09952185001316</v>
      </c>
      <c r="C546" s="436">
        <v>67594.196002272743</v>
      </c>
      <c r="D546" s="445">
        <v>0.27783479866337052</v>
      </c>
      <c r="E546" s="449">
        <v>7.5085868249678347E-2</v>
      </c>
      <c r="F546" s="435">
        <v>1.6161934954666617</v>
      </c>
      <c r="G546" s="437">
        <v>1.7603082980556248</v>
      </c>
      <c r="H546" s="435">
        <v>2.6407513765493409</v>
      </c>
      <c r="I546" s="437">
        <v>0.17003144843789142</v>
      </c>
      <c r="J546" s="435">
        <v>2.0884172039988784</v>
      </c>
      <c r="K546" s="446">
        <v>0.75051967270563602</v>
      </c>
      <c r="L546" s="453">
        <v>1012.2844638528647</v>
      </c>
      <c r="M546" s="436">
        <v>19.564429444196247</v>
      </c>
      <c r="N546" s="438"/>
      <c r="O546" s="436">
        <v>1030.9614415239885</v>
      </c>
      <c r="P546" s="436">
        <v>17.099703138429845</v>
      </c>
      <c r="Q546" s="436">
        <v>1070.8183184196346</v>
      </c>
      <c r="R546" s="436">
        <v>32.472661347196116</v>
      </c>
      <c r="T546" s="15"/>
      <c r="U546" s="269"/>
      <c r="V546" s="441">
        <v>1070.8183184196346</v>
      </c>
      <c r="W546" s="457">
        <v>32.472661347196116</v>
      </c>
      <c r="X546" s="453">
        <v>5.4662731819116512</v>
      </c>
      <c r="Y546" s="17">
        <f t="shared" si="11"/>
        <v>3.0325089502690652</v>
      </c>
      <c r="Z546" s="3"/>
      <c r="AA546" s="201"/>
      <c r="AB546" s="33"/>
    </row>
    <row r="547" spans="1:28" x14ac:dyDescent="0.25">
      <c r="A547" s="13"/>
      <c r="B547" s="435">
        <v>50.22886673612431</v>
      </c>
      <c r="C547" s="436">
        <v>946.6077483626126</v>
      </c>
      <c r="D547" s="445">
        <v>0.40615274978900329</v>
      </c>
      <c r="E547" s="449">
        <v>7.4102014336416666E-2</v>
      </c>
      <c r="F547" s="435">
        <v>5.9351899442005553</v>
      </c>
      <c r="G547" s="437">
        <v>1.8076221537740149</v>
      </c>
      <c r="H547" s="435">
        <v>7.0480984266788287</v>
      </c>
      <c r="I547" s="437">
        <v>0.17691977031210776</v>
      </c>
      <c r="J547" s="435">
        <v>3.8012118802315107</v>
      </c>
      <c r="K547" s="450">
        <v>0.53104265103214221</v>
      </c>
      <c r="L547" s="453">
        <v>1050.1251338866996</v>
      </c>
      <c r="M547" s="436">
        <v>36.8357733376155</v>
      </c>
      <c r="N547" s="438"/>
      <c r="O547" s="436">
        <v>1048.218425636069</v>
      </c>
      <c r="P547" s="436">
        <v>46.07558583514097</v>
      </c>
      <c r="Q547" s="436">
        <v>1044.24128497212</v>
      </c>
      <c r="R547" s="436">
        <v>119.728676629444</v>
      </c>
      <c r="S547" s="1" t="s">
        <v>20</v>
      </c>
      <c r="T547" s="15"/>
      <c r="U547" s="269"/>
      <c r="V547" s="441">
        <v>1044.24128497212</v>
      </c>
      <c r="W547" s="457">
        <v>119.728676629444</v>
      </c>
      <c r="X547" s="453">
        <v>-0.56345683696432669</v>
      </c>
      <c r="Y547" s="17">
        <f t="shared" si="11"/>
        <v>11.465614159532162</v>
      </c>
      <c r="Z547" s="3"/>
      <c r="AA547" s="201"/>
      <c r="AB547" s="33" t="s">
        <v>20</v>
      </c>
    </row>
    <row r="548" spans="1:28" x14ac:dyDescent="0.25">
      <c r="A548" s="13"/>
      <c r="B548" s="435">
        <v>43.186535251488522</v>
      </c>
      <c r="C548" s="436">
        <v>154.69260444642427</v>
      </c>
      <c r="D548" s="445">
        <v>0.4091427159204421</v>
      </c>
      <c r="E548" s="449">
        <v>7.295818495027033E-2</v>
      </c>
      <c r="F548" s="435">
        <v>5.1276518464025242</v>
      </c>
      <c r="G548" s="437">
        <v>1.6745622813737719</v>
      </c>
      <c r="H548" s="435">
        <v>6.0524118300876282</v>
      </c>
      <c r="I548" s="437">
        <v>0.16646617818436757</v>
      </c>
      <c r="J548" s="435">
        <v>3.2154121824533575</v>
      </c>
      <c r="K548" s="450">
        <v>0.52244401205587143</v>
      </c>
      <c r="L548" s="453">
        <v>992.61123474154465</v>
      </c>
      <c r="M548" s="436">
        <v>29.580718349503684</v>
      </c>
      <c r="N548" s="438"/>
      <c r="O548" s="436">
        <v>998.91936216409431</v>
      </c>
      <c r="P548" s="436">
        <v>38.477511033132906</v>
      </c>
      <c r="Q548" s="436">
        <v>1012.7928265595926</v>
      </c>
      <c r="R548" s="436">
        <v>103.93155699274935</v>
      </c>
      <c r="S548" s="1" t="s">
        <v>20</v>
      </c>
      <c r="T548" s="15"/>
      <c r="U548" s="269"/>
      <c r="V548" s="441">
        <v>1012.7928265595926</v>
      </c>
      <c r="W548" s="457">
        <v>103.93155699274935</v>
      </c>
      <c r="X548" s="453">
        <v>1.9926673342073209</v>
      </c>
      <c r="Y548" s="17">
        <f t="shared" si="11"/>
        <v>10.261877283017469</v>
      </c>
      <c r="Z548" s="3"/>
      <c r="AA548" s="201"/>
      <c r="AB548" s="33" t="s">
        <v>20</v>
      </c>
    </row>
    <row r="549" spans="1:28" x14ac:dyDescent="0.25">
      <c r="A549" s="13"/>
      <c r="B549" s="435">
        <v>32.232732018090928</v>
      </c>
      <c r="C549" s="436">
        <v>236.4534036968036</v>
      </c>
      <c r="D549" s="445">
        <v>7.6530462548215867E-3</v>
      </c>
      <c r="E549" s="449">
        <v>7.2839827557771214E-2</v>
      </c>
      <c r="F549" s="435">
        <v>4.9767976309022472</v>
      </c>
      <c r="G549" s="437">
        <v>1.6712970354873604</v>
      </c>
      <c r="H549" s="435">
        <v>5.9195534550210667</v>
      </c>
      <c r="I549" s="437">
        <v>0.16641154746536621</v>
      </c>
      <c r="J549" s="435">
        <v>3.20508946020195</v>
      </c>
      <c r="K549" s="450">
        <v>0.53247642924457073</v>
      </c>
      <c r="L549" s="453">
        <v>992.30931386678913</v>
      </c>
      <c r="M549" s="436">
        <v>29.477456702726425</v>
      </c>
      <c r="N549" s="438"/>
      <c r="O549" s="436">
        <v>997.67897196541117</v>
      </c>
      <c r="P549" s="436">
        <v>37.605409142238109</v>
      </c>
      <c r="Q549" s="436">
        <v>1009.4809133988595</v>
      </c>
      <c r="R549" s="436">
        <v>100.92571749408484</v>
      </c>
      <c r="T549" s="15"/>
      <c r="U549" s="269"/>
      <c r="V549" s="441">
        <v>1009.4809133988595</v>
      </c>
      <c r="W549" s="457">
        <v>100.92571749408484</v>
      </c>
      <c r="X549" s="453">
        <v>1.7010326103397699</v>
      </c>
      <c r="Y549" s="17">
        <f t="shared" si="11"/>
        <v>9.9977836286447666</v>
      </c>
      <c r="Z549" s="3"/>
      <c r="AA549" s="201"/>
      <c r="AB549" s="33"/>
    </row>
    <row r="550" spans="1:28" x14ac:dyDescent="0.25">
      <c r="A550" s="13"/>
      <c r="B550" s="435">
        <v>56.371466552174546</v>
      </c>
      <c r="C550" s="436">
        <v>239.87248159215497</v>
      </c>
      <c r="D550" s="445">
        <v>0.70474714835643271</v>
      </c>
      <c r="E550" s="449">
        <v>7.4599229793518781E-2</v>
      </c>
      <c r="F550" s="435">
        <v>2.8595508329468542</v>
      </c>
      <c r="G550" s="437">
        <v>1.7005538090975558</v>
      </c>
      <c r="H550" s="435">
        <v>4.3274785097023534</v>
      </c>
      <c r="I550" s="437">
        <v>0.16533117800485164</v>
      </c>
      <c r="J550" s="435">
        <v>3.2480824013144511</v>
      </c>
      <c r="K550" s="450">
        <v>0.73479750148481182</v>
      </c>
      <c r="L550" s="453">
        <v>986.33566211312268</v>
      </c>
      <c r="M550" s="436">
        <v>29.70644196404475</v>
      </c>
      <c r="N550" s="438"/>
      <c r="O550" s="436">
        <v>1008.7392663428549</v>
      </c>
      <c r="P550" s="436">
        <v>27.669567702442375</v>
      </c>
      <c r="Q550" s="436">
        <v>1057.7232457057899</v>
      </c>
      <c r="R550" s="436">
        <v>57.567736772289749</v>
      </c>
      <c r="T550" s="15"/>
      <c r="U550" s="269"/>
      <c r="V550" s="441">
        <v>1057.7232457057899</v>
      </c>
      <c r="W550" s="457">
        <v>57.567736772289749</v>
      </c>
      <c r="X550" s="453">
        <v>6.7491741230507056</v>
      </c>
      <c r="Y550" s="17">
        <f t="shared" si="11"/>
        <v>5.4426086413442079</v>
      </c>
      <c r="Z550" s="3"/>
      <c r="AA550" s="201"/>
      <c r="AB550" s="33"/>
    </row>
    <row r="551" spans="1:28" x14ac:dyDescent="0.25">
      <c r="A551" s="13"/>
      <c r="B551" s="439">
        <v>203.55420820738814</v>
      </c>
      <c r="C551" s="436">
        <v>14005.141618207492</v>
      </c>
      <c r="D551" s="445">
        <v>0.51450735382284873</v>
      </c>
      <c r="E551" s="449">
        <v>7.5074070622502626E-2</v>
      </c>
      <c r="F551" s="435">
        <v>2.698561476129901</v>
      </c>
      <c r="G551" s="437">
        <v>1.6860916889379773</v>
      </c>
      <c r="H551" s="435">
        <v>4.094670628917509</v>
      </c>
      <c r="I551" s="437">
        <v>0.16288832160644917</v>
      </c>
      <c r="J551" s="435">
        <v>3.0796255484826918</v>
      </c>
      <c r="K551" s="446">
        <v>0.73451521209313175</v>
      </c>
      <c r="L551" s="453">
        <v>972.80801155180268</v>
      </c>
      <c r="M551" s="436">
        <v>27.807891395816373</v>
      </c>
      <c r="N551" s="438"/>
      <c r="O551" s="436">
        <v>1003.2870319187066</v>
      </c>
      <c r="P551" s="436">
        <v>26.098120897624852</v>
      </c>
      <c r="Q551" s="436">
        <v>1070.5043579568064</v>
      </c>
      <c r="R551" s="436">
        <v>54.22216824412363</v>
      </c>
      <c r="T551" s="15"/>
      <c r="U551" s="269"/>
      <c r="V551" s="441">
        <v>1070.5043579568064</v>
      </c>
      <c r="W551" s="457">
        <v>54.22216824412363</v>
      </c>
      <c r="X551" s="453">
        <v>9.1261979158561939</v>
      </c>
      <c r="Y551" s="17">
        <f t="shared" si="11"/>
        <v>5.0651048583878282</v>
      </c>
      <c r="Z551" s="3"/>
      <c r="AA551" s="201"/>
      <c r="AB551" s="33"/>
    </row>
    <row r="552" spans="1:28" x14ac:dyDescent="0.25">
      <c r="A552" s="13"/>
      <c r="B552" s="435">
        <v>12.256918376147228</v>
      </c>
      <c r="C552" s="436">
        <v>110.74849507334773</v>
      </c>
      <c r="D552" s="446">
        <v>1.0198647198286623</v>
      </c>
      <c r="E552" s="449">
        <v>6.6912409942727027E-2</v>
      </c>
      <c r="F552" s="435">
        <v>9.935759880222033</v>
      </c>
      <c r="G552" s="437">
        <v>1.4873594783934716</v>
      </c>
      <c r="H552" s="435">
        <v>11.890161669317054</v>
      </c>
      <c r="I552" s="437">
        <v>0.16121594702947709</v>
      </c>
      <c r="J552" s="435">
        <v>6.5312035740027863</v>
      </c>
      <c r="K552" s="450">
        <v>0.54708566929128477</v>
      </c>
      <c r="L552" s="453">
        <v>963.53061277324809</v>
      </c>
      <c r="M552" s="436">
        <v>58.452949944198075</v>
      </c>
      <c r="N552" s="438"/>
      <c r="O552" s="436">
        <v>925.23906925605604</v>
      </c>
      <c r="P552" s="436">
        <v>72.192995262644175</v>
      </c>
      <c r="Q552" s="436">
        <v>835.07350164921968</v>
      </c>
      <c r="R552" s="436">
        <v>207.01993260570134</v>
      </c>
      <c r="S552" s="1" t="s">
        <v>20</v>
      </c>
      <c r="T552" s="15"/>
      <c r="U552" s="269"/>
      <c r="V552" s="441">
        <v>835.07350164921968</v>
      </c>
      <c r="W552" s="457">
        <v>207.01993260570134</v>
      </c>
      <c r="X552" s="453">
        <v>-15.382731085387501</v>
      </c>
      <c r="Y552" s="17">
        <f t="shared" si="11"/>
        <v>24.790624082413043</v>
      </c>
      <c r="Z552" s="3"/>
      <c r="AA552" s="201" t="s">
        <v>20</v>
      </c>
      <c r="AB552" s="33"/>
    </row>
    <row r="553" spans="1:28" x14ac:dyDescent="0.25">
      <c r="A553" s="13"/>
      <c r="B553" s="435">
        <v>36.849207365903204</v>
      </c>
      <c r="C553" s="436">
        <v>145.30737745238488</v>
      </c>
      <c r="D553" s="445">
        <v>0.96733547723611346</v>
      </c>
      <c r="E553" s="449">
        <v>7.3132295017721671E-2</v>
      </c>
      <c r="F553" s="435">
        <v>4.2785056474460204</v>
      </c>
      <c r="G553" s="437">
        <v>1.6239148434832542</v>
      </c>
      <c r="H553" s="435">
        <v>5.1307437538549783</v>
      </c>
      <c r="I553" s="437">
        <v>0.16104705009380427</v>
      </c>
      <c r="J553" s="435">
        <v>2.8317699222384549</v>
      </c>
      <c r="K553" s="450">
        <v>0.53682044369148918</v>
      </c>
      <c r="L553" s="453">
        <v>962.59292431616473</v>
      </c>
      <c r="M553" s="436">
        <v>25.320899232767189</v>
      </c>
      <c r="N553" s="438"/>
      <c r="O553" s="436">
        <v>979.5069478747032</v>
      </c>
      <c r="P553" s="436">
        <v>32.242131954341403</v>
      </c>
      <c r="Q553" s="436">
        <v>1017.6272860790812</v>
      </c>
      <c r="R553" s="436">
        <v>86.656501861884195</v>
      </c>
      <c r="T553" s="15"/>
      <c r="U553" s="269"/>
      <c r="V553" s="441">
        <v>1017.6272860790812</v>
      </c>
      <c r="W553" s="457">
        <v>86.656501861884195</v>
      </c>
      <c r="X553" s="453">
        <v>5.4081059456418394</v>
      </c>
      <c r="Y553" s="17">
        <f t="shared" si="11"/>
        <v>8.5155442515473201</v>
      </c>
      <c r="Z553" s="3"/>
      <c r="AA553" s="201"/>
      <c r="AB553" s="33"/>
    </row>
    <row r="554" spans="1:28" x14ac:dyDescent="0.25">
      <c r="A554" s="13"/>
      <c r="B554" s="439">
        <v>452.30851692913836</v>
      </c>
      <c r="C554" s="436">
        <v>986.22425000025112</v>
      </c>
      <c r="D554" s="445">
        <v>0.54328132828392417</v>
      </c>
      <c r="E554" s="449">
        <v>5.7930960367052899E-2</v>
      </c>
      <c r="F554" s="435">
        <v>2.8131170387024098</v>
      </c>
      <c r="G554" s="437">
        <v>0.65223963633980775</v>
      </c>
      <c r="H554" s="435">
        <v>4.4171176144686086</v>
      </c>
      <c r="I554" s="437">
        <v>8.1657331656842663E-2</v>
      </c>
      <c r="J554" s="435">
        <v>3.4054809567241806</v>
      </c>
      <c r="K554" s="450">
        <v>0.75971039813566132</v>
      </c>
      <c r="L554" s="453">
        <v>506.00761477075122</v>
      </c>
      <c r="M554" s="436">
        <v>16.573038813229982</v>
      </c>
      <c r="N554" s="438"/>
      <c r="O554" s="436">
        <v>509.85604193117825</v>
      </c>
      <c r="P554" s="436">
        <v>17.705289195168024</v>
      </c>
      <c r="Q554" s="436">
        <v>527.18024164264034</v>
      </c>
      <c r="R554" s="436">
        <v>61.659819916953388</v>
      </c>
      <c r="T554" s="458">
        <v>509.85604193117825</v>
      </c>
      <c r="U554" s="441">
        <v>17.705289195168024</v>
      </c>
      <c r="V554" s="269"/>
      <c r="W554" s="459"/>
      <c r="X554" s="453">
        <v>4.0162026569731335</v>
      </c>
      <c r="Y554" s="17">
        <f>U554/T554*100</f>
        <v>3.4726055472650321</v>
      </c>
      <c r="Z554" s="3"/>
      <c r="AA554" s="201"/>
      <c r="AB554" s="33"/>
    </row>
    <row r="555" spans="1:28" x14ac:dyDescent="0.25">
      <c r="A555" s="13"/>
      <c r="B555" s="439">
        <v>586.98387477671747</v>
      </c>
      <c r="C555" s="436">
        <v>3425.034835705454</v>
      </c>
      <c r="D555" s="445">
        <v>0.63351745132386905</v>
      </c>
      <c r="E555" s="449">
        <v>5.8353668884164801E-2</v>
      </c>
      <c r="F555" s="435">
        <v>2.6891759378288485</v>
      </c>
      <c r="G555" s="437">
        <v>0.65508892203584779</v>
      </c>
      <c r="H555" s="435">
        <v>4.1418813325959345</v>
      </c>
      <c r="I555" s="437">
        <v>8.1419946715901387E-2</v>
      </c>
      <c r="J555" s="435">
        <v>3.1501609083837305</v>
      </c>
      <c r="K555" s="450">
        <v>0.74764781235147226</v>
      </c>
      <c r="L555" s="453">
        <v>504.5927030878928</v>
      </c>
      <c r="M555" s="436">
        <v>15.289292221807015</v>
      </c>
      <c r="N555" s="438"/>
      <c r="O555" s="436">
        <v>511.60556096101317</v>
      </c>
      <c r="P555" s="436">
        <v>16.645869523827979</v>
      </c>
      <c r="Q555" s="436">
        <v>543.06032750645716</v>
      </c>
      <c r="R555" s="436">
        <v>58.785099162034555</v>
      </c>
      <c r="T555" s="458">
        <v>511.60556096101317</v>
      </c>
      <c r="U555" s="441">
        <v>16.645869523827979</v>
      </c>
      <c r="V555" s="269"/>
      <c r="W555" s="459"/>
      <c r="X555" s="453">
        <v>7.0834900783848802</v>
      </c>
      <c r="Y555" s="17">
        <f t="shared" ref="Y555:Y589" si="12">U555/T555*100</f>
        <v>3.2536529690099432</v>
      </c>
      <c r="Z555" s="3"/>
      <c r="AA555" s="201"/>
      <c r="AB555" s="33"/>
    </row>
    <row r="556" spans="1:28" x14ac:dyDescent="0.25">
      <c r="A556" s="13"/>
      <c r="B556" s="439">
        <v>907.3735332551081</v>
      </c>
      <c r="C556" s="436">
        <v>2302.9842615215803</v>
      </c>
      <c r="D556" s="445">
        <v>0.56749860907090632</v>
      </c>
      <c r="E556" s="449">
        <v>5.7762684370086199E-2</v>
      </c>
      <c r="F556" s="435">
        <v>1.7602616579814347</v>
      </c>
      <c r="G556" s="437">
        <v>0.64106260985448937</v>
      </c>
      <c r="H556" s="435">
        <v>4.2137590924213741</v>
      </c>
      <c r="I556" s="437">
        <v>8.0491830653389315E-2</v>
      </c>
      <c r="J556" s="435">
        <v>3.828478102902543</v>
      </c>
      <c r="K556" s="450">
        <v>0.89482414837219904</v>
      </c>
      <c r="L556" s="453">
        <v>499.05776777904936</v>
      </c>
      <c r="M556" s="436">
        <v>18.385468037579344</v>
      </c>
      <c r="N556" s="438"/>
      <c r="O556" s="436">
        <v>502.9638674481962</v>
      </c>
      <c r="P556" s="436">
        <v>16.713788803887603</v>
      </c>
      <c r="Q556" s="436">
        <v>520.80799324482496</v>
      </c>
      <c r="R556" s="436">
        <v>38.624434820777935</v>
      </c>
      <c r="T556" s="458">
        <v>502.9638674481962</v>
      </c>
      <c r="U556" s="441">
        <v>16.713788803887603</v>
      </c>
      <c r="V556" s="269"/>
      <c r="W556" s="459"/>
      <c r="X556" s="453">
        <v>4.1762464762231666</v>
      </c>
      <c r="Y556" s="17">
        <f t="shared" si="12"/>
        <v>3.3230595447513083</v>
      </c>
      <c r="Z556" s="3"/>
      <c r="AA556" s="201"/>
      <c r="AB556" s="33"/>
    </row>
    <row r="557" spans="1:28" x14ac:dyDescent="0.25">
      <c r="A557" s="13"/>
      <c r="B557" s="439">
        <v>238.47336774847309</v>
      </c>
      <c r="C557" s="436">
        <v>540.19625050845104</v>
      </c>
      <c r="D557" s="445">
        <v>0.58265528406777678</v>
      </c>
      <c r="E557" s="449">
        <v>5.825821449781636E-2</v>
      </c>
      <c r="F557" s="435">
        <v>3.302277055253148</v>
      </c>
      <c r="G557" s="437">
        <v>0.6430998289822728</v>
      </c>
      <c r="H557" s="435">
        <v>4.4778862960870072</v>
      </c>
      <c r="I557" s="437">
        <v>8.0060804371484134E-2</v>
      </c>
      <c r="J557" s="435">
        <v>3.0243068513350986</v>
      </c>
      <c r="K557" s="450">
        <v>0.66277161115976613</v>
      </c>
      <c r="L557" s="454">
        <v>496.4856721694776</v>
      </c>
      <c r="M557" s="440">
        <v>14.451595668791988</v>
      </c>
      <c r="N557" s="438"/>
      <c r="O557" s="436">
        <v>504.22358470150994</v>
      </c>
      <c r="P557" s="436">
        <v>17.795795894216514</v>
      </c>
      <c r="Q557" s="436">
        <v>539.51689339025893</v>
      </c>
      <c r="R557" s="436">
        <v>72.229687783649496</v>
      </c>
      <c r="T557" s="458">
        <v>504.22358470150994</v>
      </c>
      <c r="U557" s="441">
        <v>17.795795894216514</v>
      </c>
      <c r="V557" s="269"/>
      <c r="W557" s="459"/>
      <c r="X557" s="453">
        <v>7.9758802269152991</v>
      </c>
      <c r="Y557" s="17">
        <f t="shared" si="12"/>
        <v>3.5293461936635238</v>
      </c>
      <c r="Z557" s="3"/>
      <c r="AA557" s="201"/>
      <c r="AB557" s="33"/>
    </row>
    <row r="558" spans="1:28" x14ac:dyDescent="0.25">
      <c r="A558" s="13"/>
      <c r="B558" s="439">
        <v>347.67443148855216</v>
      </c>
      <c r="C558" s="436">
        <v>1212.7227253219094</v>
      </c>
      <c r="D558" s="445">
        <v>0.67732386379560261</v>
      </c>
      <c r="E558" s="449">
        <v>5.730406224565588E-2</v>
      </c>
      <c r="F558" s="435">
        <v>3.2331037301905647</v>
      </c>
      <c r="G558" s="437">
        <v>0.6310184466034664</v>
      </c>
      <c r="H558" s="435">
        <v>4.8316179290687398</v>
      </c>
      <c r="I558" s="437">
        <v>7.9864793036352133E-2</v>
      </c>
      <c r="J558" s="435">
        <v>3.5904835443608922</v>
      </c>
      <c r="K558" s="446">
        <v>0.7333970299511765</v>
      </c>
      <c r="L558" s="454">
        <v>495.31565941011706</v>
      </c>
      <c r="M558" s="440">
        <v>17.118162101660563</v>
      </c>
      <c r="N558" s="438"/>
      <c r="O558" s="436">
        <v>496.73009450262811</v>
      </c>
      <c r="P558" s="436">
        <v>18.980413834919467</v>
      </c>
      <c r="Q558" s="436">
        <v>503.2477146580195</v>
      </c>
      <c r="R558" s="436">
        <v>71.156881156296478</v>
      </c>
      <c r="T558" s="458">
        <v>496.73009450262811</v>
      </c>
      <c r="U558" s="441">
        <v>18.980413834919467</v>
      </c>
      <c r="V558" s="269"/>
      <c r="W558" s="459"/>
      <c r="X558" s="453">
        <v>1.576173128434899</v>
      </c>
      <c r="Y558" s="17">
        <f t="shared" si="12"/>
        <v>3.8210718547110387</v>
      </c>
      <c r="Z558" s="3"/>
      <c r="AA558" s="201"/>
      <c r="AB558" s="33"/>
    </row>
    <row r="559" spans="1:28" x14ac:dyDescent="0.25">
      <c r="A559" s="13"/>
      <c r="B559" s="439">
        <v>678.4350272806854</v>
      </c>
      <c r="C559" s="436">
        <v>2774.8675720783745</v>
      </c>
      <c r="D559" s="445">
        <v>0.73867274408912642</v>
      </c>
      <c r="E559" s="449">
        <v>5.8375648538926531E-2</v>
      </c>
      <c r="F559" s="435">
        <v>1.6199190115237607</v>
      </c>
      <c r="G559" s="437">
        <v>0.64124075136479042</v>
      </c>
      <c r="H559" s="435">
        <v>3.1201903500666148</v>
      </c>
      <c r="I559" s="437">
        <v>7.9668771633296512E-2</v>
      </c>
      <c r="J559" s="435">
        <v>2.6667302482164756</v>
      </c>
      <c r="K559" s="450">
        <v>0.83410203504882541</v>
      </c>
      <c r="L559" s="454">
        <v>494.14537414407727</v>
      </c>
      <c r="M559" s="440">
        <v>12.685128577742343</v>
      </c>
      <c r="N559" s="438"/>
      <c r="O559" s="436">
        <v>503.07408387301297</v>
      </c>
      <c r="P559" s="436">
        <v>12.378266328135711</v>
      </c>
      <c r="Q559" s="436">
        <v>543.91422863153593</v>
      </c>
      <c r="R559" s="436">
        <v>35.405625217127053</v>
      </c>
      <c r="T559" s="458">
        <v>503.07408387301297</v>
      </c>
      <c r="U559" s="441">
        <v>12.378266328135711</v>
      </c>
      <c r="V559" s="269"/>
      <c r="W559" s="459"/>
      <c r="X559" s="453">
        <v>9.1501291688351074</v>
      </c>
      <c r="Y559" s="17">
        <f t="shared" si="12"/>
        <v>2.4605255418524519</v>
      </c>
      <c r="Z559" s="3"/>
      <c r="AA559" s="201"/>
      <c r="AB559" s="33"/>
    </row>
    <row r="560" spans="1:28" x14ac:dyDescent="0.25">
      <c r="A560" s="13"/>
      <c r="B560" s="439">
        <v>138.94670409811826</v>
      </c>
      <c r="C560" s="436">
        <v>434.23949033872441</v>
      </c>
      <c r="D560" s="445">
        <v>0.52361845809985241</v>
      </c>
      <c r="E560" s="449">
        <v>5.8941287414894933E-2</v>
      </c>
      <c r="F560" s="435">
        <v>4.791698638868402</v>
      </c>
      <c r="G560" s="437">
        <v>0.64380023551046772</v>
      </c>
      <c r="H560" s="435">
        <v>6.6903473228402968</v>
      </c>
      <c r="I560" s="437">
        <v>7.9219161060045409E-2</v>
      </c>
      <c r="J560" s="435">
        <v>4.669086790208878</v>
      </c>
      <c r="K560" s="450">
        <v>0.69239180634579744</v>
      </c>
      <c r="L560" s="454">
        <v>491.46031025183566</v>
      </c>
      <c r="M560" s="440">
        <v>22.093816553191509</v>
      </c>
      <c r="N560" s="438"/>
      <c r="O560" s="436">
        <v>504.6563212714874</v>
      </c>
      <c r="P560" s="436">
        <v>26.606066238491248</v>
      </c>
      <c r="Q560" s="436">
        <v>564.93848291359245</v>
      </c>
      <c r="R560" s="436">
        <v>104.35778289539282</v>
      </c>
      <c r="T560" s="458">
        <v>504.6563212714874</v>
      </c>
      <c r="U560" s="441">
        <v>26.606066238491248</v>
      </c>
      <c r="V560" s="269"/>
      <c r="W560" s="459"/>
      <c r="X560" s="453">
        <v>13.006402446298793</v>
      </c>
      <c r="Y560" s="17">
        <f t="shared" si="12"/>
        <v>5.2721159167207015</v>
      </c>
      <c r="Z560" s="3" t="s">
        <v>20</v>
      </c>
      <c r="AA560" s="201"/>
      <c r="AB560" s="33" t="s">
        <v>20</v>
      </c>
    </row>
    <row r="561" spans="1:28" x14ac:dyDescent="0.25">
      <c r="A561" s="13"/>
      <c r="B561" s="435">
        <v>48.231888799955691</v>
      </c>
      <c r="C561" s="436">
        <v>1132.4256712394465</v>
      </c>
      <c r="D561" s="446">
        <v>9.7590676717034981</v>
      </c>
      <c r="E561" s="449">
        <v>6.2111806390910497E-2</v>
      </c>
      <c r="F561" s="435">
        <v>8.4513993167602521</v>
      </c>
      <c r="G561" s="437">
        <v>0.67568471412083064</v>
      </c>
      <c r="H561" s="435">
        <v>10.02738581691073</v>
      </c>
      <c r="I561" s="437">
        <v>7.8898484157127927E-2</v>
      </c>
      <c r="J561" s="435">
        <v>5.3965096043504639</v>
      </c>
      <c r="K561" s="450">
        <v>0.53500562563842691</v>
      </c>
      <c r="L561" s="454">
        <v>489.54455171602183</v>
      </c>
      <c r="M561" s="440">
        <v>25.440124729944596</v>
      </c>
      <c r="N561" s="438"/>
      <c r="O561" s="436">
        <v>524.16293475873306</v>
      </c>
      <c r="P561" s="436">
        <v>41.055318171015543</v>
      </c>
      <c r="Q561" s="436">
        <v>677.97485208868193</v>
      </c>
      <c r="R561" s="436">
        <v>180.62311976308328</v>
      </c>
      <c r="T561" s="458">
        <v>524.16293475873306</v>
      </c>
      <c r="U561" s="441">
        <v>41.055318171015543</v>
      </c>
      <c r="V561" s="269"/>
      <c r="W561" s="459"/>
      <c r="X561" s="453">
        <v>27.793110583991488</v>
      </c>
      <c r="Y561" s="17">
        <f t="shared" si="12"/>
        <v>7.8325488981613889</v>
      </c>
      <c r="Z561" s="3" t="s">
        <v>20</v>
      </c>
      <c r="AA561" s="201"/>
      <c r="AB561" s="33" t="s">
        <v>20</v>
      </c>
    </row>
    <row r="562" spans="1:28" x14ac:dyDescent="0.25">
      <c r="A562" s="13"/>
      <c r="B562" s="439">
        <v>641.128887799979</v>
      </c>
      <c r="C562" s="436">
        <v>2096.8014622743117</v>
      </c>
      <c r="D562" s="445">
        <v>0.9168386589363724</v>
      </c>
      <c r="E562" s="449">
        <v>5.7352503500234728E-2</v>
      </c>
      <c r="F562" s="435">
        <v>2.8583519759250784</v>
      </c>
      <c r="G562" s="437">
        <v>0.62334835840980229</v>
      </c>
      <c r="H562" s="435">
        <v>3.7369504880039552</v>
      </c>
      <c r="I562" s="437">
        <v>7.8827393286185446E-2</v>
      </c>
      <c r="J562" s="435">
        <v>2.4072023038203909</v>
      </c>
      <c r="K562" s="450">
        <v>0.62530384761827451</v>
      </c>
      <c r="L562" s="454">
        <v>489.11977004786002</v>
      </c>
      <c r="M562" s="440">
        <v>11.338510217119294</v>
      </c>
      <c r="N562" s="438"/>
      <c r="O562" s="436">
        <v>491.94385345735742</v>
      </c>
      <c r="P562" s="436">
        <v>14.570228021917609</v>
      </c>
      <c r="Q562" s="436">
        <v>505.14837651508958</v>
      </c>
      <c r="R562" s="436">
        <v>62.887371925190202</v>
      </c>
      <c r="T562" s="458">
        <v>491.94385345735742</v>
      </c>
      <c r="U562" s="441">
        <v>14.570228021917609</v>
      </c>
      <c r="V562" s="269"/>
      <c r="W562" s="459"/>
      <c r="X562" s="453">
        <v>3.1730491895881174</v>
      </c>
      <c r="Y562" s="17">
        <f t="shared" si="12"/>
        <v>2.961766453533011</v>
      </c>
      <c r="Z562" s="3"/>
      <c r="AA562" s="201"/>
      <c r="AB562" s="33"/>
    </row>
    <row r="563" spans="1:28" x14ac:dyDescent="0.25">
      <c r="A563" s="13"/>
      <c r="B563" s="439">
        <v>693.31640768153329</v>
      </c>
      <c r="C563" s="436">
        <v>3400.8355174852927</v>
      </c>
      <c r="D563" s="446">
        <v>1.4136767741716361</v>
      </c>
      <c r="E563" s="449">
        <v>5.73856968696074E-2</v>
      </c>
      <c r="F563" s="435">
        <v>2.4072247716906019</v>
      </c>
      <c r="G563" s="437">
        <v>0.62358137774736955</v>
      </c>
      <c r="H563" s="435">
        <v>3.6930806104746083</v>
      </c>
      <c r="I563" s="437">
        <v>7.8811247603036566E-2</v>
      </c>
      <c r="J563" s="435">
        <v>2.8007344204730726</v>
      </c>
      <c r="K563" s="450">
        <v>0.73696136272272528</v>
      </c>
      <c r="L563" s="454">
        <v>489.02329257581221</v>
      </c>
      <c r="M563" s="440">
        <v>13.189637847812332</v>
      </c>
      <c r="N563" s="438"/>
      <c r="O563" s="436">
        <v>492.08959352941275</v>
      </c>
      <c r="P563" s="436">
        <v>14.402496351199591</v>
      </c>
      <c r="Q563" s="436">
        <v>506.3642743340472</v>
      </c>
      <c r="R563" s="436">
        <v>52.952347133400316</v>
      </c>
      <c r="T563" s="458">
        <v>492.08959352941275</v>
      </c>
      <c r="U563" s="441">
        <v>14.402496351199591</v>
      </c>
      <c r="V563" s="269"/>
      <c r="W563" s="459"/>
      <c r="X563" s="453">
        <v>3.4246060864071115</v>
      </c>
      <c r="Y563" s="17">
        <f t="shared" si="12"/>
        <v>2.9268036838374512</v>
      </c>
      <c r="Z563" s="3"/>
      <c r="AA563" s="201"/>
      <c r="AB563" s="33"/>
    </row>
    <row r="564" spans="1:28" x14ac:dyDescent="0.25">
      <c r="A564" s="13"/>
      <c r="B564" s="439">
        <v>349.6288963747545</v>
      </c>
      <c r="C564" s="436">
        <v>632.21389665464085</v>
      </c>
      <c r="D564" s="446">
        <v>1.2441246524750218</v>
      </c>
      <c r="E564" s="449">
        <v>5.9301608702203426E-2</v>
      </c>
      <c r="F564" s="435">
        <v>3.1334436728831467</v>
      </c>
      <c r="G564" s="437">
        <v>0.6431590986927096</v>
      </c>
      <c r="H564" s="435">
        <v>4.3421276560331288</v>
      </c>
      <c r="I564" s="437">
        <v>7.8659407062912107E-2</v>
      </c>
      <c r="J564" s="435">
        <v>3.0059280314332755</v>
      </c>
      <c r="K564" s="450">
        <v>0.67914579299946898</v>
      </c>
      <c r="L564" s="454">
        <v>488.11590872725179</v>
      </c>
      <c r="M564" s="440">
        <v>14.130681800779863</v>
      </c>
      <c r="N564" s="438"/>
      <c r="O564" s="436">
        <v>504.26021082311496</v>
      </c>
      <c r="P564" s="436">
        <v>17.257238451928234</v>
      </c>
      <c r="Q564" s="436">
        <v>578.15763323521355</v>
      </c>
      <c r="R564" s="436">
        <v>68.092059139554877</v>
      </c>
      <c r="T564" s="458">
        <v>504.26021082311496</v>
      </c>
      <c r="U564" s="441">
        <v>17.257238451928234</v>
      </c>
      <c r="V564" s="269"/>
      <c r="W564" s="459"/>
      <c r="X564" s="453">
        <v>15.573905684529777</v>
      </c>
      <c r="Y564" s="17">
        <f t="shared" si="12"/>
        <v>3.4222883506431865</v>
      </c>
      <c r="Z564" s="3" t="s">
        <v>20</v>
      </c>
      <c r="AA564" s="201"/>
      <c r="AB564" s="33" t="s">
        <v>20</v>
      </c>
    </row>
    <row r="565" spans="1:28" x14ac:dyDescent="0.25">
      <c r="A565" s="13"/>
      <c r="B565" s="439">
        <v>806.1872377253901</v>
      </c>
      <c r="C565" s="436">
        <v>5888.6053712263492</v>
      </c>
      <c r="D565" s="445">
        <v>0.57546249720276055</v>
      </c>
      <c r="E565" s="449">
        <v>5.7027734775423812E-2</v>
      </c>
      <c r="F565" s="435">
        <v>2.4426248277759344</v>
      </c>
      <c r="G565" s="437">
        <v>0.61590698815494671</v>
      </c>
      <c r="H565" s="435">
        <v>3.5177388043505258</v>
      </c>
      <c r="I565" s="437">
        <v>7.8329929528841991E-2</v>
      </c>
      <c r="J565" s="435">
        <v>2.5314166481174238</v>
      </c>
      <c r="K565" s="450">
        <v>0.69483487709800085</v>
      </c>
      <c r="L565" s="454">
        <v>486.14654464296638</v>
      </c>
      <c r="M565" s="440">
        <v>11.853808690708373</v>
      </c>
      <c r="N565" s="438"/>
      <c r="O565" s="436">
        <v>487.27867351133187</v>
      </c>
      <c r="P565" s="436">
        <v>13.614204592613106</v>
      </c>
      <c r="Q565" s="436">
        <v>492.61637305863388</v>
      </c>
      <c r="R565" s="436">
        <v>53.857055831730158</v>
      </c>
      <c r="T565" s="458">
        <v>487.27867351133187</v>
      </c>
      <c r="U565" s="441">
        <v>13.614204592613106</v>
      </c>
      <c r="V565" s="269"/>
      <c r="W565" s="459"/>
      <c r="X565" s="453">
        <v>1.3133604097437135</v>
      </c>
      <c r="Y565" s="17">
        <f t="shared" si="12"/>
        <v>2.7939258031772862</v>
      </c>
      <c r="Z565" s="3"/>
      <c r="AA565" s="201"/>
      <c r="AB565" s="33"/>
    </row>
    <row r="566" spans="1:28" x14ac:dyDescent="0.25">
      <c r="A566" s="13"/>
      <c r="B566" s="439">
        <v>124.24533324670995</v>
      </c>
      <c r="C566" s="436">
        <v>292.1424299022417</v>
      </c>
      <c r="D566" s="445">
        <v>0.4935849889030135</v>
      </c>
      <c r="E566" s="449">
        <v>5.8509721573408315E-2</v>
      </c>
      <c r="F566" s="435">
        <v>4.4002934658534452</v>
      </c>
      <c r="G566" s="437">
        <v>0.63156570657480404</v>
      </c>
      <c r="H566" s="435">
        <v>6.0600444900727783</v>
      </c>
      <c r="I566" s="437">
        <v>7.828692483188586E-2</v>
      </c>
      <c r="J566" s="435">
        <v>4.1667201293138127</v>
      </c>
      <c r="K566" s="446">
        <v>0.68077970419980971</v>
      </c>
      <c r="L566" s="454">
        <v>485.88945114225305</v>
      </c>
      <c r="M566" s="440">
        <v>19.501473677282171</v>
      </c>
      <c r="N566" s="438"/>
      <c r="O566" s="436">
        <v>497.070731543541</v>
      </c>
      <c r="P566" s="436">
        <v>23.818789980427987</v>
      </c>
      <c r="Q566" s="436">
        <v>548.86525737556019</v>
      </c>
      <c r="R566" s="436">
        <v>96.096569355641094</v>
      </c>
      <c r="T566" s="458">
        <v>497.070731543541</v>
      </c>
      <c r="U566" s="441">
        <v>23.818789980427987</v>
      </c>
      <c r="V566" s="269"/>
      <c r="W566" s="459"/>
      <c r="X566" s="453">
        <v>11.473819008772868</v>
      </c>
      <c r="Y566" s="17">
        <f t="shared" si="12"/>
        <v>4.7918311155565547</v>
      </c>
      <c r="Z566" s="3" t="s">
        <v>20</v>
      </c>
      <c r="AA566" s="201"/>
      <c r="AB566" s="33" t="s">
        <v>20</v>
      </c>
    </row>
    <row r="567" spans="1:28" x14ac:dyDescent="0.25">
      <c r="A567" s="13"/>
      <c r="B567" s="439">
        <v>255.20373247239169</v>
      </c>
      <c r="C567" s="436">
        <v>655.25101670455877</v>
      </c>
      <c r="D567" s="445">
        <v>0.96037399987064442</v>
      </c>
      <c r="E567" s="449">
        <v>5.7780047418170992E-2</v>
      </c>
      <c r="F567" s="435">
        <v>2.7913984279746207</v>
      </c>
      <c r="G567" s="437">
        <v>0.62344939967554935</v>
      </c>
      <c r="H567" s="435">
        <v>5.0819260668761554</v>
      </c>
      <c r="I567" s="437">
        <v>7.8256792296409763E-2</v>
      </c>
      <c r="J567" s="435">
        <v>4.246653666770599</v>
      </c>
      <c r="K567" s="446">
        <v>0.827715858884297</v>
      </c>
      <c r="L567" s="454">
        <v>485.70930473250854</v>
      </c>
      <c r="M567" s="440">
        <v>19.868491237642623</v>
      </c>
      <c r="N567" s="438"/>
      <c r="O567" s="436">
        <v>492.00705147373952</v>
      </c>
      <c r="P567" s="436">
        <v>19.816215086836404</v>
      </c>
      <c r="Q567" s="436">
        <v>521.45144852101612</v>
      </c>
      <c r="R567" s="436">
        <v>61.243812604672755</v>
      </c>
      <c r="T567" s="458">
        <v>492.00705147373952</v>
      </c>
      <c r="U567" s="441">
        <v>19.816215086836404</v>
      </c>
      <c r="V567" s="269"/>
      <c r="W567" s="459"/>
      <c r="X567" s="453">
        <v>6.8543569856565618</v>
      </c>
      <c r="Y567" s="17">
        <f t="shared" si="12"/>
        <v>4.0276282682290132</v>
      </c>
      <c r="Z567" s="3"/>
      <c r="AA567" s="201"/>
      <c r="AB567" s="33"/>
    </row>
    <row r="568" spans="1:28" x14ac:dyDescent="0.25">
      <c r="A568" s="13"/>
      <c r="B568" s="439">
        <v>107.17351958706412</v>
      </c>
      <c r="C568" s="436">
        <v>258.39968505084528</v>
      </c>
      <c r="D568" s="445">
        <v>0.68998848354446118</v>
      </c>
      <c r="E568" s="449">
        <v>5.9876865534624915E-2</v>
      </c>
      <c r="F568" s="435">
        <v>5.4858988489613312</v>
      </c>
      <c r="G568" s="437">
        <v>0.6459190715378833</v>
      </c>
      <c r="H568" s="435">
        <v>6.5479907656592049</v>
      </c>
      <c r="I568" s="437">
        <v>7.8238006382919098E-2</v>
      </c>
      <c r="J568" s="435">
        <v>3.5750659974499737</v>
      </c>
      <c r="K568" s="450">
        <v>0.53864958376022853</v>
      </c>
      <c r="L568" s="454">
        <v>485.59699119553471</v>
      </c>
      <c r="M568" s="440">
        <v>16.722661868084884</v>
      </c>
      <c r="N568" s="438"/>
      <c r="O568" s="436">
        <v>505.96429334543041</v>
      </c>
      <c r="P568" s="436">
        <v>26.092013786474642</v>
      </c>
      <c r="Q568" s="436">
        <v>599.15554285216922</v>
      </c>
      <c r="R568" s="436">
        <v>118.78955642521986</v>
      </c>
      <c r="T568" s="458">
        <v>505.96429334543041</v>
      </c>
      <c r="U568" s="441">
        <v>26.092013786474642</v>
      </c>
      <c r="V568" s="269"/>
      <c r="W568" s="459"/>
      <c r="X568" s="453">
        <v>18.953100411298873</v>
      </c>
      <c r="Y568" s="17">
        <f t="shared" si="12"/>
        <v>5.1568883673499029</v>
      </c>
      <c r="Z568" s="3" t="s">
        <v>20</v>
      </c>
      <c r="AA568" s="201"/>
      <c r="AB568" s="33" t="s">
        <v>20</v>
      </c>
    </row>
    <row r="569" spans="1:28" x14ac:dyDescent="0.25">
      <c r="A569" s="13"/>
      <c r="B569" s="439">
        <v>827.73258533434682</v>
      </c>
      <c r="C569" s="436">
        <v>3944.7087380560715</v>
      </c>
      <c r="D569" s="445">
        <v>0.76238117093027324</v>
      </c>
      <c r="E569" s="449">
        <v>5.5004232943310041E-2</v>
      </c>
      <c r="F569" s="435">
        <v>2.2948927503451069</v>
      </c>
      <c r="G569" s="437">
        <v>0.59301713939038181</v>
      </c>
      <c r="H569" s="435">
        <v>3.8919772674265496</v>
      </c>
      <c r="I569" s="437">
        <v>7.8193356905670419E-2</v>
      </c>
      <c r="J569" s="435">
        <v>3.1433985293911593</v>
      </c>
      <c r="K569" s="450">
        <v>0.78946599880063861</v>
      </c>
      <c r="L569" s="454">
        <v>485.33004180099306</v>
      </c>
      <c r="M569" s="440">
        <v>14.695719625469266</v>
      </c>
      <c r="N569" s="438"/>
      <c r="O569" s="436">
        <v>472.79259791895072</v>
      </c>
      <c r="P569" s="436">
        <v>14.711162840562761</v>
      </c>
      <c r="Q569" s="436">
        <v>412.42873429689882</v>
      </c>
      <c r="R569" s="436">
        <v>51.306999595352167</v>
      </c>
      <c r="T569" s="458">
        <v>472.79259791895072</v>
      </c>
      <c r="U569" s="441">
        <v>14.711162840562761</v>
      </c>
      <c r="V569" s="269"/>
      <c r="W569" s="459"/>
      <c r="X569" s="453">
        <v>-17.676098060523127</v>
      </c>
      <c r="Y569" s="17">
        <f t="shared" si="12"/>
        <v>3.1115467766025908</v>
      </c>
      <c r="Z569" s="3"/>
      <c r="AA569" s="201" t="s">
        <v>20</v>
      </c>
      <c r="AB569" s="33" t="s">
        <v>20</v>
      </c>
    </row>
    <row r="570" spans="1:28" x14ac:dyDescent="0.25">
      <c r="A570" s="13"/>
      <c r="B570" s="439">
        <v>882.45379995181349</v>
      </c>
      <c r="C570" s="436">
        <v>7020.5329778366104</v>
      </c>
      <c r="D570" s="445">
        <v>0.96939047621937191</v>
      </c>
      <c r="E570" s="449">
        <v>5.7407119863308792E-2</v>
      </c>
      <c r="F570" s="435">
        <v>2.2692271540038873</v>
      </c>
      <c r="G570" s="437">
        <v>0.61849126932371812</v>
      </c>
      <c r="H570" s="435">
        <v>4.2230469745946744</v>
      </c>
      <c r="I570" s="437">
        <v>7.8138764498254951E-2</v>
      </c>
      <c r="J570" s="435">
        <v>3.5615634029404339</v>
      </c>
      <c r="K570" s="450">
        <v>0.82857962672582786</v>
      </c>
      <c r="L570" s="454">
        <v>485.00363079409743</v>
      </c>
      <c r="M570" s="440">
        <v>16.639901999944023</v>
      </c>
      <c r="N570" s="438"/>
      <c r="O570" s="436">
        <v>488.90125406766782</v>
      </c>
      <c r="P570" s="436">
        <v>16.386229588190698</v>
      </c>
      <c r="Q570" s="436">
        <v>507.18408140180532</v>
      </c>
      <c r="R570" s="436">
        <v>49.909799604038852</v>
      </c>
      <c r="T570" s="458">
        <v>488.90125406766782</v>
      </c>
      <c r="U570" s="441">
        <v>16.386229588190698</v>
      </c>
      <c r="V570" s="269"/>
      <c r="W570" s="459"/>
      <c r="X570" s="453">
        <v>4.3732544890611287</v>
      </c>
      <c r="Y570" s="17">
        <f t="shared" si="12"/>
        <v>3.3516440082443957</v>
      </c>
      <c r="Z570" s="3"/>
      <c r="AA570" s="201"/>
      <c r="AB570" s="33"/>
    </row>
    <row r="571" spans="1:28" x14ac:dyDescent="0.25">
      <c r="A571" s="13"/>
      <c r="B571" s="439">
        <v>458.68949209551096</v>
      </c>
      <c r="C571" s="436">
        <v>5845.1140150713136</v>
      </c>
      <c r="D571" s="445">
        <v>0.63377469249973484</v>
      </c>
      <c r="E571" s="449">
        <v>6.4599418186985835E-2</v>
      </c>
      <c r="F571" s="435">
        <v>2.4741854959631384</v>
      </c>
      <c r="G571" s="437">
        <v>0.69460144587557349</v>
      </c>
      <c r="H571" s="435">
        <v>3.8796590597564218</v>
      </c>
      <c r="I571" s="437">
        <v>7.798405282937737E-2</v>
      </c>
      <c r="J571" s="435">
        <v>2.9883374226341508</v>
      </c>
      <c r="K571" s="450">
        <v>0.75107218197038106</v>
      </c>
      <c r="L571" s="454">
        <v>484.07851141769902</v>
      </c>
      <c r="M571" s="440">
        <v>13.93610162121786</v>
      </c>
      <c r="N571" s="438"/>
      <c r="O571" s="436">
        <v>535.56133218982677</v>
      </c>
      <c r="P571" s="436">
        <v>16.146990251341254</v>
      </c>
      <c r="Q571" s="436">
        <v>761.29312197629167</v>
      </c>
      <c r="R571" s="436">
        <v>52.165491605160085</v>
      </c>
      <c r="T571" s="458">
        <v>535.56133218982677</v>
      </c>
      <c r="U571" s="441">
        <v>16.146990251341254</v>
      </c>
      <c r="V571" s="269"/>
      <c r="W571" s="459"/>
      <c r="X571" s="453">
        <v>36.413649691061536</v>
      </c>
      <c r="Y571" s="17">
        <f t="shared" si="12"/>
        <v>3.0149656595480354</v>
      </c>
      <c r="Z571" s="3" t="s">
        <v>20</v>
      </c>
      <c r="AA571" s="201"/>
      <c r="AB571" s="33" t="s">
        <v>20</v>
      </c>
    </row>
    <row r="572" spans="1:28" x14ac:dyDescent="0.25">
      <c r="A572" s="13"/>
      <c r="B572" s="439">
        <v>347.84460790461458</v>
      </c>
      <c r="C572" s="436">
        <v>954.71116964018688</v>
      </c>
      <c r="D572" s="445">
        <v>0.65391341242227508</v>
      </c>
      <c r="E572" s="449">
        <v>5.6972605323928165E-2</v>
      </c>
      <c r="F572" s="435">
        <v>4.7105467356877933</v>
      </c>
      <c r="G572" s="437">
        <v>0.61219035747204908</v>
      </c>
      <c r="H572" s="435">
        <v>5.3923731213542876</v>
      </c>
      <c r="I572" s="437">
        <v>7.7932593654456331E-2</v>
      </c>
      <c r="J572" s="435">
        <v>2.6245832680266137</v>
      </c>
      <c r="K572" s="450">
        <v>0.47470905579808342</v>
      </c>
      <c r="L572" s="454">
        <v>483.77077488659097</v>
      </c>
      <c r="M572" s="440">
        <v>12.232242647876323</v>
      </c>
      <c r="N572" s="438"/>
      <c r="O572" s="436">
        <v>484.94057457931939</v>
      </c>
      <c r="P572" s="436">
        <v>20.791221801580264</v>
      </c>
      <c r="Q572" s="436">
        <v>490.47296322742375</v>
      </c>
      <c r="R572" s="436">
        <v>103.90085186618383</v>
      </c>
      <c r="T572" s="458">
        <v>484.94057457931939</v>
      </c>
      <c r="U572" s="441">
        <v>20.791221801580264</v>
      </c>
      <c r="V572" s="269"/>
      <c r="W572" s="459"/>
      <c r="X572" s="453">
        <v>1.3664745752203888</v>
      </c>
      <c r="Y572" s="17">
        <f t="shared" si="12"/>
        <v>4.2873751736728609</v>
      </c>
      <c r="Z572" s="3"/>
      <c r="AA572" s="201"/>
      <c r="AB572" s="33"/>
    </row>
    <row r="573" spans="1:28" x14ac:dyDescent="0.25">
      <c r="A573" s="13"/>
      <c r="B573" s="439">
        <v>592.59336097749429</v>
      </c>
      <c r="C573" s="436">
        <v>1554.4983952481743</v>
      </c>
      <c r="D573" s="445">
        <v>0.87751723978256513</v>
      </c>
      <c r="E573" s="449">
        <v>5.7525374547801635E-2</v>
      </c>
      <c r="F573" s="435">
        <v>3.1391660237422223</v>
      </c>
      <c r="G573" s="437">
        <v>0.61756117960930279</v>
      </c>
      <c r="H573" s="435">
        <v>4.0291135889506089</v>
      </c>
      <c r="I573" s="437">
        <v>7.786087110969879E-2</v>
      </c>
      <c r="J573" s="435">
        <v>2.5257460260384255</v>
      </c>
      <c r="K573" s="450">
        <v>0.60523518816857469</v>
      </c>
      <c r="L573" s="454">
        <v>483.34183469595627</v>
      </c>
      <c r="M573" s="440">
        <v>11.761546660607522</v>
      </c>
      <c r="N573" s="438"/>
      <c r="O573" s="436">
        <v>488.31758159947782</v>
      </c>
      <c r="P573" s="436">
        <v>15.619196708559141</v>
      </c>
      <c r="Q573" s="436">
        <v>511.73348132552667</v>
      </c>
      <c r="R573" s="436">
        <v>68.988887342372664</v>
      </c>
      <c r="T573" s="458">
        <v>488.31758159947782</v>
      </c>
      <c r="U573" s="441">
        <v>15.619196708559141</v>
      </c>
      <c r="V573" s="269"/>
      <c r="W573" s="459"/>
      <c r="X573" s="453">
        <v>5.5481315305045964</v>
      </c>
      <c r="Y573" s="17">
        <f t="shared" si="12"/>
        <v>3.1985734892851219</v>
      </c>
      <c r="Z573" s="3"/>
      <c r="AA573" s="201"/>
      <c r="AB573" s="33"/>
    </row>
    <row r="574" spans="1:28" x14ac:dyDescent="0.25">
      <c r="A574" s="13"/>
      <c r="B574" s="439">
        <v>447.35281208633427</v>
      </c>
      <c r="C574" s="436">
        <v>1505.0659292878952</v>
      </c>
      <c r="D574" s="445">
        <v>0.65186357549060969</v>
      </c>
      <c r="E574" s="449">
        <v>5.7918091524328322E-2</v>
      </c>
      <c r="F574" s="435">
        <v>2.8750817554065318</v>
      </c>
      <c r="G574" s="437">
        <v>0.621363021340814</v>
      </c>
      <c r="H574" s="435">
        <v>4.7599598481300243</v>
      </c>
      <c r="I574" s="437">
        <v>7.7809009402170795E-2</v>
      </c>
      <c r="J574" s="435">
        <v>3.7935633190364042</v>
      </c>
      <c r="K574" s="450">
        <v>0.78746771524819947</v>
      </c>
      <c r="L574" s="454">
        <v>483.03165543334831</v>
      </c>
      <c r="M574" s="440">
        <v>17.654426719965986</v>
      </c>
      <c r="N574" s="438"/>
      <c r="O574" s="436">
        <v>490.7012912504357</v>
      </c>
      <c r="P574" s="436">
        <v>18.522446121654212</v>
      </c>
      <c r="Q574" s="436">
        <v>526.63651932472078</v>
      </c>
      <c r="R574" s="436">
        <v>63.025475716982854</v>
      </c>
      <c r="T574" s="458">
        <v>490.7012912504357</v>
      </c>
      <c r="U574" s="441">
        <v>18.522446121654212</v>
      </c>
      <c r="V574" s="269"/>
      <c r="W574" s="459"/>
      <c r="X574" s="453">
        <v>8.2798784913899919</v>
      </c>
      <c r="Y574" s="17">
        <f t="shared" si="12"/>
        <v>3.774688685748953</v>
      </c>
      <c r="Z574" s="3"/>
      <c r="AA574" s="201"/>
      <c r="AB574" s="33"/>
    </row>
    <row r="575" spans="1:28" x14ac:dyDescent="0.25">
      <c r="A575" s="13"/>
      <c r="B575" s="439">
        <v>117.33652374458946</v>
      </c>
      <c r="C575" s="436">
        <v>245.32838668934932</v>
      </c>
      <c r="D575" s="445">
        <v>0.56329857231567571</v>
      </c>
      <c r="E575" s="449">
        <v>5.8183670651070947E-2</v>
      </c>
      <c r="F575" s="435">
        <v>6.8496096906498858</v>
      </c>
      <c r="G575" s="437">
        <v>0.62374893949814303</v>
      </c>
      <c r="H575" s="435">
        <v>7.66308951740855</v>
      </c>
      <c r="I575" s="437">
        <v>7.7751258842656684E-2</v>
      </c>
      <c r="J575" s="435">
        <v>3.4359551856175292</v>
      </c>
      <c r="K575" s="450">
        <v>0.43997476171363725</v>
      </c>
      <c r="L575" s="454">
        <v>482.68623802011257</v>
      </c>
      <c r="M575" s="440">
        <v>15.979183598232916</v>
      </c>
      <c r="N575" s="438"/>
      <c r="O575" s="436">
        <v>492.19438075192409</v>
      </c>
      <c r="P575" s="436">
        <v>29.889919776978513</v>
      </c>
      <c r="Q575" s="436">
        <v>536.66259057840512</v>
      </c>
      <c r="R575" s="436">
        <v>149.89575068969435</v>
      </c>
      <c r="T575" s="458">
        <v>492.19438075192409</v>
      </c>
      <c r="U575" s="441">
        <v>29.889919776978513</v>
      </c>
      <c r="V575" s="269"/>
      <c r="W575" s="459"/>
      <c r="X575" s="453">
        <v>10.057781836464109</v>
      </c>
      <c r="Y575" s="17">
        <f t="shared" si="12"/>
        <v>6.0727876923982267</v>
      </c>
      <c r="Z575" s="3"/>
      <c r="AA575" s="201"/>
      <c r="AB575" s="33"/>
    </row>
    <row r="576" spans="1:28" x14ac:dyDescent="0.25">
      <c r="A576" s="13"/>
      <c r="B576" s="439">
        <v>280.8299629528982</v>
      </c>
      <c r="C576" s="436">
        <v>801.62615229932828</v>
      </c>
      <c r="D576" s="445">
        <v>0.53155525850956042</v>
      </c>
      <c r="E576" s="449">
        <v>5.7774456586431953E-2</v>
      </c>
      <c r="F576" s="435">
        <v>3.3201130086610742</v>
      </c>
      <c r="G576" s="437">
        <v>0.61869726203520192</v>
      </c>
      <c r="H576" s="435">
        <v>4.3618894680974023</v>
      </c>
      <c r="I576" s="437">
        <v>7.7667808311575104E-2</v>
      </c>
      <c r="J576" s="435">
        <v>2.828944916681579</v>
      </c>
      <c r="K576" s="446">
        <v>0.63075439375908315</v>
      </c>
      <c r="L576" s="454">
        <v>482.18707134247131</v>
      </c>
      <c r="M576" s="440">
        <v>13.143131007279928</v>
      </c>
      <c r="N576" s="438"/>
      <c r="O576" s="436">
        <v>489.03047824265258</v>
      </c>
      <c r="P576" s="436">
        <v>16.928447419950995</v>
      </c>
      <c r="Q576" s="436">
        <v>521.23241321167052</v>
      </c>
      <c r="R576" s="436">
        <v>72.84685688593656</v>
      </c>
      <c r="T576" s="458">
        <v>489.03047824265258</v>
      </c>
      <c r="U576" s="441">
        <v>16.928447419950995</v>
      </c>
      <c r="V576" s="269"/>
      <c r="W576" s="459"/>
      <c r="X576" s="453">
        <v>7.4909658109352906</v>
      </c>
      <c r="Y576" s="17">
        <f t="shared" si="12"/>
        <v>3.4616344324353641</v>
      </c>
      <c r="Z576" s="3"/>
      <c r="AA576" s="201"/>
      <c r="AB576" s="33"/>
    </row>
    <row r="577" spans="1:28" x14ac:dyDescent="0.25">
      <c r="A577" s="13"/>
      <c r="B577" s="439">
        <v>746.83714818528415</v>
      </c>
      <c r="C577" s="436">
        <v>2162.3444320703866</v>
      </c>
      <c r="D577" s="445">
        <v>0.84717086951939879</v>
      </c>
      <c r="E577" s="449">
        <v>5.9232320308894693E-2</v>
      </c>
      <c r="F577" s="435">
        <v>1.9026546752213909</v>
      </c>
      <c r="G577" s="437">
        <v>0.63143595404962416</v>
      </c>
      <c r="H577" s="435">
        <v>4.0426291474950036</v>
      </c>
      <c r="I577" s="437">
        <v>7.7315983855975212E-2</v>
      </c>
      <c r="J577" s="435">
        <v>3.5668971965889855</v>
      </c>
      <c r="K577" s="450">
        <v>0.86701502056276758</v>
      </c>
      <c r="L577" s="454">
        <v>480.08217738587894</v>
      </c>
      <c r="M577" s="440">
        <v>16.501939147791916</v>
      </c>
      <c r="N577" s="438"/>
      <c r="O577" s="436">
        <v>496.98997858724044</v>
      </c>
      <c r="P577" s="436">
        <v>15.8874095690538</v>
      </c>
      <c r="Q577" s="436">
        <v>575.6456912301478</v>
      </c>
      <c r="R577" s="436">
        <v>41.363052609483233</v>
      </c>
      <c r="T577" s="458">
        <v>496.98997858724044</v>
      </c>
      <c r="U577" s="441">
        <v>15.8874095690538</v>
      </c>
      <c r="V577" s="269"/>
      <c r="W577" s="459"/>
      <c r="X577" s="453">
        <v>16.60109947840499</v>
      </c>
      <c r="Y577" s="17">
        <f t="shared" si="12"/>
        <v>3.1967263432988844</v>
      </c>
      <c r="Z577" s="3" t="s">
        <v>20</v>
      </c>
      <c r="AA577" s="201"/>
      <c r="AB577" s="33" t="s">
        <v>20</v>
      </c>
    </row>
    <row r="578" spans="1:28" x14ac:dyDescent="0.25">
      <c r="A578" s="13"/>
      <c r="B578" s="439">
        <v>181.70998344257697</v>
      </c>
      <c r="C578" s="436">
        <v>713.27953325006149</v>
      </c>
      <c r="D578" s="445">
        <v>0.57028806340490745</v>
      </c>
      <c r="E578" s="449">
        <v>5.8576300803317494E-2</v>
      </c>
      <c r="F578" s="435">
        <v>4.6874056076591568</v>
      </c>
      <c r="G578" s="437">
        <v>0.62251996627711659</v>
      </c>
      <c r="H578" s="435">
        <v>6.0465385231020887</v>
      </c>
      <c r="I578" s="437">
        <v>7.7077934616831462E-2</v>
      </c>
      <c r="J578" s="435">
        <v>3.8195361996770072</v>
      </c>
      <c r="K578" s="450">
        <v>0.6220634834409281</v>
      </c>
      <c r="L578" s="454">
        <v>478.6575874031991</v>
      </c>
      <c r="M578" s="440">
        <v>17.620238226369203</v>
      </c>
      <c r="N578" s="438"/>
      <c r="O578" s="436">
        <v>491.42557282049654</v>
      </c>
      <c r="P578" s="436">
        <v>23.555914556337498</v>
      </c>
      <c r="Q578" s="436">
        <v>551.36375844012275</v>
      </c>
      <c r="R578" s="436">
        <v>102.32264207612153</v>
      </c>
      <c r="T578" s="458">
        <v>491.42557282049654</v>
      </c>
      <c r="U578" s="441">
        <v>23.555914556337498</v>
      </c>
      <c r="V578" s="269"/>
      <c r="W578" s="459"/>
      <c r="X578" s="453">
        <v>13.186606831507852</v>
      </c>
      <c r="Y578" s="17">
        <f t="shared" si="12"/>
        <v>4.7933839545915919</v>
      </c>
      <c r="Z578" s="3" t="s">
        <v>20</v>
      </c>
      <c r="AA578" s="201"/>
      <c r="AB578" s="33" t="s">
        <v>20</v>
      </c>
    </row>
    <row r="579" spans="1:28" x14ac:dyDescent="0.25">
      <c r="A579" s="13"/>
      <c r="B579" s="439">
        <v>628.528639320401</v>
      </c>
      <c r="C579" s="436">
        <v>19353.978255453912</v>
      </c>
      <c r="D579" s="445">
        <v>0.68989939628542596</v>
      </c>
      <c r="E579" s="449">
        <v>5.6638298990963509E-2</v>
      </c>
      <c r="F579" s="435">
        <v>2.3696952178293103</v>
      </c>
      <c r="G579" s="437">
        <v>0.60023657449712575</v>
      </c>
      <c r="H579" s="435">
        <v>3.2201008535251305</v>
      </c>
      <c r="I579" s="437">
        <v>7.6861875678507344E-2</v>
      </c>
      <c r="J579" s="435">
        <v>2.18027385469582</v>
      </c>
      <c r="K579" s="450">
        <v>0.64567328388958456</v>
      </c>
      <c r="L579" s="454">
        <v>477.36432433038789</v>
      </c>
      <c r="M579" s="440">
        <v>10.031831501625817</v>
      </c>
      <c r="N579" s="438"/>
      <c r="O579" s="436">
        <v>477.38384259162871</v>
      </c>
      <c r="P579" s="436">
        <v>12.264155473005042</v>
      </c>
      <c r="Q579" s="436">
        <v>477.50889461287886</v>
      </c>
      <c r="R579" s="436">
        <v>52.384497283739051</v>
      </c>
      <c r="T579" s="458">
        <v>477.38384259162871</v>
      </c>
      <c r="U579" s="441">
        <v>12.264155473005042</v>
      </c>
      <c r="V579" s="269"/>
      <c r="W579" s="459"/>
      <c r="X579" s="453">
        <v>3.0275934987178399E-2</v>
      </c>
      <c r="Y579" s="17">
        <f t="shared" si="12"/>
        <v>2.5690344705478942</v>
      </c>
      <c r="Z579" s="3"/>
      <c r="AA579" s="201"/>
      <c r="AB579" s="33"/>
    </row>
    <row r="580" spans="1:28" x14ac:dyDescent="0.25">
      <c r="A580" s="13"/>
      <c r="B580" s="439">
        <v>533.33664105965329</v>
      </c>
      <c r="C580" s="436">
        <v>2195.9555091622901</v>
      </c>
      <c r="D580" s="445">
        <v>0.52075849676608521</v>
      </c>
      <c r="E580" s="449">
        <v>5.779111766074612E-2</v>
      </c>
      <c r="F580" s="435">
        <v>3.6645207187251407</v>
      </c>
      <c r="G580" s="437">
        <v>0.6115353836092462</v>
      </c>
      <c r="H580" s="435">
        <v>4.7659283906139205</v>
      </c>
      <c r="I580" s="437">
        <v>7.6746613693456658E-2</v>
      </c>
      <c r="J580" s="435">
        <v>3.0471890861077164</v>
      </c>
      <c r="K580" s="450">
        <v>0.62413830321317276</v>
      </c>
      <c r="L580" s="454">
        <v>476.67429501497151</v>
      </c>
      <c r="M580" s="440">
        <v>14.001137387135826</v>
      </c>
      <c r="N580" s="438"/>
      <c r="O580" s="436">
        <v>484.52797783680359</v>
      </c>
      <c r="P580" s="436">
        <v>18.363656833656531</v>
      </c>
      <c r="Q580" s="436">
        <v>521.87392961845103</v>
      </c>
      <c r="R580" s="436">
        <v>80.394406831899005</v>
      </c>
      <c r="T580" s="458">
        <v>484.52797783680359</v>
      </c>
      <c r="U580" s="441">
        <v>18.363656833656531</v>
      </c>
      <c r="V580" s="269"/>
      <c r="W580" s="459"/>
      <c r="X580" s="453">
        <v>8.6610255922394135</v>
      </c>
      <c r="Y580" s="17">
        <f t="shared" si="12"/>
        <v>3.7900095915290346</v>
      </c>
      <c r="Z580" s="3"/>
      <c r="AA580" s="201"/>
      <c r="AB580" s="33"/>
    </row>
    <row r="581" spans="1:28" x14ac:dyDescent="0.25">
      <c r="A581" s="13"/>
      <c r="B581" s="439">
        <v>287.71996212820142</v>
      </c>
      <c r="C581" s="436">
        <v>9253.0461710840773</v>
      </c>
      <c r="D581" s="445">
        <v>0.55127278686243886</v>
      </c>
      <c r="E581" s="449">
        <v>5.766799895190676E-2</v>
      </c>
      <c r="F581" s="435">
        <v>2.6790371784460398</v>
      </c>
      <c r="G581" s="437">
        <v>0.6101198181731089</v>
      </c>
      <c r="H581" s="435">
        <v>4.6796590967716902</v>
      </c>
      <c r="I581" s="437">
        <v>7.6732434181406448E-2</v>
      </c>
      <c r="J581" s="435">
        <v>3.8369218207440605</v>
      </c>
      <c r="K581" s="450">
        <v>0.80756280690200588</v>
      </c>
      <c r="L581" s="454">
        <v>476.58940261012742</v>
      </c>
      <c r="M581" s="440">
        <v>17.626753692271013</v>
      </c>
      <c r="N581" s="438"/>
      <c r="O581" s="436">
        <v>483.63567797409058</v>
      </c>
      <c r="P581" s="436">
        <v>18.005329115474222</v>
      </c>
      <c r="Q581" s="436">
        <v>517.19557077770685</v>
      </c>
      <c r="R581" s="436">
        <v>58.8211824660467</v>
      </c>
      <c r="T581" s="458">
        <v>483.63567797409058</v>
      </c>
      <c r="U581" s="441">
        <v>18.005329115474222</v>
      </c>
      <c r="V581" s="269"/>
      <c r="W581" s="459"/>
      <c r="X581" s="453">
        <v>7.8512211747134515</v>
      </c>
      <c r="Y581" s="17">
        <f t="shared" si="12"/>
        <v>3.722911674113258</v>
      </c>
      <c r="Z581" s="3"/>
      <c r="AA581" s="201"/>
      <c r="AB581" s="33"/>
    </row>
    <row r="582" spans="1:28" x14ac:dyDescent="0.25">
      <c r="A582" s="13"/>
      <c r="B582" s="439">
        <v>756.53518323232993</v>
      </c>
      <c r="C582" s="436">
        <v>3720.4094460278488</v>
      </c>
      <c r="D582" s="446">
        <v>1.2330804423962096</v>
      </c>
      <c r="E582" s="449">
        <v>5.8250412076235082E-2</v>
      </c>
      <c r="F582" s="435">
        <v>2.1393589503109705</v>
      </c>
      <c r="G582" s="437">
        <v>0.61436978671016063</v>
      </c>
      <c r="H582" s="435">
        <v>3.3043931693466915</v>
      </c>
      <c r="I582" s="437">
        <v>7.6494387795455115E-2</v>
      </c>
      <c r="J582" s="435">
        <v>2.5183640521873345</v>
      </c>
      <c r="K582" s="450">
        <v>0.7356578715679577</v>
      </c>
      <c r="L582" s="454">
        <v>475.16405755220228</v>
      </c>
      <c r="M582" s="440">
        <v>11.535980683681911</v>
      </c>
      <c r="N582" s="438"/>
      <c r="O582" s="436">
        <v>486.31228671349248</v>
      </c>
      <c r="P582" s="436">
        <v>12.768752099718592</v>
      </c>
      <c r="Q582" s="436">
        <v>539.21736932644592</v>
      </c>
      <c r="R582" s="436">
        <v>46.79606090894503</v>
      </c>
      <c r="T582" s="458">
        <v>486.31228671349248</v>
      </c>
      <c r="U582" s="441">
        <v>12.768752099718592</v>
      </c>
      <c r="V582" s="269"/>
      <c r="W582" s="459"/>
      <c r="X582" s="453">
        <v>11.878940742256638</v>
      </c>
      <c r="Y582" s="17">
        <f t="shared" si="12"/>
        <v>2.6256281094623493</v>
      </c>
      <c r="Z582" s="3" t="s">
        <v>20</v>
      </c>
      <c r="AA582" s="201"/>
      <c r="AB582" s="33" t="s">
        <v>20</v>
      </c>
    </row>
    <row r="583" spans="1:28" x14ac:dyDescent="0.25">
      <c r="A583" s="13"/>
      <c r="B583" s="439">
        <v>578.32438737745474</v>
      </c>
      <c r="C583" s="436">
        <v>1071.117751992243</v>
      </c>
      <c r="D583" s="445">
        <v>0.9822206470468533</v>
      </c>
      <c r="E583" s="449">
        <v>5.7305352648651789E-2</v>
      </c>
      <c r="F583" s="435">
        <v>2.9279332324132255</v>
      </c>
      <c r="G583" s="437">
        <v>0.60299874662649311</v>
      </c>
      <c r="H583" s="435">
        <v>3.810392628291468</v>
      </c>
      <c r="I583" s="437">
        <v>7.63167636836041E-2</v>
      </c>
      <c r="J583" s="435">
        <v>2.438503427979589</v>
      </c>
      <c r="K583" s="450">
        <v>0.61613369382600502</v>
      </c>
      <c r="L583" s="454">
        <v>474.10029625058269</v>
      </c>
      <c r="M583" s="440">
        <v>11.146061029899593</v>
      </c>
      <c r="N583" s="438"/>
      <c r="O583" s="436">
        <v>479.13498678450173</v>
      </c>
      <c r="P583" s="436">
        <v>14.554016592425866</v>
      </c>
      <c r="Q583" s="436">
        <v>503.30710759356685</v>
      </c>
      <c r="R583" s="436">
        <v>64.439487177984873</v>
      </c>
      <c r="T583" s="458">
        <v>479.13498678450173</v>
      </c>
      <c r="U583" s="441">
        <v>14.554016592425866</v>
      </c>
      <c r="V583" s="269"/>
      <c r="W583" s="459"/>
      <c r="X583" s="453">
        <v>5.8029801094264251</v>
      </c>
      <c r="Y583" s="17">
        <f t="shared" si="12"/>
        <v>3.0375608114319892</v>
      </c>
      <c r="Z583" s="3"/>
      <c r="AA583" s="201"/>
      <c r="AB583" s="33"/>
    </row>
    <row r="584" spans="1:28" x14ac:dyDescent="0.25">
      <c r="A584" s="13"/>
      <c r="B584" s="439">
        <v>827.07131326785293</v>
      </c>
      <c r="C584" s="436">
        <v>4058.6913767590841</v>
      </c>
      <c r="D584" s="445">
        <v>0.80403394292220265</v>
      </c>
      <c r="E584" s="449">
        <v>5.7373077070243667E-2</v>
      </c>
      <c r="F584" s="435">
        <v>2.4540173514675696</v>
      </c>
      <c r="G584" s="437">
        <v>0.60371000541923658</v>
      </c>
      <c r="H584" s="435">
        <v>3.5090982615662356</v>
      </c>
      <c r="I584" s="437">
        <v>7.6316589842955501E-2</v>
      </c>
      <c r="J584" s="435">
        <v>2.50830011123535</v>
      </c>
      <c r="K584" s="450">
        <v>0.68990655755107333</v>
      </c>
      <c r="L584" s="454">
        <v>474.09925506182498</v>
      </c>
      <c r="M584" s="440">
        <v>11.465067726217841</v>
      </c>
      <c r="N584" s="438"/>
      <c r="O584" s="436">
        <v>479.58541754845209</v>
      </c>
      <c r="P584" s="436">
        <v>13.413063328093903</v>
      </c>
      <c r="Q584" s="436">
        <v>505.91335102595485</v>
      </c>
      <c r="R584" s="436">
        <v>53.985016073587971</v>
      </c>
      <c r="T584" s="458">
        <v>479.58541754845209</v>
      </c>
      <c r="U584" s="441">
        <v>13.413063328093903</v>
      </c>
      <c r="V584" s="269"/>
      <c r="W584" s="459"/>
      <c r="X584" s="453">
        <v>6.2884475967303954</v>
      </c>
      <c r="Y584" s="17">
        <f t="shared" si="12"/>
        <v>2.7968038304122942</v>
      </c>
      <c r="Z584" s="3"/>
      <c r="AA584" s="201"/>
      <c r="AB584" s="33"/>
    </row>
    <row r="585" spans="1:28" x14ac:dyDescent="0.25">
      <c r="A585" s="13"/>
      <c r="B585" s="439">
        <v>1301.281007067322</v>
      </c>
      <c r="C585" s="436">
        <v>3606.8324698322831</v>
      </c>
      <c r="D585" s="446">
        <v>1.0443544434722862</v>
      </c>
      <c r="E585" s="449">
        <v>6.0083503831344157E-2</v>
      </c>
      <c r="F585" s="435">
        <v>1.9775872404779178</v>
      </c>
      <c r="G585" s="437">
        <v>0.63105455434981172</v>
      </c>
      <c r="H585" s="435">
        <v>3.8679738749223156</v>
      </c>
      <c r="I585" s="437">
        <v>7.6174634593460605E-2</v>
      </c>
      <c r="J585" s="435">
        <v>3.3242097712660201</v>
      </c>
      <c r="K585" s="450">
        <v>0.8421044709964528</v>
      </c>
      <c r="L585" s="454">
        <v>473.24898229461809</v>
      </c>
      <c r="M585" s="440">
        <v>15.168207296217586</v>
      </c>
      <c r="N585" s="438"/>
      <c r="O585" s="436">
        <v>496.75257296569208</v>
      </c>
      <c r="P585" s="436">
        <v>15.195390349623475</v>
      </c>
      <c r="Q585" s="436">
        <v>606.57176404684787</v>
      </c>
      <c r="R585" s="436">
        <v>42.769519379795163</v>
      </c>
      <c r="T585" s="458">
        <v>496.75257296569208</v>
      </c>
      <c r="U585" s="441">
        <v>15.195390349623475</v>
      </c>
      <c r="V585" s="269"/>
      <c r="W585" s="459"/>
      <c r="X585" s="453">
        <v>21.979721057693801</v>
      </c>
      <c r="Y585" s="17">
        <f t="shared" si="12"/>
        <v>3.0589454743846765</v>
      </c>
      <c r="Z585" s="3" t="s">
        <v>20</v>
      </c>
      <c r="AA585" s="201"/>
      <c r="AB585" s="33" t="s">
        <v>20</v>
      </c>
    </row>
    <row r="586" spans="1:28" x14ac:dyDescent="0.25">
      <c r="A586" s="13"/>
      <c r="B586" s="439">
        <v>736.14114643318464</v>
      </c>
      <c r="C586" s="436">
        <v>1729.4824235643787</v>
      </c>
      <c r="D586" s="445">
        <v>0.93267801351501589</v>
      </c>
      <c r="E586" s="449">
        <v>5.9256486038827001E-2</v>
      </c>
      <c r="F586" s="435">
        <v>1.6242511566112128</v>
      </c>
      <c r="G586" s="437">
        <v>0.61901421543400992</v>
      </c>
      <c r="H586" s="435">
        <v>4.2784689687058544</v>
      </c>
      <c r="I586" s="437">
        <v>7.5764097439093389E-2</v>
      </c>
      <c r="J586" s="435">
        <v>3.9581693870305847</v>
      </c>
      <c r="K586" s="450">
        <v>0.91203672403672709</v>
      </c>
      <c r="L586" s="453">
        <v>470.78934668612339</v>
      </c>
      <c r="M586" s="436">
        <v>17.970451511469349</v>
      </c>
      <c r="N586" s="438"/>
      <c r="O586" s="436">
        <v>489.22927860710092</v>
      </c>
      <c r="P586" s="436">
        <v>16.609947422908853</v>
      </c>
      <c r="Q586" s="436">
        <v>576.55304125746397</v>
      </c>
      <c r="R586" s="436">
        <v>35.304921279547585</v>
      </c>
      <c r="T586" s="458">
        <v>489.22927860710092</v>
      </c>
      <c r="U586" s="441">
        <v>16.609947422908853</v>
      </c>
      <c r="V586" s="269"/>
      <c r="W586" s="459"/>
      <c r="X586" s="453">
        <v>18.344139567917228</v>
      </c>
      <c r="Y586" s="17">
        <f t="shared" si="12"/>
        <v>3.3951253837872342</v>
      </c>
      <c r="Z586" s="3" t="s">
        <v>20</v>
      </c>
      <c r="AA586" s="201"/>
      <c r="AB586" s="33" t="s">
        <v>20</v>
      </c>
    </row>
    <row r="587" spans="1:28" x14ac:dyDescent="0.25">
      <c r="A587" s="13"/>
      <c r="B587" s="439">
        <v>100.1090518547276</v>
      </c>
      <c r="C587" s="436">
        <v>253.25951549865809</v>
      </c>
      <c r="D587" s="445">
        <v>0.51693889244693614</v>
      </c>
      <c r="E587" s="449">
        <v>5.543151971235763E-2</v>
      </c>
      <c r="F587" s="435">
        <v>7.9596633701802091</v>
      </c>
      <c r="G587" s="437">
        <v>0.57767559736842633</v>
      </c>
      <c r="H587" s="435">
        <v>8.5236766295391959</v>
      </c>
      <c r="I587" s="437">
        <v>7.5583319581019798E-2</v>
      </c>
      <c r="J587" s="435">
        <v>3.0490690904543518</v>
      </c>
      <c r="K587" s="446">
        <v>0.34920182005654116</v>
      </c>
      <c r="L587" s="453">
        <v>469.70596150935421</v>
      </c>
      <c r="M587" s="436">
        <v>13.812343630638262</v>
      </c>
      <c r="N587" s="438"/>
      <c r="O587" s="436">
        <v>462.9665664238745</v>
      </c>
      <c r="P587" s="436">
        <v>31.6900693685261</v>
      </c>
      <c r="Q587" s="436">
        <v>429.68141915913498</v>
      </c>
      <c r="R587" s="436">
        <v>177.42152388294133</v>
      </c>
      <c r="T587" s="458">
        <v>462.9665664238745</v>
      </c>
      <c r="U587" s="441">
        <v>31.6900693685261</v>
      </c>
      <c r="V587" s="269"/>
      <c r="W587" s="459"/>
      <c r="X587" s="453">
        <v>-9.3149344061805639</v>
      </c>
      <c r="Y587" s="17">
        <f t="shared" si="12"/>
        <v>6.8450017056980919</v>
      </c>
      <c r="Z587" s="3"/>
      <c r="AA587" s="201" t="s">
        <v>20</v>
      </c>
      <c r="AB587" s="33" t="s">
        <v>20</v>
      </c>
    </row>
    <row r="588" spans="1:28" x14ac:dyDescent="0.25">
      <c r="A588" s="13"/>
      <c r="B588" s="439">
        <v>781.70227152370683</v>
      </c>
      <c r="C588" s="436">
        <v>1769.0659142350544</v>
      </c>
      <c r="D588" s="446">
        <v>1.2311539432680179</v>
      </c>
      <c r="E588" s="449">
        <v>5.7177273782534038E-2</v>
      </c>
      <c r="F588" s="435">
        <v>2.3639733342469995</v>
      </c>
      <c r="G588" s="437">
        <v>0.59579143803914603</v>
      </c>
      <c r="H588" s="435">
        <v>3.355212288730606</v>
      </c>
      <c r="I588" s="437">
        <v>7.5573500483912301E-2</v>
      </c>
      <c r="J588" s="435">
        <v>2.3809829015383523</v>
      </c>
      <c r="K588" s="450">
        <v>0.6820399920465825</v>
      </c>
      <c r="L588" s="453">
        <v>469.64711134440097</v>
      </c>
      <c r="M588" s="436">
        <v>10.78459715313245</v>
      </c>
      <c r="N588" s="438"/>
      <c r="O588" s="436">
        <v>474.55938728555526</v>
      </c>
      <c r="P588" s="436">
        <v>12.719441484707374</v>
      </c>
      <c r="Q588" s="436">
        <v>498.39848427382105</v>
      </c>
      <c r="R588" s="436">
        <v>52.070931508676985</v>
      </c>
      <c r="T588" s="458">
        <v>474.55938728555526</v>
      </c>
      <c r="U588" s="441">
        <v>12.719441484707374</v>
      </c>
      <c r="V588" s="269"/>
      <c r="W588" s="459"/>
      <c r="X588" s="453">
        <v>5.7687520802378707</v>
      </c>
      <c r="Y588" s="17">
        <f t="shared" si="12"/>
        <v>2.6802633823053514</v>
      </c>
      <c r="Z588" s="3"/>
      <c r="AA588" s="201"/>
      <c r="AB588" s="33"/>
    </row>
    <row r="589" spans="1:28" x14ac:dyDescent="0.25">
      <c r="A589" s="13"/>
      <c r="B589" s="439">
        <v>833.13878212787131</v>
      </c>
      <c r="C589" s="436">
        <v>3775.394731437525</v>
      </c>
      <c r="D589" s="446">
        <v>1.3186159023410946</v>
      </c>
      <c r="E589" s="449">
        <v>5.926856760208437E-2</v>
      </c>
      <c r="F589" s="435">
        <v>1.6479305048544817</v>
      </c>
      <c r="G589" s="437">
        <v>0.61494272704278441</v>
      </c>
      <c r="H589" s="435">
        <v>4.0650742995826574</v>
      </c>
      <c r="I589" s="437">
        <v>7.5250426084880973E-2</v>
      </c>
      <c r="J589" s="435">
        <v>3.7160670220405714</v>
      </c>
      <c r="K589" s="446">
        <v>0.9028019052416657</v>
      </c>
      <c r="L589" s="453">
        <v>467.71048475425687</v>
      </c>
      <c r="M589" s="436">
        <v>16.764904495670386</v>
      </c>
      <c r="N589" s="438"/>
      <c r="O589" s="436">
        <v>486.67258253986415</v>
      </c>
      <c r="P589" s="436">
        <v>15.717227632481826</v>
      </c>
      <c r="Q589" s="436">
        <v>577.00544450522125</v>
      </c>
      <c r="R589" s="436">
        <v>35.816734497522233</v>
      </c>
      <c r="T589" s="458">
        <v>486.67258253986415</v>
      </c>
      <c r="U589" s="441">
        <v>15.717227632481826</v>
      </c>
      <c r="V589" s="269"/>
      <c r="W589" s="459"/>
      <c r="X589" s="453">
        <v>18.941755366742541</v>
      </c>
      <c r="Y589" s="17">
        <f t="shared" si="12"/>
        <v>3.2295280639102786</v>
      </c>
      <c r="Z589" s="3" t="s">
        <v>20</v>
      </c>
      <c r="AA589" s="201"/>
      <c r="AB589" s="33" t="s">
        <v>20</v>
      </c>
    </row>
    <row r="590" spans="1:28" ht="16.5" thickBot="1" x14ac:dyDescent="0.3">
      <c r="A590" s="130"/>
      <c r="B590" s="124"/>
      <c r="C590" s="124"/>
      <c r="D590" s="460"/>
      <c r="E590" s="155"/>
      <c r="F590" s="138"/>
      <c r="G590" s="163"/>
      <c r="H590" s="138"/>
      <c r="I590" s="163"/>
      <c r="J590" s="138"/>
      <c r="K590" s="179"/>
      <c r="L590" s="130"/>
      <c r="M590" s="124"/>
      <c r="N590" s="467"/>
      <c r="O590" s="124"/>
      <c r="P590" s="124"/>
      <c r="Q590" s="124"/>
      <c r="R590" s="124"/>
      <c r="S590" s="133"/>
      <c r="T590" s="136"/>
      <c r="U590" s="343"/>
      <c r="V590" s="343"/>
      <c r="W590" s="468"/>
      <c r="X590" s="137"/>
      <c r="Y590" s="138"/>
      <c r="Z590" s="139"/>
      <c r="AA590" s="422"/>
      <c r="AB590" s="141"/>
    </row>
    <row r="591" spans="1:28" ht="16.5" thickBot="1" x14ac:dyDescent="0.3">
      <c r="A591" s="364" t="s">
        <v>24</v>
      </c>
      <c r="B591" s="351"/>
      <c r="C591" s="351"/>
      <c r="D591" s="352"/>
      <c r="E591" s="353"/>
      <c r="F591" s="354"/>
      <c r="G591" s="353"/>
      <c r="H591" s="354"/>
      <c r="I591" s="353"/>
      <c r="J591" s="354"/>
      <c r="K591" s="355"/>
      <c r="L591" s="351"/>
      <c r="M591" s="356"/>
      <c r="N591" s="357"/>
      <c r="O591" s="351"/>
      <c r="P591" s="356"/>
      <c r="Q591" s="351"/>
      <c r="R591" s="356"/>
      <c r="S591" s="357"/>
      <c r="T591" s="365"/>
      <c r="U591" s="366"/>
      <c r="V591" s="365"/>
      <c r="W591" s="366"/>
      <c r="X591" s="354"/>
      <c r="Y591" s="354"/>
      <c r="Z591" s="361"/>
      <c r="AA591" s="361"/>
      <c r="AB591" s="362"/>
    </row>
    <row r="592" spans="1:28" x14ac:dyDescent="0.25">
      <c r="A592" s="69"/>
      <c r="B592" s="469">
        <v>51.883013325875496</v>
      </c>
      <c r="C592" s="470">
        <v>192.79019166816664</v>
      </c>
      <c r="D592" s="471">
        <v>0.41196077686362909</v>
      </c>
      <c r="E592" s="472">
        <v>0.10419840698411295</v>
      </c>
      <c r="F592" s="469">
        <v>16.848309652252798</v>
      </c>
      <c r="G592" s="473">
        <v>2.7615898522206574</v>
      </c>
      <c r="H592" s="469">
        <v>17.812771767144095</v>
      </c>
      <c r="I592" s="473">
        <v>0.19221922594645463</v>
      </c>
      <c r="J592" s="469">
        <v>5.7818076663073956</v>
      </c>
      <c r="K592" s="474">
        <v>0.32244810513826333</v>
      </c>
      <c r="L592" s="475">
        <v>1133.3857606291085</v>
      </c>
      <c r="M592" s="470">
        <v>60.092815060332512</v>
      </c>
      <c r="N592" s="476"/>
      <c r="O592" s="470">
        <v>1345.2218115149662</v>
      </c>
      <c r="P592" s="470">
        <v>132.78504103754008</v>
      </c>
      <c r="Q592" s="470">
        <v>1700.2209437045485</v>
      </c>
      <c r="R592" s="470">
        <v>310.36002995872468</v>
      </c>
      <c r="S592" s="84" t="s">
        <v>20</v>
      </c>
      <c r="T592" s="86"/>
      <c r="U592" s="346"/>
      <c r="V592" s="477">
        <v>1700.2209437045485</v>
      </c>
      <c r="W592" s="478">
        <v>310.36002995872468</v>
      </c>
      <c r="X592" s="475">
        <v>33.338913108574218</v>
      </c>
      <c r="Y592" s="88">
        <v>18.254099922007352</v>
      </c>
      <c r="Z592" s="89" t="s">
        <v>20</v>
      </c>
      <c r="AA592" s="348"/>
      <c r="AB592" s="48" t="s">
        <v>20</v>
      </c>
    </row>
    <row r="593" spans="1:28" x14ac:dyDescent="0.25">
      <c r="A593" s="13"/>
      <c r="B593" s="435">
        <v>81.091128669460829</v>
      </c>
      <c r="C593" s="436">
        <v>656.01896849327125</v>
      </c>
      <c r="D593" s="445">
        <v>0.39857042636021106</v>
      </c>
      <c r="E593" s="449">
        <v>8.3350905882697432E-2</v>
      </c>
      <c r="F593" s="435">
        <v>2.8619696347611785</v>
      </c>
      <c r="G593" s="437">
        <v>2.2195251934774247</v>
      </c>
      <c r="H593" s="435">
        <v>4.5252781552236714</v>
      </c>
      <c r="I593" s="437">
        <v>0.19312943947420372</v>
      </c>
      <c r="J593" s="435">
        <v>3.5053205547923176</v>
      </c>
      <c r="K593" s="450">
        <v>0.76077306698560165</v>
      </c>
      <c r="L593" s="453">
        <v>1138.3054721697158</v>
      </c>
      <c r="M593" s="436">
        <v>36.576897336569004</v>
      </c>
      <c r="N593" s="438"/>
      <c r="O593" s="436">
        <v>1187.2202804913447</v>
      </c>
      <c r="P593" s="436">
        <v>31.676955973996147</v>
      </c>
      <c r="Q593" s="436">
        <v>1277.4317702693832</v>
      </c>
      <c r="R593" s="436">
        <v>55.796989512265355</v>
      </c>
      <c r="T593" s="15"/>
      <c r="U593" s="269"/>
      <c r="V593" s="441">
        <v>1277.4317702693832</v>
      </c>
      <c r="W593" s="457">
        <v>55.796989512265355</v>
      </c>
      <c r="X593" s="453">
        <v>10.891094251580146</v>
      </c>
      <c r="Y593" s="17">
        <v>4.3679036963750288</v>
      </c>
      <c r="Z593" s="3" t="s">
        <v>20</v>
      </c>
      <c r="AA593" s="201"/>
      <c r="AB593" s="33"/>
    </row>
    <row r="594" spans="1:28" x14ac:dyDescent="0.25">
      <c r="A594" s="13"/>
      <c r="B594" s="435">
        <v>47.308988287008219</v>
      </c>
      <c r="C594" s="436">
        <v>1031.5458091571707</v>
      </c>
      <c r="D594" s="445">
        <v>0.63206891441729962</v>
      </c>
      <c r="E594" s="449">
        <v>8.0547603295152079E-2</v>
      </c>
      <c r="F594" s="435">
        <v>3.1241129271614474</v>
      </c>
      <c r="G594" s="437">
        <v>2.4480728023629572</v>
      </c>
      <c r="H594" s="435">
        <v>4.7873430616330328</v>
      </c>
      <c r="I594" s="437">
        <v>0.22042986354337885</v>
      </c>
      <c r="J594" s="435">
        <v>3.6274746047503448</v>
      </c>
      <c r="K594" s="450">
        <v>0.74796828183849418</v>
      </c>
      <c r="L594" s="453">
        <v>1284.1459716498532</v>
      </c>
      <c r="M594" s="436">
        <v>42.235748180729324</v>
      </c>
      <c r="N594" s="438"/>
      <c r="O594" s="436">
        <v>1256.8568482032279</v>
      </c>
      <c r="P594" s="436">
        <v>34.512177630596732</v>
      </c>
      <c r="Q594" s="436">
        <v>1210.416399678978</v>
      </c>
      <c r="R594" s="436">
        <v>61.495022263098299</v>
      </c>
      <c r="T594" s="15"/>
      <c r="U594" s="269"/>
      <c r="V594" s="441">
        <v>1210.416399678978</v>
      </c>
      <c r="W594" s="457">
        <v>61.495022263098299</v>
      </c>
      <c r="X594" s="453">
        <v>-6.0912568592452532</v>
      </c>
      <c r="Y594" s="17">
        <v>5.0804848876310471</v>
      </c>
      <c r="Z594" s="3"/>
      <c r="AA594" s="201" t="s">
        <v>20</v>
      </c>
      <c r="AB594" s="33"/>
    </row>
    <row r="595" spans="1:28" x14ac:dyDescent="0.25">
      <c r="A595" s="13"/>
      <c r="B595" s="435">
        <v>67.581274339574335</v>
      </c>
      <c r="C595" s="436">
        <v>320.13865946535162</v>
      </c>
      <c r="D595" s="445">
        <v>0.44526339316949348</v>
      </c>
      <c r="E595" s="449">
        <v>7.8707492482262914E-2</v>
      </c>
      <c r="F595" s="435">
        <v>5.112276957463016</v>
      </c>
      <c r="G595" s="437">
        <v>1.8668188796363867</v>
      </c>
      <c r="H595" s="435">
        <v>6.2949353576049001</v>
      </c>
      <c r="I595" s="437">
        <v>0.17202233288793725</v>
      </c>
      <c r="J595" s="435">
        <v>3.6729872674183097</v>
      </c>
      <c r="K595" s="450">
        <v>0.57386852851771297</v>
      </c>
      <c r="L595" s="453">
        <v>1023.2441343329829</v>
      </c>
      <c r="M595" s="436">
        <v>34.752541783478662</v>
      </c>
      <c r="N595" s="438"/>
      <c r="O595" s="436">
        <v>1069.4044887336186</v>
      </c>
      <c r="P595" s="436">
        <v>41.622016203903485</v>
      </c>
      <c r="Q595" s="436">
        <v>1164.8055747843982</v>
      </c>
      <c r="R595" s="436">
        <v>101.29774091965588</v>
      </c>
      <c r="T595" s="15"/>
      <c r="U595" s="269"/>
      <c r="V595" s="441">
        <v>1164.8055747843982</v>
      </c>
      <c r="W595" s="457">
        <v>101.29774091965588</v>
      </c>
      <c r="X595" s="453">
        <v>12.153224839915278</v>
      </c>
      <c r="Y595" s="17">
        <v>8.6965364102421781</v>
      </c>
      <c r="Z595" s="3" t="s">
        <v>20</v>
      </c>
      <c r="AA595" s="201"/>
      <c r="AB595" s="33"/>
    </row>
    <row r="596" spans="1:28" x14ac:dyDescent="0.25">
      <c r="A596" s="13"/>
      <c r="B596" s="435">
        <v>42.985550763133553</v>
      </c>
      <c r="C596" s="436">
        <v>809.92155310199314</v>
      </c>
      <c r="D596" s="445">
        <v>0.33280139266219017</v>
      </c>
      <c r="E596" s="449">
        <v>7.5589437775600191E-2</v>
      </c>
      <c r="F596" s="435">
        <v>5.5137186170021817</v>
      </c>
      <c r="G596" s="437">
        <v>1.9828705304274112</v>
      </c>
      <c r="H596" s="435">
        <v>6.6754890908245139</v>
      </c>
      <c r="I596" s="437">
        <v>0.1902531992269397</v>
      </c>
      <c r="J596" s="435">
        <v>3.7631186022022547</v>
      </c>
      <c r="K596" s="450">
        <v>0.55496226092175471</v>
      </c>
      <c r="L596" s="453">
        <v>1122.7465395661675</v>
      </c>
      <c r="M596" s="436">
        <v>38.775617499637512</v>
      </c>
      <c r="N596" s="438"/>
      <c r="O596" s="436">
        <v>1109.6980272317226</v>
      </c>
      <c r="P596" s="436">
        <v>45.058108458479865</v>
      </c>
      <c r="Q596" s="436">
        <v>1084.2310808900882</v>
      </c>
      <c r="R596" s="436">
        <v>110.56030874087752</v>
      </c>
      <c r="S596" s="1" t="s">
        <v>20</v>
      </c>
      <c r="T596" s="15"/>
      <c r="U596" s="269"/>
      <c r="V596" s="441">
        <v>1084.2310808900882</v>
      </c>
      <c r="W596" s="457">
        <v>110.56030874087752</v>
      </c>
      <c r="X596" s="453">
        <v>-3.5523293285837587</v>
      </c>
      <c r="Y596" s="17">
        <v>10.197116711514504</v>
      </c>
      <c r="Z596" s="3"/>
      <c r="AA596" s="201"/>
      <c r="AB596" s="33" t="s">
        <v>20</v>
      </c>
    </row>
    <row r="597" spans="1:28" x14ac:dyDescent="0.25">
      <c r="A597" s="13"/>
      <c r="B597" s="435">
        <v>29.782388755522536</v>
      </c>
      <c r="C597" s="436">
        <v>124.31166702806026</v>
      </c>
      <c r="D597" s="445">
        <v>0.73189863791236476</v>
      </c>
      <c r="E597" s="449">
        <v>7.5197183455053343E-2</v>
      </c>
      <c r="F597" s="435">
        <v>6.2573714727396839</v>
      </c>
      <c r="G597" s="437">
        <v>1.8007442812085961</v>
      </c>
      <c r="H597" s="435">
        <v>8.3253562502787517</v>
      </c>
      <c r="I597" s="437">
        <v>0.17367975399036381</v>
      </c>
      <c r="J597" s="435">
        <v>5.4915261035707603</v>
      </c>
      <c r="K597" s="446">
        <v>0.65586892566924215</v>
      </c>
      <c r="L597" s="453">
        <v>1032.3539226034159</v>
      </c>
      <c r="M597" s="436">
        <v>52.385469435668078</v>
      </c>
      <c r="N597" s="438"/>
      <c r="O597" s="436">
        <v>1045.727975403403</v>
      </c>
      <c r="P597" s="436">
        <v>54.351473627702816</v>
      </c>
      <c r="Q597" s="436">
        <v>1073.796105014947</v>
      </c>
      <c r="R597" s="436">
        <v>125.66735599695811</v>
      </c>
      <c r="S597" s="1" t="s">
        <v>20</v>
      </c>
      <c r="T597" s="15"/>
      <c r="U597" s="269"/>
      <c r="V597" s="441">
        <v>1073.796105014947</v>
      </c>
      <c r="W597" s="457">
        <v>125.66735599695811</v>
      </c>
      <c r="X597" s="453">
        <v>3.8594088969017282</v>
      </c>
      <c r="Y597" s="17">
        <v>11.703092925188889</v>
      </c>
      <c r="Z597" s="3"/>
      <c r="AA597" s="201"/>
      <c r="AB597" s="33" t="s">
        <v>20</v>
      </c>
    </row>
    <row r="598" spans="1:28" x14ac:dyDescent="0.25">
      <c r="A598" s="13"/>
      <c r="B598" s="435">
        <v>50.22886673612431</v>
      </c>
      <c r="C598" s="436">
        <v>946.6077483626126</v>
      </c>
      <c r="D598" s="445">
        <v>0.40615274978900329</v>
      </c>
      <c r="E598" s="449">
        <v>7.4102014336416666E-2</v>
      </c>
      <c r="F598" s="435">
        <v>5.9351899442005553</v>
      </c>
      <c r="G598" s="437">
        <v>1.8076221537740149</v>
      </c>
      <c r="H598" s="435">
        <v>7.0480984266788287</v>
      </c>
      <c r="I598" s="437">
        <v>0.17691977031210776</v>
      </c>
      <c r="J598" s="435">
        <v>3.8012118802315107</v>
      </c>
      <c r="K598" s="450">
        <v>0.53104265103214221</v>
      </c>
      <c r="L598" s="453">
        <v>1050.1251338866996</v>
      </c>
      <c r="M598" s="436">
        <v>36.8357733376155</v>
      </c>
      <c r="N598" s="438"/>
      <c r="O598" s="436">
        <v>1048.218425636069</v>
      </c>
      <c r="P598" s="436">
        <v>46.07558583514097</v>
      </c>
      <c r="Q598" s="436">
        <v>1044.24128497212</v>
      </c>
      <c r="R598" s="436">
        <v>119.728676629444</v>
      </c>
      <c r="S598" s="1" t="s">
        <v>20</v>
      </c>
      <c r="T598" s="15"/>
      <c r="U598" s="269"/>
      <c r="V598" s="441">
        <v>1044.24128497212</v>
      </c>
      <c r="W598" s="457">
        <v>119.728676629444</v>
      </c>
      <c r="X598" s="453">
        <v>-0.56345683696432669</v>
      </c>
      <c r="Y598" s="17">
        <v>11.465614159532162</v>
      </c>
      <c r="Z598" s="3"/>
      <c r="AA598" s="201"/>
      <c r="AB598" s="33" t="s">
        <v>20</v>
      </c>
    </row>
    <row r="599" spans="1:28" x14ac:dyDescent="0.25">
      <c r="A599" s="13"/>
      <c r="B599" s="435">
        <v>43.186535251488522</v>
      </c>
      <c r="C599" s="436">
        <v>154.69260444642427</v>
      </c>
      <c r="D599" s="445">
        <v>0.4091427159204421</v>
      </c>
      <c r="E599" s="449">
        <v>7.295818495027033E-2</v>
      </c>
      <c r="F599" s="435">
        <v>5.1276518464025242</v>
      </c>
      <c r="G599" s="437">
        <v>1.6745622813737719</v>
      </c>
      <c r="H599" s="435">
        <v>6.0524118300876282</v>
      </c>
      <c r="I599" s="437">
        <v>0.16646617818436757</v>
      </c>
      <c r="J599" s="435">
        <v>3.2154121824533575</v>
      </c>
      <c r="K599" s="450">
        <v>0.52244401205587143</v>
      </c>
      <c r="L599" s="453">
        <v>992.61123474154465</v>
      </c>
      <c r="M599" s="436">
        <v>29.580718349503684</v>
      </c>
      <c r="N599" s="438"/>
      <c r="O599" s="436">
        <v>998.91936216409431</v>
      </c>
      <c r="P599" s="436">
        <v>38.477511033132906</v>
      </c>
      <c r="Q599" s="436">
        <v>1012.7928265595926</v>
      </c>
      <c r="R599" s="436">
        <v>103.93155699274935</v>
      </c>
      <c r="S599" s="1" t="s">
        <v>20</v>
      </c>
      <c r="T599" s="15"/>
      <c r="U599" s="269"/>
      <c r="V599" s="441">
        <v>1012.7928265595926</v>
      </c>
      <c r="W599" s="457">
        <v>103.93155699274935</v>
      </c>
      <c r="X599" s="453">
        <v>1.9926673342073209</v>
      </c>
      <c r="Y599" s="17">
        <v>10.261877283017469</v>
      </c>
      <c r="Z599" s="3"/>
      <c r="AA599" s="201"/>
      <c r="AB599" s="33" t="s">
        <v>20</v>
      </c>
    </row>
    <row r="600" spans="1:28" x14ac:dyDescent="0.25">
      <c r="A600" s="13"/>
      <c r="B600" s="435">
        <v>12.256918376147228</v>
      </c>
      <c r="C600" s="436">
        <v>110.74849507334773</v>
      </c>
      <c r="D600" s="446">
        <v>1.0198647198286623</v>
      </c>
      <c r="E600" s="449">
        <v>6.6912409942727027E-2</v>
      </c>
      <c r="F600" s="435">
        <v>9.935759880222033</v>
      </c>
      <c r="G600" s="437">
        <v>1.4873594783934716</v>
      </c>
      <c r="H600" s="435">
        <v>11.890161669317054</v>
      </c>
      <c r="I600" s="437">
        <v>0.16121594702947709</v>
      </c>
      <c r="J600" s="435">
        <v>6.5312035740027863</v>
      </c>
      <c r="K600" s="450">
        <v>0.54708566929128477</v>
      </c>
      <c r="L600" s="453">
        <v>963.53061277324809</v>
      </c>
      <c r="M600" s="436">
        <v>58.452949944198075</v>
      </c>
      <c r="N600" s="438"/>
      <c r="O600" s="436">
        <v>925.23906925605604</v>
      </c>
      <c r="P600" s="436">
        <v>72.192995262644175</v>
      </c>
      <c r="Q600" s="436">
        <v>835.07350164921968</v>
      </c>
      <c r="R600" s="436">
        <v>207.01993260570134</v>
      </c>
      <c r="S600" s="1" t="s">
        <v>20</v>
      </c>
      <c r="T600" s="15"/>
      <c r="U600" s="269"/>
      <c r="V600" s="441">
        <v>835.07350164921968</v>
      </c>
      <c r="W600" s="457">
        <v>207.01993260570134</v>
      </c>
      <c r="X600" s="453">
        <v>-15.382731085387501</v>
      </c>
      <c r="Y600" s="17">
        <v>24.790624082413043</v>
      </c>
      <c r="Z600" s="3"/>
      <c r="AA600" s="201" t="s">
        <v>20</v>
      </c>
      <c r="AB600" s="33"/>
    </row>
    <row r="601" spans="1:28" x14ac:dyDescent="0.25">
      <c r="A601" s="13"/>
      <c r="B601" s="439">
        <v>138.94670409811826</v>
      </c>
      <c r="C601" s="436">
        <v>434.23949033872441</v>
      </c>
      <c r="D601" s="445">
        <v>0.52361845809985241</v>
      </c>
      <c r="E601" s="449">
        <v>5.8941287414894933E-2</v>
      </c>
      <c r="F601" s="435">
        <v>4.791698638868402</v>
      </c>
      <c r="G601" s="437">
        <v>0.64380023551046772</v>
      </c>
      <c r="H601" s="435">
        <v>6.6903473228402968</v>
      </c>
      <c r="I601" s="437">
        <v>7.9219161060045409E-2</v>
      </c>
      <c r="J601" s="435">
        <v>4.669086790208878</v>
      </c>
      <c r="K601" s="450">
        <v>0.69239180634579744</v>
      </c>
      <c r="L601" s="454">
        <v>491.46031025183566</v>
      </c>
      <c r="M601" s="440">
        <v>22.093816553191509</v>
      </c>
      <c r="N601" s="438"/>
      <c r="O601" s="436">
        <v>504.6563212714874</v>
      </c>
      <c r="P601" s="436">
        <v>26.606066238491248</v>
      </c>
      <c r="Q601" s="436">
        <v>564.93848291359245</v>
      </c>
      <c r="R601" s="436">
        <v>104.35778289539282</v>
      </c>
      <c r="T601" s="458">
        <v>504.6563212714874</v>
      </c>
      <c r="U601" s="441">
        <v>26.606066238491248</v>
      </c>
      <c r="V601" s="269"/>
      <c r="W601" s="459"/>
      <c r="X601" s="453">
        <v>13.006402446298793</v>
      </c>
      <c r="Y601" s="17">
        <v>5.2721159167207015</v>
      </c>
      <c r="Z601" s="3" t="s">
        <v>20</v>
      </c>
      <c r="AA601" s="201"/>
      <c r="AB601" s="33" t="s">
        <v>20</v>
      </c>
    </row>
    <row r="602" spans="1:28" x14ac:dyDescent="0.25">
      <c r="A602" s="13"/>
      <c r="B602" s="435">
        <v>48.231888799955691</v>
      </c>
      <c r="C602" s="436">
        <v>1132.4256712394465</v>
      </c>
      <c r="D602" s="446">
        <v>9.7590676717034981</v>
      </c>
      <c r="E602" s="449">
        <v>6.2111806390910497E-2</v>
      </c>
      <c r="F602" s="435">
        <v>8.4513993167602521</v>
      </c>
      <c r="G602" s="437">
        <v>0.67568471412083064</v>
      </c>
      <c r="H602" s="435">
        <v>10.02738581691073</v>
      </c>
      <c r="I602" s="437">
        <v>7.8898484157127927E-2</v>
      </c>
      <c r="J602" s="435">
        <v>5.3965096043504639</v>
      </c>
      <c r="K602" s="450">
        <v>0.53500562563842691</v>
      </c>
      <c r="L602" s="454">
        <v>489.54455171602183</v>
      </c>
      <c r="M602" s="440">
        <v>25.440124729944596</v>
      </c>
      <c r="N602" s="438"/>
      <c r="O602" s="436">
        <v>524.16293475873306</v>
      </c>
      <c r="P602" s="436">
        <v>41.055318171015543</v>
      </c>
      <c r="Q602" s="436">
        <v>677.97485208868193</v>
      </c>
      <c r="R602" s="436">
        <v>180.62311976308328</v>
      </c>
      <c r="T602" s="458">
        <v>524.16293475873306</v>
      </c>
      <c r="U602" s="441">
        <v>41.055318171015543</v>
      </c>
      <c r="V602" s="269"/>
      <c r="W602" s="459"/>
      <c r="X602" s="453">
        <v>27.793110583991488</v>
      </c>
      <c r="Y602" s="17">
        <v>7.8325488981613889</v>
      </c>
      <c r="Z602" s="3" t="s">
        <v>20</v>
      </c>
      <c r="AA602" s="201"/>
      <c r="AB602" s="33" t="s">
        <v>20</v>
      </c>
    </row>
    <row r="603" spans="1:28" x14ac:dyDescent="0.25">
      <c r="A603" s="13"/>
      <c r="B603" s="439">
        <v>349.6288963747545</v>
      </c>
      <c r="C603" s="436">
        <v>632.21389665464085</v>
      </c>
      <c r="D603" s="446">
        <v>1.2441246524750218</v>
      </c>
      <c r="E603" s="449">
        <v>5.9301608702203426E-2</v>
      </c>
      <c r="F603" s="435">
        <v>3.1334436728831467</v>
      </c>
      <c r="G603" s="437">
        <v>0.6431590986927096</v>
      </c>
      <c r="H603" s="435">
        <v>4.3421276560331288</v>
      </c>
      <c r="I603" s="437">
        <v>7.8659407062912107E-2</v>
      </c>
      <c r="J603" s="435">
        <v>3.0059280314332755</v>
      </c>
      <c r="K603" s="450">
        <v>0.67914579299946898</v>
      </c>
      <c r="L603" s="454">
        <v>488.11590872725179</v>
      </c>
      <c r="M603" s="440">
        <v>14.130681800779863</v>
      </c>
      <c r="N603" s="438"/>
      <c r="O603" s="436">
        <v>504.26021082311496</v>
      </c>
      <c r="P603" s="436">
        <v>17.257238451928234</v>
      </c>
      <c r="Q603" s="436">
        <v>578.15763323521355</v>
      </c>
      <c r="R603" s="436">
        <v>68.092059139554877</v>
      </c>
      <c r="T603" s="458">
        <v>504.26021082311496</v>
      </c>
      <c r="U603" s="441">
        <v>17.257238451928234</v>
      </c>
      <c r="V603" s="269"/>
      <c r="W603" s="459"/>
      <c r="X603" s="453">
        <v>15.573905684529777</v>
      </c>
      <c r="Y603" s="17">
        <v>3.4222883506431865</v>
      </c>
      <c r="Z603" s="3" t="s">
        <v>20</v>
      </c>
      <c r="AA603" s="201"/>
      <c r="AB603" s="33" t="s">
        <v>20</v>
      </c>
    </row>
    <row r="604" spans="1:28" x14ac:dyDescent="0.25">
      <c r="A604" s="13"/>
      <c r="B604" s="439">
        <v>124.24533324670995</v>
      </c>
      <c r="C604" s="436">
        <v>292.1424299022417</v>
      </c>
      <c r="D604" s="445">
        <v>0.4935849889030135</v>
      </c>
      <c r="E604" s="449">
        <v>5.8509721573408315E-2</v>
      </c>
      <c r="F604" s="435">
        <v>4.4002934658534452</v>
      </c>
      <c r="G604" s="437">
        <v>0.63156570657480404</v>
      </c>
      <c r="H604" s="435">
        <v>6.0600444900727783</v>
      </c>
      <c r="I604" s="437">
        <v>7.828692483188586E-2</v>
      </c>
      <c r="J604" s="435">
        <v>4.1667201293138127</v>
      </c>
      <c r="K604" s="446">
        <v>0.68077970419980971</v>
      </c>
      <c r="L604" s="454">
        <v>485.88945114225305</v>
      </c>
      <c r="M604" s="440">
        <v>19.501473677282171</v>
      </c>
      <c r="N604" s="438"/>
      <c r="O604" s="436">
        <v>497.070731543541</v>
      </c>
      <c r="P604" s="436">
        <v>23.818789980427987</v>
      </c>
      <c r="Q604" s="436">
        <v>548.86525737556019</v>
      </c>
      <c r="R604" s="436">
        <v>96.096569355641094</v>
      </c>
      <c r="T604" s="458">
        <v>497.070731543541</v>
      </c>
      <c r="U604" s="441">
        <v>23.818789980427987</v>
      </c>
      <c r="V604" s="269"/>
      <c r="W604" s="459"/>
      <c r="X604" s="453">
        <v>11.473819008772868</v>
      </c>
      <c r="Y604" s="17">
        <v>4.7918311155565547</v>
      </c>
      <c r="Z604" s="3" t="s">
        <v>20</v>
      </c>
      <c r="AA604" s="201"/>
      <c r="AB604" s="33" t="s">
        <v>20</v>
      </c>
    </row>
    <row r="605" spans="1:28" x14ac:dyDescent="0.25">
      <c r="A605" s="13"/>
      <c r="B605" s="439">
        <v>107.17351958706412</v>
      </c>
      <c r="C605" s="436">
        <v>258.39968505084528</v>
      </c>
      <c r="D605" s="445">
        <v>0.68998848354446118</v>
      </c>
      <c r="E605" s="449">
        <v>5.9876865534624915E-2</v>
      </c>
      <c r="F605" s="435">
        <v>5.4858988489613312</v>
      </c>
      <c r="G605" s="437">
        <v>0.6459190715378833</v>
      </c>
      <c r="H605" s="435">
        <v>6.5479907656592049</v>
      </c>
      <c r="I605" s="437">
        <v>7.8238006382919098E-2</v>
      </c>
      <c r="J605" s="435">
        <v>3.5750659974499737</v>
      </c>
      <c r="K605" s="450">
        <v>0.53864958376022853</v>
      </c>
      <c r="L605" s="454">
        <v>485.59699119553471</v>
      </c>
      <c r="M605" s="440">
        <v>16.722661868084884</v>
      </c>
      <c r="N605" s="438"/>
      <c r="O605" s="436">
        <v>505.96429334543041</v>
      </c>
      <c r="P605" s="436">
        <v>26.092013786474642</v>
      </c>
      <c r="Q605" s="436">
        <v>599.15554285216922</v>
      </c>
      <c r="R605" s="436">
        <v>118.78955642521986</v>
      </c>
      <c r="T605" s="458">
        <v>505.96429334543041</v>
      </c>
      <c r="U605" s="441">
        <v>26.092013786474642</v>
      </c>
      <c r="V605" s="269"/>
      <c r="W605" s="459"/>
      <c r="X605" s="453">
        <v>18.953100411298873</v>
      </c>
      <c r="Y605" s="17">
        <v>5.1568883673499029</v>
      </c>
      <c r="Z605" s="3" t="s">
        <v>20</v>
      </c>
      <c r="AA605" s="201"/>
      <c r="AB605" s="33" t="s">
        <v>20</v>
      </c>
    </row>
    <row r="606" spans="1:28" x14ac:dyDescent="0.25">
      <c r="A606" s="13"/>
      <c r="B606" s="439">
        <v>827.73258533434682</v>
      </c>
      <c r="C606" s="436">
        <v>3944.7087380560715</v>
      </c>
      <c r="D606" s="445">
        <v>0.76238117093027324</v>
      </c>
      <c r="E606" s="449">
        <v>5.5004232943310041E-2</v>
      </c>
      <c r="F606" s="435">
        <v>2.2948927503451069</v>
      </c>
      <c r="G606" s="437">
        <v>0.59301713939038181</v>
      </c>
      <c r="H606" s="435">
        <v>3.8919772674265496</v>
      </c>
      <c r="I606" s="437">
        <v>7.8193356905670419E-2</v>
      </c>
      <c r="J606" s="435">
        <v>3.1433985293911593</v>
      </c>
      <c r="K606" s="450">
        <v>0.78946599880063861</v>
      </c>
      <c r="L606" s="454">
        <v>485.33004180099306</v>
      </c>
      <c r="M606" s="440">
        <v>14.695719625469266</v>
      </c>
      <c r="N606" s="438"/>
      <c r="O606" s="436">
        <v>472.79259791895072</v>
      </c>
      <c r="P606" s="436">
        <v>14.711162840562761</v>
      </c>
      <c r="Q606" s="436">
        <v>412.42873429689882</v>
      </c>
      <c r="R606" s="436">
        <v>51.306999595352167</v>
      </c>
      <c r="T606" s="458">
        <v>472.79259791895072</v>
      </c>
      <c r="U606" s="441">
        <v>14.711162840562761</v>
      </c>
      <c r="V606" s="269"/>
      <c r="W606" s="459"/>
      <c r="X606" s="453">
        <v>-17.676098060523127</v>
      </c>
      <c r="Y606" s="17">
        <v>3.1115467766025908</v>
      </c>
      <c r="Z606" s="3"/>
      <c r="AA606" s="201" t="s">
        <v>20</v>
      </c>
      <c r="AB606" s="33" t="s">
        <v>20</v>
      </c>
    </row>
    <row r="607" spans="1:28" x14ac:dyDescent="0.25">
      <c r="A607" s="13"/>
      <c r="B607" s="439">
        <v>458.68949209551096</v>
      </c>
      <c r="C607" s="436">
        <v>5845.1140150713136</v>
      </c>
      <c r="D607" s="445">
        <v>0.63377469249973484</v>
      </c>
      <c r="E607" s="449">
        <v>6.4599418186985835E-2</v>
      </c>
      <c r="F607" s="435">
        <v>2.4741854959631384</v>
      </c>
      <c r="G607" s="437">
        <v>0.69460144587557349</v>
      </c>
      <c r="H607" s="435">
        <v>3.8796590597564218</v>
      </c>
      <c r="I607" s="437">
        <v>7.798405282937737E-2</v>
      </c>
      <c r="J607" s="435">
        <v>2.9883374226341508</v>
      </c>
      <c r="K607" s="450">
        <v>0.75107218197038106</v>
      </c>
      <c r="L607" s="454">
        <v>484.07851141769902</v>
      </c>
      <c r="M607" s="440">
        <v>13.93610162121786</v>
      </c>
      <c r="N607" s="438"/>
      <c r="O607" s="436">
        <v>535.56133218982677</v>
      </c>
      <c r="P607" s="436">
        <v>16.146990251341254</v>
      </c>
      <c r="Q607" s="436">
        <v>761.29312197629167</v>
      </c>
      <c r="R607" s="436">
        <v>52.165491605160085</v>
      </c>
      <c r="T607" s="458">
        <v>535.56133218982677</v>
      </c>
      <c r="U607" s="441">
        <v>16.146990251341254</v>
      </c>
      <c r="V607" s="269"/>
      <c r="W607" s="459"/>
      <c r="X607" s="453">
        <v>36.413649691061536</v>
      </c>
      <c r="Y607" s="17">
        <v>3.0149656595480354</v>
      </c>
      <c r="Z607" s="3" t="s">
        <v>20</v>
      </c>
      <c r="AA607" s="201"/>
      <c r="AB607" s="33" t="s">
        <v>20</v>
      </c>
    </row>
    <row r="608" spans="1:28" x14ac:dyDescent="0.25">
      <c r="A608" s="13"/>
      <c r="B608" s="439">
        <v>746.83714818528415</v>
      </c>
      <c r="C608" s="436">
        <v>2162.3444320703866</v>
      </c>
      <c r="D608" s="445">
        <v>0.84717086951939879</v>
      </c>
      <c r="E608" s="449">
        <v>5.9232320308894693E-2</v>
      </c>
      <c r="F608" s="435">
        <v>1.9026546752213909</v>
      </c>
      <c r="G608" s="437">
        <v>0.63143595404962416</v>
      </c>
      <c r="H608" s="435">
        <v>4.0426291474950036</v>
      </c>
      <c r="I608" s="437">
        <v>7.7315983855975212E-2</v>
      </c>
      <c r="J608" s="435">
        <v>3.5668971965889855</v>
      </c>
      <c r="K608" s="450">
        <v>0.86701502056276758</v>
      </c>
      <c r="L608" s="454">
        <v>480.08217738587894</v>
      </c>
      <c r="M608" s="440">
        <v>16.501939147791916</v>
      </c>
      <c r="N608" s="438"/>
      <c r="O608" s="436">
        <v>496.98997858724044</v>
      </c>
      <c r="P608" s="436">
        <v>15.8874095690538</v>
      </c>
      <c r="Q608" s="436">
        <v>575.6456912301478</v>
      </c>
      <c r="R608" s="436">
        <v>41.363052609483233</v>
      </c>
      <c r="T608" s="458">
        <v>496.98997858724044</v>
      </c>
      <c r="U608" s="441">
        <v>15.8874095690538</v>
      </c>
      <c r="V608" s="269"/>
      <c r="W608" s="459"/>
      <c r="X608" s="453">
        <v>16.60109947840499</v>
      </c>
      <c r="Y608" s="17">
        <v>3.1967263432988844</v>
      </c>
      <c r="Z608" s="3" t="s">
        <v>20</v>
      </c>
      <c r="AA608" s="201"/>
      <c r="AB608" s="33" t="s">
        <v>20</v>
      </c>
    </row>
    <row r="609" spans="1:28" x14ac:dyDescent="0.25">
      <c r="A609" s="13"/>
      <c r="B609" s="439">
        <v>181.70998344257697</v>
      </c>
      <c r="C609" s="436">
        <v>713.27953325006149</v>
      </c>
      <c r="D609" s="445">
        <v>0.57028806340490745</v>
      </c>
      <c r="E609" s="449">
        <v>5.8576300803317494E-2</v>
      </c>
      <c r="F609" s="435">
        <v>4.6874056076591568</v>
      </c>
      <c r="G609" s="437">
        <v>0.62251996627711659</v>
      </c>
      <c r="H609" s="435">
        <v>6.0465385231020887</v>
      </c>
      <c r="I609" s="437">
        <v>7.7077934616831462E-2</v>
      </c>
      <c r="J609" s="435">
        <v>3.8195361996770072</v>
      </c>
      <c r="K609" s="450">
        <v>0.6220634834409281</v>
      </c>
      <c r="L609" s="454">
        <v>478.6575874031991</v>
      </c>
      <c r="M609" s="440">
        <v>17.620238226369203</v>
      </c>
      <c r="N609" s="438"/>
      <c r="O609" s="436">
        <v>491.42557282049654</v>
      </c>
      <c r="P609" s="436">
        <v>23.555914556337498</v>
      </c>
      <c r="Q609" s="436">
        <v>551.36375844012275</v>
      </c>
      <c r="R609" s="436">
        <v>102.32264207612153</v>
      </c>
      <c r="T609" s="458">
        <v>491.42557282049654</v>
      </c>
      <c r="U609" s="441">
        <v>23.555914556337498</v>
      </c>
      <c r="V609" s="269"/>
      <c r="W609" s="459"/>
      <c r="X609" s="453">
        <v>13.186606831507852</v>
      </c>
      <c r="Y609" s="17">
        <v>4.7933839545915919</v>
      </c>
      <c r="Z609" s="3" t="s">
        <v>20</v>
      </c>
      <c r="AA609" s="201"/>
      <c r="AB609" s="33" t="s">
        <v>20</v>
      </c>
    </row>
    <row r="610" spans="1:28" x14ac:dyDescent="0.25">
      <c r="A610" s="13"/>
      <c r="B610" s="439">
        <v>756.53518323232993</v>
      </c>
      <c r="C610" s="436">
        <v>3720.4094460278488</v>
      </c>
      <c r="D610" s="446">
        <v>1.2330804423962096</v>
      </c>
      <c r="E610" s="449">
        <v>5.8250412076235082E-2</v>
      </c>
      <c r="F610" s="435">
        <v>2.1393589503109705</v>
      </c>
      <c r="G610" s="437">
        <v>0.61436978671016063</v>
      </c>
      <c r="H610" s="435">
        <v>3.3043931693466915</v>
      </c>
      <c r="I610" s="437">
        <v>7.6494387795455115E-2</v>
      </c>
      <c r="J610" s="435">
        <v>2.5183640521873345</v>
      </c>
      <c r="K610" s="450">
        <v>0.7356578715679577</v>
      </c>
      <c r="L610" s="454">
        <v>475.16405755220228</v>
      </c>
      <c r="M610" s="440">
        <v>11.535980683681911</v>
      </c>
      <c r="N610" s="438"/>
      <c r="O610" s="436">
        <v>486.31228671349248</v>
      </c>
      <c r="P610" s="436">
        <v>12.768752099718592</v>
      </c>
      <c r="Q610" s="436">
        <v>539.21736932644592</v>
      </c>
      <c r="R610" s="436">
        <v>46.79606090894503</v>
      </c>
      <c r="T610" s="458">
        <v>486.31228671349248</v>
      </c>
      <c r="U610" s="441">
        <v>12.768752099718592</v>
      </c>
      <c r="V610" s="269"/>
      <c r="W610" s="459"/>
      <c r="X610" s="453">
        <v>11.878940742256638</v>
      </c>
      <c r="Y610" s="17">
        <v>2.6256281094623493</v>
      </c>
      <c r="Z610" s="3" t="s">
        <v>20</v>
      </c>
      <c r="AA610" s="201"/>
      <c r="AB610" s="33" t="s">
        <v>20</v>
      </c>
    </row>
    <row r="611" spans="1:28" x14ac:dyDescent="0.25">
      <c r="A611" s="13"/>
      <c r="B611" s="439">
        <v>1301.281007067322</v>
      </c>
      <c r="C611" s="436">
        <v>3606.8324698322831</v>
      </c>
      <c r="D611" s="446">
        <v>1.0443544434722862</v>
      </c>
      <c r="E611" s="449">
        <v>6.0083503831344157E-2</v>
      </c>
      <c r="F611" s="435">
        <v>1.9775872404779178</v>
      </c>
      <c r="G611" s="437">
        <v>0.63105455434981172</v>
      </c>
      <c r="H611" s="435">
        <v>3.8679738749223156</v>
      </c>
      <c r="I611" s="437">
        <v>7.6174634593460605E-2</v>
      </c>
      <c r="J611" s="435">
        <v>3.3242097712660201</v>
      </c>
      <c r="K611" s="450">
        <v>0.8421044709964528</v>
      </c>
      <c r="L611" s="454">
        <v>473.24898229461809</v>
      </c>
      <c r="M611" s="440">
        <v>15.168207296217586</v>
      </c>
      <c r="N611" s="438"/>
      <c r="O611" s="436">
        <v>496.75257296569208</v>
      </c>
      <c r="P611" s="436">
        <v>15.195390349623475</v>
      </c>
      <c r="Q611" s="436">
        <v>606.57176404684787</v>
      </c>
      <c r="R611" s="436">
        <v>42.769519379795163</v>
      </c>
      <c r="T611" s="458">
        <v>496.75257296569208</v>
      </c>
      <c r="U611" s="441">
        <v>15.195390349623475</v>
      </c>
      <c r="V611" s="269"/>
      <c r="W611" s="459"/>
      <c r="X611" s="453">
        <v>21.979721057693801</v>
      </c>
      <c r="Y611" s="17">
        <v>3.0589454743846765</v>
      </c>
      <c r="Z611" s="3" t="s">
        <v>20</v>
      </c>
      <c r="AA611" s="201"/>
      <c r="AB611" s="33" t="s">
        <v>20</v>
      </c>
    </row>
    <row r="612" spans="1:28" x14ac:dyDescent="0.25">
      <c r="A612" s="13"/>
      <c r="B612" s="439">
        <v>736.14114643318464</v>
      </c>
      <c r="C612" s="436">
        <v>1729.4824235643787</v>
      </c>
      <c r="D612" s="445">
        <v>0.93267801351501589</v>
      </c>
      <c r="E612" s="449">
        <v>5.9256486038827001E-2</v>
      </c>
      <c r="F612" s="435">
        <v>1.6242511566112128</v>
      </c>
      <c r="G612" s="437">
        <v>0.61901421543400992</v>
      </c>
      <c r="H612" s="435">
        <v>4.2784689687058544</v>
      </c>
      <c r="I612" s="437">
        <v>7.5764097439093389E-2</v>
      </c>
      <c r="J612" s="435">
        <v>3.9581693870305847</v>
      </c>
      <c r="K612" s="450">
        <v>0.91203672403672709</v>
      </c>
      <c r="L612" s="453">
        <v>470.78934668612339</v>
      </c>
      <c r="M612" s="436">
        <v>17.970451511469349</v>
      </c>
      <c r="N612" s="438"/>
      <c r="O612" s="436">
        <v>489.22927860710092</v>
      </c>
      <c r="P612" s="436">
        <v>16.609947422908853</v>
      </c>
      <c r="Q612" s="436">
        <v>576.55304125746397</v>
      </c>
      <c r="R612" s="436">
        <v>35.304921279547585</v>
      </c>
      <c r="T612" s="458">
        <v>489.22927860710092</v>
      </c>
      <c r="U612" s="441">
        <v>16.609947422908853</v>
      </c>
      <c r="V612" s="269"/>
      <c r="W612" s="459"/>
      <c r="X612" s="453">
        <v>18.344139567917228</v>
      </c>
      <c r="Y612" s="17">
        <v>3.3951253837872342</v>
      </c>
      <c r="Z612" s="3" t="s">
        <v>20</v>
      </c>
      <c r="AA612" s="201"/>
      <c r="AB612" s="33" t="s">
        <v>20</v>
      </c>
    </row>
    <row r="613" spans="1:28" x14ac:dyDescent="0.25">
      <c r="A613" s="13"/>
      <c r="B613" s="439">
        <v>100.1090518547276</v>
      </c>
      <c r="C613" s="436">
        <v>253.25951549865809</v>
      </c>
      <c r="D613" s="445">
        <v>0.51693889244693614</v>
      </c>
      <c r="E613" s="449">
        <v>5.543151971235763E-2</v>
      </c>
      <c r="F613" s="435">
        <v>7.9596633701802091</v>
      </c>
      <c r="G613" s="437">
        <v>0.57767559736842633</v>
      </c>
      <c r="H613" s="435">
        <v>8.5236766295391959</v>
      </c>
      <c r="I613" s="437">
        <v>7.5583319581019798E-2</v>
      </c>
      <c r="J613" s="435">
        <v>3.0490690904543518</v>
      </c>
      <c r="K613" s="446">
        <v>0.34920182005654116</v>
      </c>
      <c r="L613" s="453">
        <v>469.70596150935421</v>
      </c>
      <c r="M613" s="436">
        <v>13.812343630638262</v>
      </c>
      <c r="N613" s="438"/>
      <c r="O613" s="436">
        <v>462.9665664238745</v>
      </c>
      <c r="P613" s="436">
        <v>31.6900693685261</v>
      </c>
      <c r="Q613" s="436">
        <v>429.68141915913498</v>
      </c>
      <c r="R613" s="436">
        <v>177.42152388294133</v>
      </c>
      <c r="T613" s="458">
        <v>462.9665664238745</v>
      </c>
      <c r="U613" s="441">
        <v>31.6900693685261</v>
      </c>
      <c r="V613" s="269"/>
      <c r="W613" s="459"/>
      <c r="X613" s="453">
        <v>-9.3149344061805639</v>
      </c>
      <c r="Y613" s="17">
        <v>6.8450017056980919</v>
      </c>
      <c r="Z613" s="3"/>
      <c r="AA613" s="201" t="s">
        <v>20</v>
      </c>
      <c r="AB613" s="33" t="s">
        <v>20</v>
      </c>
    </row>
    <row r="614" spans="1:28" x14ac:dyDescent="0.25">
      <c r="A614" s="13"/>
      <c r="B614" s="439">
        <v>833.13878212787131</v>
      </c>
      <c r="C614" s="436">
        <v>3775.394731437525</v>
      </c>
      <c r="D614" s="446">
        <v>1.3186159023410946</v>
      </c>
      <c r="E614" s="449">
        <v>5.926856760208437E-2</v>
      </c>
      <c r="F614" s="435">
        <v>1.6479305048544817</v>
      </c>
      <c r="G614" s="437">
        <v>0.61494272704278441</v>
      </c>
      <c r="H614" s="435">
        <v>4.0650742995826574</v>
      </c>
      <c r="I614" s="437">
        <v>7.5250426084880973E-2</v>
      </c>
      <c r="J614" s="435">
        <v>3.7160670220405714</v>
      </c>
      <c r="K614" s="446">
        <v>0.9028019052416657</v>
      </c>
      <c r="L614" s="453">
        <v>467.71048475425687</v>
      </c>
      <c r="M614" s="436">
        <v>16.764904495670386</v>
      </c>
      <c r="N614" s="438"/>
      <c r="O614" s="436">
        <v>486.67258253986415</v>
      </c>
      <c r="P614" s="436">
        <v>15.717227632481826</v>
      </c>
      <c r="Q614" s="436">
        <v>577.00544450522125</v>
      </c>
      <c r="R614" s="436">
        <v>35.816734497522233</v>
      </c>
      <c r="T614" s="458">
        <v>486.67258253986415</v>
      </c>
      <c r="U614" s="441">
        <v>15.717227632481826</v>
      </c>
      <c r="V614" s="269"/>
      <c r="W614" s="459"/>
      <c r="X614" s="453">
        <v>18.941755366742541</v>
      </c>
      <c r="Y614" s="17">
        <v>3.2295280639102786</v>
      </c>
      <c r="Z614" s="3" t="s">
        <v>20</v>
      </c>
      <c r="AA614" s="201"/>
      <c r="AB614" s="33" t="s">
        <v>20</v>
      </c>
    </row>
    <row r="615" spans="1:28" ht="16.5" thickBot="1" x14ac:dyDescent="0.3">
      <c r="A615" s="130"/>
      <c r="B615" s="124"/>
      <c r="C615" s="124"/>
      <c r="D615" s="460"/>
      <c r="E615" s="155"/>
      <c r="F615" s="138"/>
      <c r="G615" s="163"/>
      <c r="H615" s="138"/>
      <c r="I615" s="163"/>
      <c r="J615" s="138"/>
      <c r="K615" s="179"/>
      <c r="L615" s="130"/>
      <c r="M615" s="128"/>
      <c r="N615" s="340"/>
      <c r="O615" s="124"/>
      <c r="P615" s="128"/>
      <c r="Q615" s="124"/>
      <c r="R615" s="128"/>
      <c r="S615" s="133"/>
      <c r="T615" s="136"/>
      <c r="U615" s="421"/>
      <c r="V615" s="343"/>
      <c r="W615" s="135"/>
      <c r="X615" s="137"/>
      <c r="Y615" s="138"/>
      <c r="Z615" s="139"/>
      <c r="AA615" s="422"/>
      <c r="AB615" s="141"/>
    </row>
    <row r="616" spans="1:28" ht="16.5" thickBot="1" x14ac:dyDescent="0.3">
      <c r="A616" s="349" t="s">
        <v>36</v>
      </c>
      <c r="B616" s="351"/>
      <c r="C616" s="351"/>
      <c r="D616" s="352"/>
      <c r="E616" s="353"/>
      <c r="F616" s="354"/>
      <c r="G616" s="353"/>
      <c r="H616" s="354"/>
      <c r="I616" s="353"/>
      <c r="J616" s="354"/>
      <c r="K616" s="355"/>
      <c r="L616" s="351"/>
      <c r="M616" s="356"/>
      <c r="N616" s="357"/>
      <c r="O616" s="351"/>
      <c r="P616" s="356"/>
      <c r="Q616" s="351"/>
      <c r="R616" s="356"/>
      <c r="S616" s="357"/>
      <c r="T616" s="365"/>
      <c r="U616" s="366"/>
      <c r="V616" s="365"/>
      <c r="W616" s="366"/>
      <c r="X616" s="354"/>
      <c r="Y616" s="354"/>
      <c r="Z616" s="361"/>
      <c r="AA616" s="361"/>
      <c r="AB616" s="362"/>
    </row>
    <row r="617" spans="1:28" x14ac:dyDescent="0.25">
      <c r="A617" s="69"/>
      <c r="B617" s="423">
        <v>215.31787625776232</v>
      </c>
      <c r="C617" s="423">
        <v>31129.851520417011</v>
      </c>
      <c r="D617" s="461">
        <v>0.75818509807865975</v>
      </c>
      <c r="E617" s="425">
        <v>5.5145324212663036E-2</v>
      </c>
      <c r="F617" s="426">
        <v>5.8373721544439521</v>
      </c>
      <c r="G617" s="427">
        <v>0.56616697391288073</v>
      </c>
      <c r="H617" s="426">
        <v>7.3691825697578333</v>
      </c>
      <c r="I617" s="428">
        <v>7.4461977049649131E-2</v>
      </c>
      <c r="J617" s="426">
        <v>4.4977703450648781</v>
      </c>
      <c r="K617" s="429">
        <v>0.60592962666137107</v>
      </c>
      <c r="L617" s="462">
        <v>462.98178777778094</v>
      </c>
      <c r="M617" s="431">
        <v>20.093657433153897</v>
      </c>
      <c r="N617" s="328"/>
      <c r="O617" s="423">
        <v>455.53253424386264</v>
      </c>
      <c r="P617" s="431">
        <v>27.049279248984266</v>
      </c>
      <c r="Q617" s="423">
        <v>418.13395861366848</v>
      </c>
      <c r="R617" s="423">
        <v>130.37750932463462</v>
      </c>
      <c r="S617" s="84"/>
      <c r="T617" s="432">
        <v>462.98178777778094</v>
      </c>
      <c r="U617" s="433">
        <v>20.093657433153897</v>
      </c>
      <c r="V617" s="346"/>
      <c r="W617" s="107"/>
      <c r="X617" s="434">
        <v>-1.6352846336833649</v>
      </c>
      <c r="Y617" s="88">
        <f>U617/T617*100</f>
        <v>4.340053532040514</v>
      </c>
      <c r="Z617" s="89"/>
      <c r="AA617" s="348"/>
      <c r="AB617" s="48"/>
    </row>
    <row r="618" spans="1:28" x14ac:dyDescent="0.25">
      <c r="A618" s="13"/>
      <c r="B618" s="407">
        <v>102.75423758000591</v>
      </c>
      <c r="C618" s="407">
        <v>719.85474913921814</v>
      </c>
      <c r="D618" s="418">
        <v>0.48266904003765704</v>
      </c>
      <c r="E618" s="419">
        <v>5.8801917508533599E-2</v>
      </c>
      <c r="F618" s="410">
        <v>6.2587181314748452</v>
      </c>
      <c r="G618" s="411">
        <v>0.59758709303074742</v>
      </c>
      <c r="H618" s="410">
        <v>7.4315849021926104</v>
      </c>
      <c r="I618" s="409">
        <v>7.3706950875550167E-2</v>
      </c>
      <c r="J618" s="410">
        <v>4.0071063760830157</v>
      </c>
      <c r="K618" s="420">
        <v>0.53431103768943744</v>
      </c>
      <c r="L618" s="414">
        <v>458.45028974359241</v>
      </c>
      <c r="M618" s="412">
        <v>17.732573073868302</v>
      </c>
      <c r="N618" s="264"/>
      <c r="O618" s="407">
        <v>475.70129878924615</v>
      </c>
      <c r="P618" s="412">
        <v>28.225914400121173</v>
      </c>
      <c r="Q618" s="407">
        <v>559.73536933003879</v>
      </c>
      <c r="R618" s="407">
        <v>136.4305924084982</v>
      </c>
      <c r="T618" s="417">
        <v>458.45028974359241</v>
      </c>
      <c r="U618" s="413">
        <v>17.732573073868302</v>
      </c>
      <c r="V618" s="269"/>
      <c r="W618" s="105"/>
      <c r="X618" s="416">
        <v>3.6264372389902988</v>
      </c>
      <c r="Y618" s="17">
        <f t="shared" ref="Y618:Y681" si="13">U618/T618*100</f>
        <v>3.8679380230702853</v>
      </c>
      <c r="Z618" s="3"/>
      <c r="AA618" s="201"/>
      <c r="AB618" s="33"/>
    </row>
    <row r="619" spans="1:28" x14ac:dyDescent="0.25">
      <c r="A619" s="13"/>
      <c r="B619" s="407">
        <v>132.82782783795545</v>
      </c>
      <c r="C619" s="407">
        <v>3863.3480573101419</v>
      </c>
      <c r="D619" s="418">
        <v>0.4907545155408331</v>
      </c>
      <c r="E619" s="419">
        <v>5.4276090563982186E-2</v>
      </c>
      <c r="F619" s="410">
        <v>6.2998280010048857</v>
      </c>
      <c r="G619" s="411">
        <v>0.55036502575682211</v>
      </c>
      <c r="H619" s="410">
        <v>7.6271098806840509</v>
      </c>
      <c r="I619" s="409">
        <v>7.3542941208456239E-2</v>
      </c>
      <c r="J619" s="410">
        <v>4.299415342785931</v>
      </c>
      <c r="K619" s="420">
        <v>0.55928038787335843</v>
      </c>
      <c r="L619" s="414">
        <v>457.46551917738032</v>
      </c>
      <c r="M619" s="412">
        <v>18.986686579544308</v>
      </c>
      <c r="N619" s="264"/>
      <c r="O619" s="407">
        <v>445.23572492617205</v>
      </c>
      <c r="P619" s="412">
        <v>27.492028093838783</v>
      </c>
      <c r="Q619" s="407">
        <v>382.53483466267494</v>
      </c>
      <c r="R619" s="407">
        <v>141.58690748860167</v>
      </c>
      <c r="T619" s="417">
        <v>457.46551917738032</v>
      </c>
      <c r="U619" s="413">
        <v>18.986686579544308</v>
      </c>
      <c r="V619" s="269"/>
      <c r="W619" s="105"/>
      <c r="X619" s="416">
        <v>-2.7468133320245558</v>
      </c>
      <c r="Y619" s="17">
        <f t="shared" si="13"/>
        <v>4.1504082348515325</v>
      </c>
      <c r="Z619" s="3"/>
      <c r="AA619" s="201"/>
      <c r="AB619" s="33"/>
    </row>
    <row r="620" spans="1:28" x14ac:dyDescent="0.25">
      <c r="A620" s="13"/>
      <c r="B620" s="407">
        <v>124.29436062404734</v>
      </c>
      <c r="C620" s="407">
        <v>17078.417130324393</v>
      </c>
      <c r="D620" s="418">
        <v>0.50308790344290677</v>
      </c>
      <c r="E620" s="419">
        <v>5.6649785611894557E-2</v>
      </c>
      <c r="F620" s="410">
        <v>6.9847721533712566</v>
      </c>
      <c r="G620" s="411">
        <v>0.57118564986901155</v>
      </c>
      <c r="H620" s="410">
        <v>8.6990572275143343</v>
      </c>
      <c r="I620" s="409">
        <v>7.3126997559407686E-2</v>
      </c>
      <c r="J620" s="410">
        <v>5.1852246444159826</v>
      </c>
      <c r="K620" s="420">
        <v>0.59283666330772655</v>
      </c>
      <c r="L620" s="414">
        <v>454.96737540286</v>
      </c>
      <c r="M620" s="412">
        <v>22.777832953797169</v>
      </c>
      <c r="N620" s="264"/>
      <c r="O620" s="407">
        <v>458.78105838081763</v>
      </c>
      <c r="P620" s="412">
        <v>32.110855977349303</v>
      </c>
      <c r="Q620" s="407">
        <v>477.89084400132936</v>
      </c>
      <c r="R620" s="407">
        <v>154.3998890603981</v>
      </c>
      <c r="T620" s="417">
        <v>454.96737540286</v>
      </c>
      <c r="U620" s="413">
        <v>22.777832953797169</v>
      </c>
      <c r="V620" s="269"/>
      <c r="W620" s="105"/>
      <c r="X620" s="416">
        <v>0.83126426174117141</v>
      </c>
      <c r="Y620" s="17">
        <f t="shared" si="13"/>
        <v>5.0064761091117971</v>
      </c>
      <c r="Z620" s="3"/>
      <c r="AA620" s="201"/>
      <c r="AB620" s="33"/>
    </row>
    <row r="621" spans="1:28" x14ac:dyDescent="0.25">
      <c r="A621" s="13"/>
      <c r="B621" s="407">
        <v>156.2916627457042</v>
      </c>
      <c r="C621" s="407">
        <v>20993.754947442714</v>
      </c>
      <c r="D621" s="418">
        <v>0.86886672511346241</v>
      </c>
      <c r="E621" s="419">
        <v>5.5563942887062817E-2</v>
      </c>
      <c r="F621" s="410">
        <v>5.5509239784108599</v>
      </c>
      <c r="G621" s="411">
        <v>0.55671642253578579</v>
      </c>
      <c r="H621" s="410">
        <v>7.6375748662369149</v>
      </c>
      <c r="I621" s="409">
        <v>7.266741340070558E-2</v>
      </c>
      <c r="J621" s="410">
        <v>5.2459310730581645</v>
      </c>
      <c r="K621" s="420">
        <v>0.68321724757262881</v>
      </c>
      <c r="L621" s="414">
        <v>452.20600192858734</v>
      </c>
      <c r="M621" s="412">
        <v>22.909488874112647</v>
      </c>
      <c r="N621" s="264"/>
      <c r="O621" s="407">
        <v>449.3869580006853</v>
      </c>
      <c r="P621" s="412">
        <v>27.733834323564739</v>
      </c>
      <c r="Q621" s="407">
        <v>435.02043746507525</v>
      </c>
      <c r="R621" s="407">
        <v>123.61437936259173</v>
      </c>
      <c r="T621" s="417">
        <v>452.20600192858734</v>
      </c>
      <c r="U621" s="413">
        <v>22.909488874112647</v>
      </c>
      <c r="V621" s="269"/>
      <c r="W621" s="105"/>
      <c r="X621" s="416">
        <v>-0.62730879873416079</v>
      </c>
      <c r="Y621" s="17">
        <f t="shared" si="13"/>
        <v>5.0661620536674192</v>
      </c>
      <c r="Z621" s="3"/>
      <c r="AA621" s="201"/>
      <c r="AB621" s="33"/>
    </row>
    <row r="622" spans="1:28" x14ac:dyDescent="0.25">
      <c r="A622" s="13"/>
      <c r="B622" s="407">
        <v>324.75012871529879</v>
      </c>
      <c r="C622" s="407">
        <v>5630.1024310362654</v>
      </c>
      <c r="D622" s="418">
        <v>0.96662232030453965</v>
      </c>
      <c r="E622" s="419">
        <v>5.4428667086687053E-2</v>
      </c>
      <c r="F622" s="410">
        <v>3.0749768058340878</v>
      </c>
      <c r="G622" s="411">
        <v>0.54532036697850839</v>
      </c>
      <c r="H622" s="410">
        <v>5.8967087649263856</v>
      </c>
      <c r="I622" s="409">
        <v>7.2664576143743512E-2</v>
      </c>
      <c r="J622" s="410">
        <v>5.0314701531403374</v>
      </c>
      <c r="K622" s="420">
        <v>0.84838373932444566</v>
      </c>
      <c r="L622" s="414">
        <v>452.18895083010239</v>
      </c>
      <c r="M622" s="412">
        <v>21.972117471585772</v>
      </c>
      <c r="N622" s="264"/>
      <c r="O622" s="407">
        <v>441.92643155993795</v>
      </c>
      <c r="P622" s="412">
        <v>21.128700122808926</v>
      </c>
      <c r="Q622" s="407">
        <v>388.79941421553258</v>
      </c>
      <c r="R622" s="412">
        <v>69.034473217656412</v>
      </c>
      <c r="T622" s="417">
        <v>452.18895083010239</v>
      </c>
      <c r="U622" s="413">
        <v>21.972117471585772</v>
      </c>
      <c r="V622" s="269"/>
      <c r="W622" s="105"/>
      <c r="X622" s="416">
        <v>-2.3222234601218972</v>
      </c>
      <c r="Y622" s="17">
        <f t="shared" si="13"/>
        <v>4.859056691069215</v>
      </c>
      <c r="Z622" s="3"/>
      <c r="AA622" s="201"/>
      <c r="AB622" s="33"/>
    </row>
    <row r="623" spans="1:28" x14ac:dyDescent="0.25">
      <c r="A623" s="13"/>
      <c r="B623" s="407">
        <v>280.87506568451454</v>
      </c>
      <c r="C623" s="407">
        <v>37810.876796112432</v>
      </c>
      <c r="D623" s="418">
        <v>0.83365020140414947</v>
      </c>
      <c r="E623" s="419">
        <v>5.6052708038674383E-2</v>
      </c>
      <c r="F623" s="410">
        <v>5.0189751138035161</v>
      </c>
      <c r="G623" s="411">
        <v>0.55743336558777368</v>
      </c>
      <c r="H623" s="410">
        <v>6.242122341666243</v>
      </c>
      <c r="I623" s="409">
        <v>7.2126537868543922E-2</v>
      </c>
      <c r="J623" s="410">
        <v>3.7113313157612104</v>
      </c>
      <c r="K623" s="420">
        <v>0.58828214617281371</v>
      </c>
      <c r="L623" s="414">
        <v>448.95468002595624</v>
      </c>
      <c r="M623" s="412">
        <v>16.095222021053491</v>
      </c>
      <c r="N623" s="264"/>
      <c r="O623" s="407">
        <v>449.85448325639157</v>
      </c>
      <c r="P623" s="412">
        <v>22.685359848737598</v>
      </c>
      <c r="Q623" s="407">
        <v>454.43891983148092</v>
      </c>
      <c r="R623" s="407">
        <v>111.39496017525977</v>
      </c>
      <c r="T623" s="417">
        <v>448.95468002595624</v>
      </c>
      <c r="U623" s="413">
        <v>16.095222021053491</v>
      </c>
      <c r="V623" s="269"/>
      <c r="W623" s="105"/>
      <c r="X623" s="416">
        <v>0.20002095431435052</v>
      </c>
      <c r="Y623" s="17">
        <f t="shared" si="13"/>
        <v>3.5850438222679735</v>
      </c>
      <c r="Z623" s="3"/>
      <c r="AA623" s="201"/>
      <c r="AB623" s="33"/>
    </row>
    <row r="624" spans="1:28" x14ac:dyDescent="0.25">
      <c r="A624" s="13"/>
      <c r="B624" s="407">
        <v>133.07718385291349</v>
      </c>
      <c r="C624" s="407">
        <v>17372.611152056113</v>
      </c>
      <c r="D624" s="418">
        <v>0.56873620151708093</v>
      </c>
      <c r="E624" s="419">
        <v>5.3415608921741631E-2</v>
      </c>
      <c r="F624" s="410">
        <v>5.4543343652731204</v>
      </c>
      <c r="G624" s="411">
        <v>0.52865887136555945</v>
      </c>
      <c r="H624" s="410">
        <v>5.9588698909365005</v>
      </c>
      <c r="I624" s="409">
        <v>7.1780431733756395E-2</v>
      </c>
      <c r="J624" s="410">
        <v>2.3996597694069575</v>
      </c>
      <c r="K624" s="420">
        <v>0.39239967810838233</v>
      </c>
      <c r="L624" s="414">
        <v>446.87329912013695</v>
      </c>
      <c r="M624" s="412">
        <v>10.360199504971078</v>
      </c>
      <c r="N624" s="264"/>
      <c r="O624" s="407">
        <v>430.91922256447674</v>
      </c>
      <c r="P624" s="412">
        <v>20.924676724958285</v>
      </c>
      <c r="Q624" s="407">
        <v>346.52366836852877</v>
      </c>
      <c r="R624" s="407">
        <v>123.36543114158533</v>
      </c>
      <c r="T624" s="417">
        <v>446.87329912013695</v>
      </c>
      <c r="U624" s="413">
        <v>10.360199504971078</v>
      </c>
      <c r="V624" s="269"/>
      <c r="W624" s="105"/>
      <c r="X624" s="416">
        <v>-3.7023357790155309</v>
      </c>
      <c r="Y624" s="17">
        <f t="shared" si="13"/>
        <v>2.3183751469084424</v>
      </c>
      <c r="Z624" s="3"/>
      <c r="AA624" s="201"/>
      <c r="AB624" s="33"/>
    </row>
    <row r="625" spans="1:28" x14ac:dyDescent="0.25">
      <c r="A625" s="13"/>
      <c r="B625" s="407">
        <v>178.32658448056031</v>
      </c>
      <c r="C625" s="407">
        <v>7495.0975635903696</v>
      </c>
      <c r="D625" s="418">
        <v>0.69791309908040933</v>
      </c>
      <c r="E625" s="419">
        <v>5.8567195711540655E-2</v>
      </c>
      <c r="F625" s="410">
        <v>4.0567468138083349</v>
      </c>
      <c r="G625" s="411">
        <v>0.57961394592199877</v>
      </c>
      <c r="H625" s="410">
        <v>6.1450354450272382</v>
      </c>
      <c r="I625" s="409">
        <v>7.1776639580684962E-2</v>
      </c>
      <c r="J625" s="410">
        <v>4.6156544399789103</v>
      </c>
      <c r="K625" s="420">
        <v>0.74596344198451814</v>
      </c>
      <c r="L625" s="414">
        <v>446.85049050013941</v>
      </c>
      <c r="M625" s="412">
        <v>19.926468060074871</v>
      </c>
      <c r="N625" s="264"/>
      <c r="O625" s="407">
        <v>464.21331081832324</v>
      </c>
      <c r="P625" s="412">
        <v>22.895080246381944</v>
      </c>
      <c r="Q625" s="407">
        <v>551.07546852036035</v>
      </c>
      <c r="R625" s="412">
        <v>88.558077154427764</v>
      </c>
      <c r="T625" s="417">
        <v>446.85049050013941</v>
      </c>
      <c r="U625" s="413">
        <v>19.926468060074871</v>
      </c>
      <c r="V625" s="269"/>
      <c r="W625" s="105"/>
      <c r="X625" s="416">
        <v>3.7402676557413583</v>
      </c>
      <c r="Y625" s="17">
        <f t="shared" si="13"/>
        <v>4.4593143531681214</v>
      </c>
      <c r="Z625" s="3"/>
      <c r="AA625" s="201"/>
      <c r="AB625" s="33"/>
    </row>
    <row r="626" spans="1:28" x14ac:dyDescent="0.25">
      <c r="A626" s="13"/>
      <c r="B626" s="407">
        <v>196.2005018490284</v>
      </c>
      <c r="C626" s="407">
        <v>2766.0349471810823</v>
      </c>
      <c r="D626" s="418">
        <v>0.47445061739938965</v>
      </c>
      <c r="E626" s="419">
        <v>5.6855092699613641E-2</v>
      </c>
      <c r="F626" s="410">
        <v>4.9179206614390614</v>
      </c>
      <c r="G626" s="411">
        <v>0.56216627839007549</v>
      </c>
      <c r="H626" s="410">
        <v>6.1650095409656123</v>
      </c>
      <c r="I626" s="409">
        <v>7.1712381317920959E-2</v>
      </c>
      <c r="J626" s="410">
        <v>3.7177142181705971</v>
      </c>
      <c r="K626" s="420">
        <v>0.59667809787862192</v>
      </c>
      <c r="L626" s="414">
        <v>446.46398478680533</v>
      </c>
      <c r="M626" s="412">
        <v>16.036519028816087</v>
      </c>
      <c r="N626" s="264"/>
      <c r="O626" s="407">
        <v>452.93547036220787</v>
      </c>
      <c r="P626" s="412">
        <v>22.52688779964118</v>
      </c>
      <c r="Q626" s="407">
        <v>485.88572792927937</v>
      </c>
      <c r="R626" s="407">
        <v>108.56201255635142</v>
      </c>
      <c r="T626" s="417">
        <v>446.46398478680533</v>
      </c>
      <c r="U626" s="413">
        <v>16.036519028816087</v>
      </c>
      <c r="V626" s="269"/>
      <c r="W626" s="105"/>
      <c r="X626" s="416">
        <v>1.4287875423462326</v>
      </c>
      <c r="Y626" s="17">
        <f t="shared" si="13"/>
        <v>3.5918953320442668</v>
      </c>
      <c r="Z626" s="3"/>
      <c r="AA626" s="201"/>
      <c r="AB626" s="33"/>
    </row>
    <row r="627" spans="1:28" x14ac:dyDescent="0.25">
      <c r="A627" s="13"/>
      <c r="B627" s="407">
        <v>178.39855410120967</v>
      </c>
      <c r="C627" s="407">
        <v>23549.947783895717</v>
      </c>
      <c r="D627" s="418">
        <v>0.63832709505703866</v>
      </c>
      <c r="E627" s="419">
        <v>4.9822634179689809E-2</v>
      </c>
      <c r="F627" s="410">
        <v>7.8552639018895825</v>
      </c>
      <c r="G627" s="411">
        <v>0.49111643105912123</v>
      </c>
      <c r="H627" s="410">
        <v>8.4943285266411923</v>
      </c>
      <c r="I627" s="409">
        <v>7.1491844846748698E-2</v>
      </c>
      <c r="J627" s="410">
        <v>3.2324056289675025</v>
      </c>
      <c r="K627" s="420">
        <v>0.37522122688282811</v>
      </c>
      <c r="L627" s="414">
        <v>445.13730819378691</v>
      </c>
      <c r="M627" s="412">
        <v>13.903101523577748</v>
      </c>
      <c r="N627" s="264"/>
      <c r="O627" s="407">
        <v>405.67103820411762</v>
      </c>
      <c r="P627" s="412">
        <v>28.407425279428715</v>
      </c>
      <c r="Q627" s="407">
        <v>186.70695339172886</v>
      </c>
      <c r="R627" s="407">
        <v>182.86471058736061</v>
      </c>
      <c r="T627" s="417">
        <v>445.13730819378691</v>
      </c>
      <c r="U627" s="413">
        <v>13.903101523577748</v>
      </c>
      <c r="V627" s="269"/>
      <c r="W627" s="105"/>
      <c r="X627" s="416">
        <v>-9.7286387917619557</v>
      </c>
      <c r="Y627" s="17">
        <f t="shared" si="13"/>
        <v>3.1233287499517219</v>
      </c>
      <c r="Z627" s="3"/>
      <c r="AA627" s="201" t="s">
        <v>35</v>
      </c>
      <c r="AB627" s="33" t="s">
        <v>20</v>
      </c>
    </row>
    <row r="628" spans="1:28" x14ac:dyDescent="0.25">
      <c r="A628" s="13"/>
      <c r="B628" s="407">
        <v>199.43372632161311</v>
      </c>
      <c r="C628" s="407">
        <v>802.39468140519693</v>
      </c>
      <c r="D628" s="418">
        <v>0.52686215788044077</v>
      </c>
      <c r="E628" s="419">
        <v>5.4339001792954096E-2</v>
      </c>
      <c r="F628" s="410">
        <v>4.6889692550986375</v>
      </c>
      <c r="G628" s="411">
        <v>0.53543784929134686</v>
      </c>
      <c r="H628" s="410">
        <v>5.8721106841900603</v>
      </c>
      <c r="I628" s="409">
        <v>7.1465450650377668E-2</v>
      </c>
      <c r="J628" s="410">
        <v>3.534862262114153</v>
      </c>
      <c r="K628" s="420">
        <v>0.59495969623594613</v>
      </c>
      <c r="L628" s="414">
        <v>444.97851088860614</v>
      </c>
      <c r="M628" s="412">
        <v>15.198777815528809</v>
      </c>
      <c r="N628" s="264"/>
      <c r="O628" s="407">
        <v>435.41207717203889</v>
      </c>
      <c r="P628" s="412">
        <v>20.79222515433257</v>
      </c>
      <c r="Q628" s="407">
        <v>385.14971518030495</v>
      </c>
      <c r="R628" s="407">
        <v>105.33430017881309</v>
      </c>
      <c r="T628" s="417">
        <v>444.97851088860614</v>
      </c>
      <c r="U628" s="413">
        <v>15.198777815528809</v>
      </c>
      <c r="V628" s="269"/>
      <c r="W628" s="105"/>
      <c r="X628" s="416">
        <v>-2.1970988445475292</v>
      </c>
      <c r="Y628" s="17">
        <f t="shared" si="13"/>
        <v>3.4156206296743172</v>
      </c>
      <c r="Z628" s="3"/>
      <c r="AA628" s="201"/>
      <c r="AB628" s="33"/>
    </row>
    <row r="629" spans="1:28" x14ac:dyDescent="0.25">
      <c r="A629" s="13"/>
      <c r="B629" s="407">
        <v>351.54847136900867</v>
      </c>
      <c r="C629" s="407">
        <v>46012.058183746376</v>
      </c>
      <c r="D629" s="418">
        <v>0.63638330268115928</v>
      </c>
      <c r="E629" s="419">
        <v>5.5203494655612306E-2</v>
      </c>
      <c r="F629" s="410">
        <v>2.7367880459789249</v>
      </c>
      <c r="G629" s="411">
        <v>0.54256736644286563</v>
      </c>
      <c r="H629" s="410">
        <v>4.5263358111741061</v>
      </c>
      <c r="I629" s="409">
        <v>7.1282975958881542E-2</v>
      </c>
      <c r="J629" s="410">
        <v>3.605233288832224</v>
      </c>
      <c r="K629" s="420">
        <v>0.78753599670257912</v>
      </c>
      <c r="L629" s="414">
        <v>443.88056823946243</v>
      </c>
      <c r="M629" s="412">
        <v>15.46440436088117</v>
      </c>
      <c r="N629" s="264"/>
      <c r="O629" s="407">
        <v>440.11590535467519</v>
      </c>
      <c r="P629" s="412">
        <v>16.165390924096545</v>
      </c>
      <c r="Q629" s="407">
        <v>420.49267196373933</v>
      </c>
      <c r="R629" s="412">
        <v>61.100795729940046</v>
      </c>
      <c r="T629" s="417">
        <v>443.88056823946243</v>
      </c>
      <c r="U629" s="413">
        <v>15.46440436088117</v>
      </c>
      <c r="V629" s="269"/>
      <c r="W629" s="105"/>
      <c r="X629" s="416">
        <v>-0.85537987584280994</v>
      </c>
      <c r="Y629" s="17">
        <f t="shared" si="13"/>
        <v>3.4839110939721314</v>
      </c>
      <c r="Z629" s="3"/>
      <c r="AA629" s="201"/>
      <c r="AB629" s="33"/>
    </row>
    <row r="630" spans="1:28" x14ac:dyDescent="0.25">
      <c r="A630" s="13"/>
      <c r="B630" s="407">
        <v>370.97964782474236</v>
      </c>
      <c r="C630" s="407">
        <v>10815.136899604247</v>
      </c>
      <c r="D630" s="418">
        <v>1.1652925586933844</v>
      </c>
      <c r="E630" s="419">
        <v>5.7042955418186284E-2</v>
      </c>
      <c r="F630" s="410">
        <v>4.0906519504196925</v>
      </c>
      <c r="G630" s="411">
        <v>0.55843279365403398</v>
      </c>
      <c r="H630" s="410">
        <v>5.0119158957702012</v>
      </c>
      <c r="I630" s="409">
        <v>7.1001515870496607E-2</v>
      </c>
      <c r="J630" s="410">
        <v>2.8958362465446119</v>
      </c>
      <c r="K630" s="420">
        <v>0.56769004631017406</v>
      </c>
      <c r="L630" s="414">
        <v>442.18666780483505</v>
      </c>
      <c r="M630" s="412">
        <v>12.375699077266653</v>
      </c>
      <c r="N630" s="264"/>
      <c r="O630" s="407">
        <v>450.50586062908263</v>
      </c>
      <c r="P630" s="412">
        <v>18.235451513595393</v>
      </c>
      <c r="Q630" s="407">
        <v>493.19929223195686</v>
      </c>
      <c r="R630" s="412">
        <v>90.185346176074319</v>
      </c>
      <c r="T630" s="417">
        <v>442.18666780483505</v>
      </c>
      <c r="U630" s="413">
        <v>12.375699077266653</v>
      </c>
      <c r="V630" s="269"/>
      <c r="W630" s="105"/>
      <c r="X630" s="416">
        <v>1.8466336514758597</v>
      </c>
      <c r="Y630" s="17">
        <f t="shared" si="13"/>
        <v>2.7987499348869629</v>
      </c>
      <c r="Z630" s="3"/>
      <c r="AA630" s="201"/>
      <c r="AB630" s="33"/>
    </row>
    <row r="631" spans="1:28" x14ac:dyDescent="0.25">
      <c r="A631" s="13"/>
      <c r="B631" s="407">
        <v>151.27031031528048</v>
      </c>
      <c r="C631" s="407">
        <v>6346.1877150087639</v>
      </c>
      <c r="D631" s="418">
        <v>0.64778630964064177</v>
      </c>
      <c r="E631" s="419">
        <v>5.7433404574844846E-2</v>
      </c>
      <c r="F631" s="410">
        <v>2.6553545314334537</v>
      </c>
      <c r="G631" s="411">
        <v>0.56204158304243979</v>
      </c>
      <c r="H631" s="410">
        <v>4.8312674268410358</v>
      </c>
      <c r="I631" s="409">
        <v>7.0974544201692261E-2</v>
      </c>
      <c r="J631" s="410">
        <v>4.0361166065973642</v>
      </c>
      <c r="K631" s="420">
        <v>0.82791449112181015</v>
      </c>
      <c r="L631" s="414">
        <v>442.02432187432163</v>
      </c>
      <c r="M631" s="412">
        <v>17.242704054066955</v>
      </c>
      <c r="N631" s="264"/>
      <c r="O631" s="407">
        <v>452.8544171490467</v>
      </c>
      <c r="P631" s="412">
        <v>17.650899649855504</v>
      </c>
      <c r="Q631" s="407">
        <v>508.23585391648476</v>
      </c>
      <c r="R631" s="412">
        <v>58.390647700445811</v>
      </c>
      <c r="T631" s="417">
        <v>442.02432187432163</v>
      </c>
      <c r="U631" s="413">
        <v>17.242704054066955</v>
      </c>
      <c r="V631" s="269"/>
      <c r="W631" s="105"/>
      <c r="X631" s="416">
        <v>2.3915180827662308</v>
      </c>
      <c r="Y631" s="17">
        <f t="shared" si="13"/>
        <v>3.9008496141009812</v>
      </c>
      <c r="Z631" s="3"/>
      <c r="AA631" s="201"/>
      <c r="AB631" s="33"/>
    </row>
    <row r="632" spans="1:28" x14ac:dyDescent="0.25">
      <c r="A632" s="13"/>
      <c r="B632" s="407">
        <v>211.90936006030208</v>
      </c>
      <c r="C632" s="407">
        <v>5834.7345241202456</v>
      </c>
      <c r="D632" s="418">
        <v>0.59074088312754935</v>
      </c>
      <c r="E632" s="419">
        <v>5.9560146215676596E-2</v>
      </c>
      <c r="F632" s="410">
        <v>5.3367946717708721</v>
      </c>
      <c r="G632" s="411">
        <v>0.58265494895165026</v>
      </c>
      <c r="H632" s="410">
        <v>6.3557848673105326</v>
      </c>
      <c r="I632" s="409">
        <v>7.0950328345591285E-2</v>
      </c>
      <c r="J632" s="410">
        <v>3.4517566413192564</v>
      </c>
      <c r="K632" s="420">
        <v>0.53639388034215674</v>
      </c>
      <c r="L632" s="414">
        <v>441.87856005026424</v>
      </c>
      <c r="M632" s="412">
        <v>14.741560390841219</v>
      </c>
      <c r="N632" s="264"/>
      <c r="O632" s="407">
        <v>466.16620223628712</v>
      </c>
      <c r="P632" s="412">
        <v>23.758788904909707</v>
      </c>
      <c r="Q632" s="407">
        <v>587.65350342556394</v>
      </c>
      <c r="R632" s="407">
        <v>115.78464962115278</v>
      </c>
      <c r="T632" s="417">
        <v>441.87856005026424</v>
      </c>
      <c r="U632" s="413">
        <v>14.741560390841219</v>
      </c>
      <c r="V632" s="269"/>
      <c r="W632" s="105"/>
      <c r="X632" s="416">
        <v>5.2100821701595912</v>
      </c>
      <c r="Y632" s="17">
        <f t="shared" si="13"/>
        <v>3.3361112585241401</v>
      </c>
      <c r="Z632" s="3"/>
      <c r="AA632" s="201"/>
      <c r="AB632" s="33"/>
    </row>
    <row r="633" spans="1:28" x14ac:dyDescent="0.25">
      <c r="A633" s="13"/>
      <c r="B633" s="407">
        <v>350.3399903771479</v>
      </c>
      <c r="C633" s="407">
        <v>865.95385647043588</v>
      </c>
      <c r="D633" s="418">
        <v>0.97150077151841918</v>
      </c>
      <c r="E633" s="419">
        <v>5.9973190989392668E-2</v>
      </c>
      <c r="F633" s="410">
        <v>4.0415571143280991</v>
      </c>
      <c r="G633" s="411">
        <v>0.58560133529278846</v>
      </c>
      <c r="H633" s="410">
        <v>6.519194982097436</v>
      </c>
      <c r="I633" s="409">
        <v>7.0817994971201836E-2</v>
      </c>
      <c r="J633" s="410">
        <v>5.1152438168897012</v>
      </c>
      <c r="K633" s="420">
        <v>0.78030104962776192</v>
      </c>
      <c r="L633" s="414">
        <v>441.08195125441159</v>
      </c>
      <c r="M633" s="412">
        <v>21.807832881470812</v>
      </c>
      <c r="N633" s="264"/>
      <c r="O633" s="407">
        <v>468.05475628822632</v>
      </c>
      <c r="P633" s="412">
        <v>24.447358251785651</v>
      </c>
      <c r="Q633" s="407">
        <v>602.58687022589913</v>
      </c>
      <c r="R633" s="412">
        <v>87.465970098583412</v>
      </c>
      <c r="T633" s="417">
        <v>441.08195125441159</v>
      </c>
      <c r="U633" s="413">
        <v>21.807832881470812</v>
      </c>
      <c r="V633" s="269"/>
      <c r="W633" s="105"/>
      <c r="X633" s="416">
        <v>5.7627456342319476</v>
      </c>
      <c r="Y633" s="17">
        <f t="shared" si="13"/>
        <v>4.9441680439316533</v>
      </c>
      <c r="Z633" s="3"/>
      <c r="AA633" s="201"/>
      <c r="AB633" s="33"/>
    </row>
    <row r="634" spans="1:28" x14ac:dyDescent="0.25">
      <c r="A634" s="13"/>
      <c r="B634" s="407">
        <v>211.93301621605801</v>
      </c>
      <c r="C634" s="407">
        <v>2225.7015718621624</v>
      </c>
      <c r="D634" s="418">
        <v>0.63419552326265127</v>
      </c>
      <c r="E634" s="419">
        <v>5.5908419171393685E-2</v>
      </c>
      <c r="F634" s="410">
        <v>5.9711365652002346</v>
      </c>
      <c r="G634" s="411">
        <v>0.54523522747968367</v>
      </c>
      <c r="H634" s="410">
        <v>6.9665021508319782</v>
      </c>
      <c r="I634" s="409">
        <v>7.0730287006731368E-2</v>
      </c>
      <c r="J634" s="410">
        <v>3.5885485000589461</v>
      </c>
      <c r="K634" s="420">
        <v>0.50926803667874321</v>
      </c>
      <c r="L634" s="414">
        <v>440.55392032359407</v>
      </c>
      <c r="M634" s="412">
        <v>15.281372371707063</v>
      </c>
      <c r="N634" s="264"/>
      <c r="O634" s="407">
        <v>441.87048744138133</v>
      </c>
      <c r="P634" s="412">
        <v>24.95939152095708</v>
      </c>
      <c r="Q634" s="407">
        <v>448.72617186156492</v>
      </c>
      <c r="R634" s="407">
        <v>132.65856484121542</v>
      </c>
      <c r="T634" s="417">
        <v>440.55392032359407</v>
      </c>
      <c r="U634" s="413">
        <v>15.281372371707063</v>
      </c>
      <c r="V634" s="269"/>
      <c r="W634" s="105"/>
      <c r="X634" s="416">
        <v>0.29795316845231401</v>
      </c>
      <c r="Y634" s="17">
        <f t="shared" si="13"/>
        <v>3.4686724295819782</v>
      </c>
      <c r="Z634" s="3"/>
      <c r="AA634" s="201"/>
      <c r="AB634" s="33"/>
    </row>
    <row r="635" spans="1:28" x14ac:dyDescent="0.25">
      <c r="A635" s="13"/>
      <c r="B635" s="407">
        <v>248.48659374230363</v>
      </c>
      <c r="C635" s="407">
        <v>31912.58783693003</v>
      </c>
      <c r="D635" s="418">
        <v>0.59787233186734767</v>
      </c>
      <c r="E635" s="419">
        <v>5.4646470801991982E-2</v>
      </c>
      <c r="F635" s="410">
        <v>3.8255112428366713</v>
      </c>
      <c r="G635" s="411">
        <v>0.53283231143153587</v>
      </c>
      <c r="H635" s="410">
        <v>5.6796035967028198</v>
      </c>
      <c r="I635" s="409">
        <v>7.0717542283779439E-2</v>
      </c>
      <c r="J635" s="410">
        <v>4.1980186691592776</v>
      </c>
      <c r="K635" s="420">
        <v>0.73294729494471456</v>
      </c>
      <c r="L635" s="414">
        <v>440.47718928054667</v>
      </c>
      <c r="M635" s="412">
        <v>17.873714304588706</v>
      </c>
      <c r="N635" s="264"/>
      <c r="O635" s="407">
        <v>433.68757477503709</v>
      </c>
      <c r="P635" s="412">
        <v>20.046743921130801</v>
      </c>
      <c r="Q635" s="407">
        <v>397.77632371439989</v>
      </c>
      <c r="R635" s="412">
        <v>85.748406524186038</v>
      </c>
      <c r="T635" s="417">
        <v>440.47718928054667</v>
      </c>
      <c r="U635" s="413">
        <v>17.873714304588706</v>
      </c>
      <c r="V635" s="269"/>
      <c r="W635" s="105"/>
      <c r="X635" s="416">
        <v>-1.5655543069297062</v>
      </c>
      <c r="Y635" s="17">
        <f t="shared" si="13"/>
        <v>4.0578070191972335</v>
      </c>
      <c r="Z635" s="3"/>
      <c r="AA635" s="201"/>
      <c r="AB635" s="33"/>
    </row>
    <row r="636" spans="1:28" x14ac:dyDescent="0.25">
      <c r="A636" s="13"/>
      <c r="B636" s="407">
        <v>242.55414010122948</v>
      </c>
      <c r="C636" s="407">
        <v>3849.4420732615617</v>
      </c>
      <c r="D636" s="418">
        <v>0.99910021507809577</v>
      </c>
      <c r="E636" s="419">
        <v>5.5089646623736319E-2</v>
      </c>
      <c r="F636" s="410">
        <v>4.1900148850136185</v>
      </c>
      <c r="G636" s="411">
        <v>0.53623239042661697</v>
      </c>
      <c r="H636" s="410">
        <v>5.9827361673840365</v>
      </c>
      <c r="I636" s="409">
        <v>7.0596274341060056E-2</v>
      </c>
      <c r="J636" s="410">
        <v>4.2704692144879512</v>
      </c>
      <c r="K636" s="420">
        <v>0.70804155956191794</v>
      </c>
      <c r="L636" s="414">
        <v>439.74703624968492</v>
      </c>
      <c r="M636" s="412">
        <v>18.153060511253326</v>
      </c>
      <c r="N636" s="264"/>
      <c r="O636" s="407">
        <v>435.93737029200332</v>
      </c>
      <c r="P636" s="412">
        <v>21.204395101073327</v>
      </c>
      <c r="Q636" s="407">
        <v>415.88877376022424</v>
      </c>
      <c r="R636" s="412">
        <v>93.620047265257909</v>
      </c>
      <c r="T636" s="417">
        <v>439.74703624968492</v>
      </c>
      <c r="U636" s="413">
        <v>18.153060511253326</v>
      </c>
      <c r="V636" s="269"/>
      <c r="W636" s="105"/>
      <c r="X636" s="416">
        <v>-0.87390212844788984</v>
      </c>
      <c r="Y636" s="17">
        <f t="shared" si="13"/>
        <v>4.1280688702461568</v>
      </c>
      <c r="Z636" s="3"/>
      <c r="AA636" s="201"/>
      <c r="AB636" s="33"/>
    </row>
    <row r="637" spans="1:28" x14ac:dyDescent="0.25">
      <c r="A637" s="13"/>
      <c r="B637" s="407">
        <v>150.07857317453573</v>
      </c>
      <c r="C637" s="407">
        <v>2607.796009952694</v>
      </c>
      <c r="D637" s="418">
        <v>0.64037639632293275</v>
      </c>
      <c r="E637" s="419">
        <v>5.3804009203940469E-2</v>
      </c>
      <c r="F637" s="410">
        <v>5.6337605244998752</v>
      </c>
      <c r="G637" s="411">
        <v>0.52324531469314806</v>
      </c>
      <c r="H637" s="410">
        <v>6.2602150721261633</v>
      </c>
      <c r="I637" s="409">
        <v>7.0532525600905172E-2</v>
      </c>
      <c r="J637" s="410">
        <v>2.729658422195433</v>
      </c>
      <c r="K637" s="420">
        <v>0.4274596401383019</v>
      </c>
      <c r="L637" s="414">
        <v>439.36317257669248</v>
      </c>
      <c r="M637" s="412">
        <v>11.593540366917228</v>
      </c>
      <c r="N637" s="264"/>
      <c r="O637" s="407">
        <v>427.31698662709715</v>
      </c>
      <c r="P637" s="412">
        <v>21.835073684540962</v>
      </c>
      <c r="Q637" s="407">
        <v>362.83828074056345</v>
      </c>
      <c r="R637" s="407">
        <v>127.05914561029705</v>
      </c>
      <c r="T637" s="417">
        <v>439.36317257669248</v>
      </c>
      <c r="U637" s="413">
        <v>11.593540366917228</v>
      </c>
      <c r="V637" s="269"/>
      <c r="W637" s="105"/>
      <c r="X637" s="416">
        <v>-2.8190281047983712</v>
      </c>
      <c r="Y637" s="17">
        <f t="shared" si="13"/>
        <v>2.6387146421320806</v>
      </c>
      <c r="Z637" s="3"/>
      <c r="AA637" s="201"/>
      <c r="AB637" s="33"/>
    </row>
    <row r="638" spans="1:28" x14ac:dyDescent="0.25">
      <c r="A638" s="13"/>
      <c r="B638" s="407">
        <v>141.13856060153279</v>
      </c>
      <c r="C638" s="407">
        <v>412.78461060613711</v>
      </c>
      <c r="D638" s="418">
        <v>0.4069524946370221</v>
      </c>
      <c r="E638" s="419">
        <v>5.4063769033931217E-2</v>
      </c>
      <c r="F638" s="410">
        <v>6.8997201529066094</v>
      </c>
      <c r="G638" s="411">
        <v>0.52541965271395574</v>
      </c>
      <c r="H638" s="410">
        <v>7.9276040344598844</v>
      </c>
      <c r="I638" s="409">
        <v>7.0485327053097166E-2</v>
      </c>
      <c r="J638" s="410">
        <v>3.9039425634554403</v>
      </c>
      <c r="K638" s="420">
        <v>0.48777323802454314</v>
      </c>
      <c r="L638" s="414">
        <v>439.07895132404309</v>
      </c>
      <c r="M638" s="412">
        <v>16.570653089097288</v>
      </c>
      <c r="N638" s="264"/>
      <c r="O638" s="407">
        <v>428.76534935394761</v>
      </c>
      <c r="P638" s="412">
        <v>27.726103269270268</v>
      </c>
      <c r="Q638" s="407">
        <v>373.67629741923975</v>
      </c>
      <c r="R638" s="407">
        <v>155.31426479123292</v>
      </c>
      <c r="T638" s="417">
        <v>439.07895132404309</v>
      </c>
      <c r="U638" s="413">
        <v>16.570653089097288</v>
      </c>
      <c r="V638" s="269"/>
      <c r="W638" s="105"/>
      <c r="X638" s="416">
        <v>-2.4054187181020481</v>
      </c>
      <c r="Y638" s="17">
        <f t="shared" si="13"/>
        <v>3.7739575170088351</v>
      </c>
      <c r="Z638" s="3"/>
      <c r="AA638" s="201"/>
      <c r="AB638" s="33"/>
    </row>
    <row r="639" spans="1:28" x14ac:dyDescent="0.25">
      <c r="A639" s="13"/>
      <c r="B639" s="407">
        <v>166.46117301159256</v>
      </c>
      <c r="C639" s="407">
        <v>1510.1893545246462</v>
      </c>
      <c r="D639" s="418">
        <v>0.48183878265638264</v>
      </c>
      <c r="E639" s="419">
        <v>5.3739616254196106E-2</v>
      </c>
      <c r="F639" s="410">
        <v>5.6517413306342599</v>
      </c>
      <c r="G639" s="411">
        <v>0.52138747792013684</v>
      </c>
      <c r="H639" s="410">
        <v>6.732889404387282</v>
      </c>
      <c r="I639" s="409">
        <v>7.0366307355551633E-2</v>
      </c>
      <c r="J639" s="410">
        <v>3.6591829229092951</v>
      </c>
      <c r="K639" s="420">
        <v>0.53755316690145649</v>
      </c>
      <c r="L639" s="414">
        <v>438.36218024596621</v>
      </c>
      <c r="M639" s="412">
        <v>15.507245301971427</v>
      </c>
      <c r="N639" s="264"/>
      <c r="O639" s="407">
        <v>426.07781176585132</v>
      </c>
      <c r="P639" s="412">
        <v>23.428913592875254</v>
      </c>
      <c r="Q639" s="407">
        <v>360.11400483120337</v>
      </c>
      <c r="R639" s="407">
        <v>127.52732195512839</v>
      </c>
      <c r="T639" s="417">
        <v>438.36218024596621</v>
      </c>
      <c r="U639" s="413">
        <v>15.507245301971427</v>
      </c>
      <c r="V639" s="269"/>
      <c r="W639" s="105"/>
      <c r="X639" s="416">
        <v>-2.8831279500810325</v>
      </c>
      <c r="Y639" s="17">
        <f t="shared" si="13"/>
        <v>3.5375417863991525</v>
      </c>
      <c r="Z639" s="3"/>
      <c r="AA639" s="201"/>
      <c r="AB639" s="33"/>
    </row>
    <row r="640" spans="1:28" x14ac:dyDescent="0.25">
      <c r="A640" s="13"/>
      <c r="B640" s="407">
        <v>140.35631269821968</v>
      </c>
      <c r="C640" s="407">
        <v>4103.9529323859215</v>
      </c>
      <c r="D640" s="418">
        <v>0.66322138517276408</v>
      </c>
      <c r="E640" s="419">
        <v>5.4391546001254905E-2</v>
      </c>
      <c r="F640" s="410">
        <v>5.8021685390297293</v>
      </c>
      <c r="G640" s="411">
        <v>0.52743440056389745</v>
      </c>
      <c r="H640" s="410">
        <v>7.3138371832562763</v>
      </c>
      <c r="I640" s="409">
        <v>7.0329215692179536E-2</v>
      </c>
      <c r="J640" s="410">
        <v>4.452758087733458</v>
      </c>
      <c r="K640" s="420">
        <v>0.60431640349974414</v>
      </c>
      <c r="L640" s="414">
        <v>438.13878722042909</v>
      </c>
      <c r="M640" s="412">
        <v>18.861042807855149</v>
      </c>
      <c r="N640" s="264"/>
      <c r="O640" s="407">
        <v>430.10556482754475</v>
      </c>
      <c r="P640" s="412">
        <v>25.643723380728051</v>
      </c>
      <c r="Q640" s="407">
        <v>387.32721842929016</v>
      </c>
      <c r="R640" s="407">
        <v>130.29126038485072</v>
      </c>
      <c r="T640" s="417">
        <v>438.13878722042909</v>
      </c>
      <c r="U640" s="413">
        <v>18.861042807855149</v>
      </c>
      <c r="V640" s="269"/>
      <c r="W640" s="105"/>
      <c r="X640" s="416">
        <v>-1.8677327265238519</v>
      </c>
      <c r="Y640" s="17">
        <f t="shared" si="13"/>
        <v>4.304810109944933</v>
      </c>
      <c r="Z640" s="3"/>
      <c r="AA640" s="201"/>
      <c r="AB640" s="33"/>
    </row>
    <row r="641" spans="1:28" x14ac:dyDescent="0.25">
      <c r="A641" s="13"/>
      <c r="B641" s="407">
        <v>386.8600466102269</v>
      </c>
      <c r="C641" s="407">
        <v>3561.5907283369611</v>
      </c>
      <c r="D641" s="418">
        <v>0.94065473633987662</v>
      </c>
      <c r="E641" s="419">
        <v>5.6415884077431894E-2</v>
      </c>
      <c r="F641" s="410">
        <v>3.1837702479872094</v>
      </c>
      <c r="G641" s="411">
        <v>0.54665591999372887</v>
      </c>
      <c r="H641" s="410">
        <v>4.3878480755366791</v>
      </c>
      <c r="I641" s="409">
        <v>7.0276703663612744E-2</v>
      </c>
      <c r="J641" s="410">
        <v>3.019406852681898</v>
      </c>
      <c r="K641" s="420">
        <v>0.67699069371709519</v>
      </c>
      <c r="L641" s="414">
        <v>437.82250828025468</v>
      </c>
      <c r="M641" s="412">
        <v>12.780715047372253</v>
      </c>
      <c r="N641" s="264"/>
      <c r="O641" s="407">
        <v>442.80360386454601</v>
      </c>
      <c r="P641" s="412">
        <v>15.747145502760464</v>
      </c>
      <c r="Q641" s="407">
        <v>468.74598022968667</v>
      </c>
      <c r="R641" s="412">
        <v>70.488740699893825</v>
      </c>
      <c r="T641" s="417">
        <v>437.82250828025468</v>
      </c>
      <c r="U641" s="413">
        <v>12.780715047372253</v>
      </c>
      <c r="V641" s="269"/>
      <c r="W641" s="105"/>
      <c r="X641" s="416">
        <v>1.124899513197064</v>
      </c>
      <c r="Y641" s="17">
        <f t="shared" si="13"/>
        <v>2.9191544074730817</v>
      </c>
      <c r="Z641" s="3"/>
      <c r="AA641" s="201"/>
      <c r="AB641" s="33"/>
    </row>
    <row r="642" spans="1:28" x14ac:dyDescent="0.25">
      <c r="A642" s="13"/>
      <c r="B642" s="407">
        <v>252.32070904063846</v>
      </c>
      <c r="C642" s="407">
        <v>982.41507793360972</v>
      </c>
      <c r="D642" s="418">
        <v>0.67274588962168724</v>
      </c>
      <c r="E642" s="419">
        <v>5.6526842691521959E-2</v>
      </c>
      <c r="F642" s="410">
        <v>3.4687085449681554</v>
      </c>
      <c r="G642" s="411">
        <v>0.54684087879194598</v>
      </c>
      <c r="H642" s="410">
        <v>5.1216875530095525</v>
      </c>
      <c r="I642" s="409">
        <v>7.0162486104109689E-2</v>
      </c>
      <c r="J642" s="410">
        <v>3.768254824281112</v>
      </c>
      <c r="K642" s="420">
        <v>0.72810413413005248</v>
      </c>
      <c r="L642" s="414">
        <v>437.13452452472904</v>
      </c>
      <c r="M642" s="412">
        <v>15.926256851575991</v>
      </c>
      <c r="N642" s="264"/>
      <c r="O642" s="407">
        <v>442.92502246731146</v>
      </c>
      <c r="P642" s="412">
        <v>18.384775182125715</v>
      </c>
      <c r="Q642" s="407">
        <v>473.08817935173101</v>
      </c>
      <c r="R642" s="412">
        <v>76.739985578751714</v>
      </c>
      <c r="T642" s="417">
        <v>437.13452452472904</v>
      </c>
      <c r="U642" s="413">
        <v>15.926256851575991</v>
      </c>
      <c r="V642" s="269"/>
      <c r="W642" s="105"/>
      <c r="X642" s="416">
        <v>1.3073314102523437</v>
      </c>
      <c r="Y642" s="17">
        <f t="shared" si="13"/>
        <v>3.6433308187889493</v>
      </c>
      <c r="Z642" s="3"/>
      <c r="AA642" s="201"/>
      <c r="AB642" s="33"/>
    </row>
    <row r="643" spans="1:28" x14ac:dyDescent="0.25">
      <c r="A643" s="13"/>
      <c r="B643" s="407">
        <v>359.49542973143048</v>
      </c>
      <c r="C643" s="407">
        <v>10102.272002418264</v>
      </c>
      <c r="D643" s="418">
        <v>0.53136865013397994</v>
      </c>
      <c r="E643" s="419">
        <v>5.3821562667597134E-2</v>
      </c>
      <c r="F643" s="410">
        <v>3.9532317176932925</v>
      </c>
      <c r="G643" s="411">
        <v>0.52064783102390422</v>
      </c>
      <c r="H643" s="410">
        <v>5.3415375988988707</v>
      </c>
      <c r="I643" s="409">
        <v>7.0159500068745773E-2</v>
      </c>
      <c r="J643" s="410">
        <v>3.5922114228806272</v>
      </c>
      <c r="K643" s="420">
        <v>0.66481894593950019</v>
      </c>
      <c r="L643" s="414">
        <v>437.1165373051964</v>
      </c>
      <c r="M643" s="412">
        <v>15.181618353003106</v>
      </c>
      <c r="N643" s="264"/>
      <c r="O643" s="407">
        <v>425.58404699170802</v>
      </c>
      <c r="P643" s="412">
        <v>18.5699877456378</v>
      </c>
      <c r="Q643" s="407">
        <v>363.56969901296907</v>
      </c>
      <c r="R643" s="412">
        <v>89.146548367009046</v>
      </c>
      <c r="T643" s="417">
        <v>437.1165373051964</v>
      </c>
      <c r="U643" s="413">
        <v>15.181618353003106</v>
      </c>
      <c r="V643" s="269"/>
      <c r="W643" s="105"/>
      <c r="X643" s="416">
        <v>-2.7098032445076692</v>
      </c>
      <c r="Y643" s="17">
        <f t="shared" si="13"/>
        <v>3.4731283438959077</v>
      </c>
      <c r="Z643" s="3"/>
      <c r="AA643" s="201"/>
      <c r="AB643" s="33"/>
    </row>
    <row r="644" spans="1:28" x14ac:dyDescent="0.25">
      <c r="A644" s="13"/>
      <c r="B644" s="407">
        <v>214.1452720033231</v>
      </c>
      <c r="C644" s="407">
        <v>8742.2806462241606</v>
      </c>
      <c r="D644" s="418">
        <v>0.78031113101717642</v>
      </c>
      <c r="E644" s="419">
        <v>5.4406715165593728E-2</v>
      </c>
      <c r="F644" s="410">
        <v>5.4265771832890213</v>
      </c>
      <c r="G644" s="411">
        <v>0.52579852176133701</v>
      </c>
      <c r="H644" s="410">
        <v>6.1567479038910671</v>
      </c>
      <c r="I644" s="409">
        <v>7.0091536453890671E-2</v>
      </c>
      <c r="J644" s="410">
        <v>2.9082305317622312</v>
      </c>
      <c r="K644" s="420">
        <v>0.46426000001942419</v>
      </c>
      <c r="L644" s="414">
        <v>436.70712588257351</v>
      </c>
      <c r="M644" s="412">
        <v>12.27981109609145</v>
      </c>
      <c r="N644" s="264"/>
      <c r="O644" s="407">
        <v>429.01750910791725</v>
      </c>
      <c r="P644" s="412">
        <v>21.542864653975897</v>
      </c>
      <c r="Q644" s="407">
        <v>387.89037418569484</v>
      </c>
      <c r="R644" s="407">
        <v>121.84848864407691</v>
      </c>
      <c r="T644" s="417">
        <v>436.70712588257351</v>
      </c>
      <c r="U644" s="413">
        <v>12.27981109609145</v>
      </c>
      <c r="V644" s="269"/>
      <c r="W644" s="105"/>
      <c r="X644" s="416">
        <v>-1.7923783089053291</v>
      </c>
      <c r="Y644" s="17">
        <f t="shared" si="13"/>
        <v>2.8119099433686312</v>
      </c>
      <c r="Z644" s="3"/>
      <c r="AA644" s="201"/>
      <c r="AB644" s="33"/>
    </row>
    <row r="645" spans="1:28" x14ac:dyDescent="0.25">
      <c r="A645" s="13"/>
      <c r="B645" s="407">
        <v>203.89288223281503</v>
      </c>
      <c r="C645" s="407">
        <v>1398.0288495240784</v>
      </c>
      <c r="D645" s="418">
        <v>0.55002177359860005</v>
      </c>
      <c r="E645" s="419">
        <v>5.4024060650914703E-2</v>
      </c>
      <c r="F645" s="410">
        <v>3.8002648746579077</v>
      </c>
      <c r="G645" s="411">
        <v>0.52149714273587511</v>
      </c>
      <c r="H645" s="410">
        <v>5.1543972634694573</v>
      </c>
      <c r="I645" s="409">
        <v>7.0010541102244583E-2</v>
      </c>
      <c r="J645" s="410">
        <v>3.4822116581423868</v>
      </c>
      <c r="K645" s="420">
        <v>0.66737290208258016</v>
      </c>
      <c r="L645" s="414">
        <v>436.21917758397467</v>
      </c>
      <c r="M645" s="412">
        <v>14.687529395570213</v>
      </c>
      <c r="N645" s="264"/>
      <c r="O645" s="407">
        <v>426.15100007850151</v>
      </c>
      <c r="P645" s="412">
        <v>17.938601847603223</v>
      </c>
      <c r="Q645" s="407">
        <v>372.0237896649283</v>
      </c>
      <c r="R645" s="412">
        <v>85.569678476362952</v>
      </c>
      <c r="T645" s="417">
        <v>436.21917758397467</v>
      </c>
      <c r="U645" s="413">
        <v>14.687529395570213</v>
      </c>
      <c r="V645" s="269"/>
      <c r="W645" s="105"/>
      <c r="X645" s="416">
        <v>-2.3625845072799301</v>
      </c>
      <c r="Y645" s="17">
        <f t="shared" si="13"/>
        <v>3.3670068053674189</v>
      </c>
      <c r="Z645" s="3"/>
      <c r="AA645" s="201"/>
      <c r="AB645" s="33"/>
    </row>
    <row r="646" spans="1:28" x14ac:dyDescent="0.25">
      <c r="A646" s="13"/>
      <c r="B646" s="407">
        <v>120.33827903359891</v>
      </c>
      <c r="C646" s="407">
        <v>718.14848800679522</v>
      </c>
      <c r="D646" s="418">
        <v>0.51635192840943145</v>
      </c>
      <c r="E646" s="419">
        <v>5.8921117311840097E-2</v>
      </c>
      <c r="F646" s="410">
        <v>5.4258919838426261</v>
      </c>
      <c r="G646" s="411">
        <v>0.56843624436232665</v>
      </c>
      <c r="H646" s="410">
        <v>6.9071629307772815</v>
      </c>
      <c r="I646" s="409">
        <v>6.9969619626000082E-2</v>
      </c>
      <c r="J646" s="410">
        <v>4.2741778077164891</v>
      </c>
      <c r="K646" s="420">
        <v>0.61381733275871253</v>
      </c>
      <c r="L646" s="414">
        <v>435.97263624710638</v>
      </c>
      <c r="M646" s="412">
        <v>18.01809435605422</v>
      </c>
      <c r="N646" s="264"/>
      <c r="O646" s="407">
        <v>457.00269107055379</v>
      </c>
      <c r="P646" s="412">
        <v>25.418183054918256</v>
      </c>
      <c r="Q646" s="407">
        <v>564.17554059454847</v>
      </c>
      <c r="R646" s="407">
        <v>118.1859824094776</v>
      </c>
      <c r="T646" s="417">
        <v>435.97263624710638</v>
      </c>
      <c r="U646" s="413">
        <v>18.01809435605422</v>
      </c>
      <c r="V646" s="269"/>
      <c r="W646" s="105"/>
      <c r="X646" s="416">
        <v>4.6017354458424258</v>
      </c>
      <c r="Y646" s="17">
        <f t="shared" si="13"/>
        <v>4.1328498300158643</v>
      </c>
      <c r="Z646" s="3"/>
      <c r="AA646" s="201"/>
      <c r="AB646" s="33"/>
    </row>
    <row r="647" spans="1:28" x14ac:dyDescent="0.25">
      <c r="A647" s="13"/>
      <c r="B647" s="407">
        <v>285.72099715116508</v>
      </c>
      <c r="C647" s="407">
        <v>11653.233758727692</v>
      </c>
      <c r="D647" s="418">
        <v>0.85788158229199185</v>
      </c>
      <c r="E647" s="419">
        <v>5.541259656991078E-2</v>
      </c>
      <c r="F647" s="410">
        <v>4.1781056643295624</v>
      </c>
      <c r="G647" s="411">
        <v>0.53449458166434882</v>
      </c>
      <c r="H647" s="410">
        <v>5.3880457165973512</v>
      </c>
      <c r="I647" s="409">
        <v>6.9957379177975551E-2</v>
      </c>
      <c r="J647" s="410">
        <v>3.4021272318713032</v>
      </c>
      <c r="K647" s="420">
        <v>0.62348215050832612</v>
      </c>
      <c r="L647" s="414">
        <v>435.89888887368153</v>
      </c>
      <c r="M647" s="412">
        <v>14.339559471958752</v>
      </c>
      <c r="N647" s="264"/>
      <c r="O647" s="407">
        <v>434.78810383397916</v>
      </c>
      <c r="P647" s="412">
        <v>19.056324100000769</v>
      </c>
      <c r="Q647" s="407">
        <v>428.87256971025386</v>
      </c>
      <c r="R647" s="412">
        <v>93.145415158132437</v>
      </c>
      <c r="T647" s="417">
        <v>435.89888887368153</v>
      </c>
      <c r="U647" s="413">
        <v>14.339559471958752</v>
      </c>
      <c r="V647" s="269"/>
      <c r="W647" s="105"/>
      <c r="X647" s="416">
        <v>-0.25547733020001573</v>
      </c>
      <c r="Y647" s="17">
        <f t="shared" si="13"/>
        <v>3.2896526781728483</v>
      </c>
      <c r="Z647" s="3"/>
      <c r="AA647" s="201"/>
      <c r="AB647" s="33"/>
    </row>
    <row r="648" spans="1:28" x14ac:dyDescent="0.25">
      <c r="A648" s="13"/>
      <c r="B648" s="407">
        <v>254.65425522961459</v>
      </c>
      <c r="C648" s="407">
        <v>10387.335421098132</v>
      </c>
      <c r="D648" s="418">
        <v>0.62635057754772072</v>
      </c>
      <c r="E648" s="419">
        <v>5.5295090365868466E-2</v>
      </c>
      <c r="F648" s="410">
        <v>3.9192311034972906</v>
      </c>
      <c r="G648" s="411">
        <v>0.53204947679049996</v>
      </c>
      <c r="H648" s="410">
        <v>4.8648920792365535</v>
      </c>
      <c r="I648" s="409">
        <v>6.9785335952762304E-2</v>
      </c>
      <c r="J648" s="410">
        <v>2.8821524074895777</v>
      </c>
      <c r="K648" s="420">
        <v>0.58195414822528857</v>
      </c>
      <c r="L648" s="414">
        <v>434.86225780444289</v>
      </c>
      <c r="M648" s="412">
        <v>12.120001707331319</v>
      </c>
      <c r="N648" s="264"/>
      <c r="O648" s="407">
        <v>433.1688748053673</v>
      </c>
      <c r="P648" s="412">
        <v>17.154669320296417</v>
      </c>
      <c r="Q648" s="407">
        <v>424.20917146298683</v>
      </c>
      <c r="R648" s="412">
        <v>87.442374897475688</v>
      </c>
      <c r="T648" s="417">
        <v>434.86225780444289</v>
      </c>
      <c r="U648" s="413">
        <v>12.120001707331319</v>
      </c>
      <c r="V648" s="269"/>
      <c r="W648" s="105"/>
      <c r="X648" s="416">
        <v>-0.39092905736508587</v>
      </c>
      <c r="Y648" s="17">
        <f t="shared" si="13"/>
        <v>2.7870898174800147</v>
      </c>
      <c r="Z648" s="3"/>
      <c r="AA648" s="201"/>
      <c r="AB648" s="33"/>
    </row>
    <row r="649" spans="1:28" x14ac:dyDescent="0.25">
      <c r="A649" s="13"/>
      <c r="B649" s="407">
        <v>210.71058042515494</v>
      </c>
      <c r="C649" s="407">
        <v>28496.42051659137</v>
      </c>
      <c r="D649" s="418">
        <v>0.58745762600252616</v>
      </c>
      <c r="E649" s="419">
        <v>5.595146231807481E-2</v>
      </c>
      <c r="F649" s="410">
        <v>5.4460496739340298</v>
      </c>
      <c r="G649" s="411">
        <v>0.53824877992743025</v>
      </c>
      <c r="H649" s="410">
        <v>6.4828291673568392</v>
      </c>
      <c r="I649" s="409">
        <v>6.9770259426947048E-2</v>
      </c>
      <c r="J649" s="410">
        <v>3.5167622840015249</v>
      </c>
      <c r="K649" s="420">
        <v>0.53607311880769759</v>
      </c>
      <c r="L649" s="414">
        <v>434.77140760167828</v>
      </c>
      <c r="M649" s="412">
        <v>14.785670935890371</v>
      </c>
      <c r="N649" s="264"/>
      <c r="O649" s="407">
        <v>437.26924250588291</v>
      </c>
      <c r="P649" s="412">
        <v>23.033024149305191</v>
      </c>
      <c r="Q649" s="407">
        <v>450.41303250860108</v>
      </c>
      <c r="R649" s="407">
        <v>120.95876016411962</v>
      </c>
      <c r="T649" s="417">
        <v>434.77140760167828</v>
      </c>
      <c r="U649" s="413">
        <v>14.785670935890371</v>
      </c>
      <c r="V649" s="269"/>
      <c r="W649" s="105"/>
      <c r="X649" s="416">
        <v>0.57123498782812865</v>
      </c>
      <c r="Y649" s="17">
        <f t="shared" si="13"/>
        <v>3.4007919282117243</v>
      </c>
      <c r="Z649" s="3"/>
      <c r="AA649" s="201"/>
      <c r="AB649" s="33"/>
    </row>
    <row r="650" spans="1:28" x14ac:dyDescent="0.25">
      <c r="A650" s="13"/>
      <c r="B650" s="407">
        <v>134.84441820695818</v>
      </c>
      <c r="C650" s="407">
        <v>955.7608111895355</v>
      </c>
      <c r="D650" s="418">
        <v>0.62534513268750047</v>
      </c>
      <c r="E650" s="419">
        <v>5.3451687354882607E-2</v>
      </c>
      <c r="F650" s="410">
        <v>7.6745403187341896</v>
      </c>
      <c r="G650" s="411">
        <v>0.5140045985283096</v>
      </c>
      <c r="H650" s="410">
        <v>8.5083774622858392</v>
      </c>
      <c r="I650" s="409">
        <v>6.9743591858312234E-2</v>
      </c>
      <c r="J650" s="410">
        <v>3.6734068569730938</v>
      </c>
      <c r="K650" s="420">
        <v>0.42702378751207687</v>
      </c>
      <c r="L650" s="414">
        <v>434.61070736357885</v>
      </c>
      <c r="M650" s="412">
        <v>15.438740035331662</v>
      </c>
      <c r="N650" s="264"/>
      <c r="O650" s="407">
        <v>421.13843970930066</v>
      </c>
      <c r="P650" s="412">
        <v>29.330297590709417</v>
      </c>
      <c r="Q650" s="407">
        <v>347.98225129864738</v>
      </c>
      <c r="R650" s="407">
        <v>173.54215479614018</v>
      </c>
      <c r="T650" s="417">
        <v>434.61070736357885</v>
      </c>
      <c r="U650" s="413">
        <v>15.438740035331662</v>
      </c>
      <c r="V650" s="269"/>
      <c r="W650" s="105"/>
      <c r="X650" s="416">
        <v>-3.1990116275250724</v>
      </c>
      <c r="Y650" s="17">
        <f t="shared" si="13"/>
        <v>3.552314697671771</v>
      </c>
      <c r="Z650" s="3"/>
      <c r="AA650" s="201"/>
      <c r="AB650" s="33"/>
    </row>
    <row r="651" spans="1:28" x14ac:dyDescent="0.25">
      <c r="A651" s="13"/>
      <c r="B651" s="407">
        <v>437.48183295878607</v>
      </c>
      <c r="C651" s="407">
        <v>56802.822558935266</v>
      </c>
      <c r="D651" s="418">
        <v>0.8733969658698445</v>
      </c>
      <c r="E651" s="419">
        <v>5.5041761942414308E-2</v>
      </c>
      <c r="F651" s="410">
        <v>3.9001799551330123</v>
      </c>
      <c r="G651" s="411">
        <v>0.5292894770633122</v>
      </c>
      <c r="H651" s="410">
        <v>5.1026608312369124</v>
      </c>
      <c r="I651" s="409">
        <v>6.9742844665381706E-2</v>
      </c>
      <c r="J651" s="410">
        <v>3.2902498197276802</v>
      </c>
      <c r="K651" s="420">
        <v>0.63609242215852124</v>
      </c>
      <c r="L651" s="414">
        <v>434.60620468010995</v>
      </c>
      <c r="M651" s="412">
        <v>13.828253951450115</v>
      </c>
      <c r="N651" s="264"/>
      <c r="O651" s="407">
        <v>431.33800422780416</v>
      </c>
      <c r="P651" s="412">
        <v>17.932059552758567</v>
      </c>
      <c r="Q651" s="407">
        <v>413.93993684470155</v>
      </c>
      <c r="R651" s="412">
        <v>87.173970150795839</v>
      </c>
      <c r="T651" s="417">
        <v>434.60620468010995</v>
      </c>
      <c r="U651" s="413">
        <v>13.828253951450115</v>
      </c>
      <c r="V651" s="269"/>
      <c r="W651" s="105"/>
      <c r="X651" s="416">
        <v>-0.75768896324279744</v>
      </c>
      <c r="Y651" s="17">
        <f t="shared" si="13"/>
        <v>3.1817893537963506</v>
      </c>
      <c r="Z651" s="3"/>
      <c r="AA651" s="201"/>
      <c r="AB651" s="33"/>
    </row>
    <row r="652" spans="1:28" x14ac:dyDescent="0.25">
      <c r="A652" s="13"/>
      <c r="B652" s="407">
        <v>312.73267220882633</v>
      </c>
      <c r="C652" s="407">
        <v>1185.1024851868381</v>
      </c>
      <c r="D652" s="418">
        <v>0.63316784150628425</v>
      </c>
      <c r="E652" s="419">
        <v>5.5263633103871362E-2</v>
      </c>
      <c r="F652" s="410">
        <v>2.6986376474421085</v>
      </c>
      <c r="G652" s="411">
        <v>0.53136813236874658</v>
      </c>
      <c r="H652" s="410">
        <v>3.7794380828694165</v>
      </c>
      <c r="I652" s="409">
        <v>6.9735641068626814E-2</v>
      </c>
      <c r="J652" s="410">
        <v>2.6460361052056283</v>
      </c>
      <c r="K652" s="420">
        <v>0.68542905585524838</v>
      </c>
      <c r="L652" s="414">
        <v>434.56279469156112</v>
      </c>
      <c r="M652" s="412">
        <v>11.119680355922299</v>
      </c>
      <c r="N652" s="264"/>
      <c r="O652" s="407">
        <v>432.71720567046481</v>
      </c>
      <c r="P652" s="412">
        <v>13.31597727694721</v>
      </c>
      <c r="Q652" s="407">
        <v>422.87993571149548</v>
      </c>
      <c r="R652" s="412">
        <v>60.225144225520943</v>
      </c>
      <c r="T652" s="417">
        <v>434.56279469156112</v>
      </c>
      <c r="U652" s="413">
        <v>11.119680355922299</v>
      </c>
      <c r="V652" s="269"/>
      <c r="W652" s="105"/>
      <c r="X652" s="416">
        <v>-0.42651158699287262</v>
      </c>
      <c r="Y652" s="17">
        <f t="shared" si="13"/>
        <v>2.5588201502189563</v>
      </c>
      <c r="Z652" s="3"/>
      <c r="AA652" s="201"/>
      <c r="AB652" s="33"/>
    </row>
    <row r="653" spans="1:28" x14ac:dyDescent="0.25">
      <c r="A653" s="13"/>
      <c r="B653" s="407">
        <v>209.84547539443147</v>
      </c>
      <c r="C653" s="407">
        <v>596.48970633654733</v>
      </c>
      <c r="D653" s="418">
        <v>0.48127572431029197</v>
      </c>
      <c r="E653" s="419">
        <v>5.4198424868640953E-2</v>
      </c>
      <c r="F653" s="410">
        <v>6.3962912688886444</v>
      </c>
      <c r="G653" s="411">
        <v>0.52095947621931615</v>
      </c>
      <c r="H653" s="410">
        <v>7.6846983289339033</v>
      </c>
      <c r="I653" s="409">
        <v>6.9713357958264832E-2</v>
      </c>
      <c r="J653" s="410">
        <v>4.2593481203417047</v>
      </c>
      <c r="K653" s="420">
        <v>0.54978686412538746</v>
      </c>
      <c r="L653" s="414">
        <v>434.42851137026832</v>
      </c>
      <c r="M653" s="412">
        <v>17.894102701640275</v>
      </c>
      <c r="N653" s="264"/>
      <c r="O653" s="407">
        <v>425.79212069695194</v>
      </c>
      <c r="P653" s="412">
        <v>26.726558122319421</v>
      </c>
      <c r="Q653" s="407">
        <v>379.34469921784637</v>
      </c>
      <c r="R653" s="407">
        <v>143.83373628097402</v>
      </c>
      <c r="T653" s="417">
        <v>434.42851137026832</v>
      </c>
      <c r="U653" s="413">
        <v>17.894102701640275</v>
      </c>
      <c r="V653" s="269"/>
      <c r="W653" s="105"/>
      <c r="X653" s="416">
        <v>-2.0283115289169817</v>
      </c>
      <c r="Y653" s="17">
        <f t="shared" si="13"/>
        <v>4.1189982317686624</v>
      </c>
      <c r="Z653" s="3"/>
      <c r="AA653" s="201"/>
      <c r="AB653" s="33"/>
    </row>
    <row r="654" spans="1:28" x14ac:dyDescent="0.25">
      <c r="A654" s="13"/>
      <c r="B654" s="407">
        <v>200.75425732766311</v>
      </c>
      <c r="C654" s="407">
        <v>26430.322764422952</v>
      </c>
      <c r="D654" s="418">
        <v>0.54412044445909746</v>
      </c>
      <c r="E654" s="419">
        <v>5.6864396678675551E-2</v>
      </c>
      <c r="F654" s="410">
        <v>5.9665546777541865</v>
      </c>
      <c r="G654" s="411">
        <v>0.5464925848641603</v>
      </c>
      <c r="H654" s="410">
        <v>6.7800842200752438</v>
      </c>
      <c r="I654" s="409">
        <v>6.9701570415478017E-2</v>
      </c>
      <c r="J654" s="410">
        <v>3.2202123080137071</v>
      </c>
      <c r="K654" s="420">
        <v>0.46819852119023153</v>
      </c>
      <c r="L654" s="414">
        <v>434.35747570347257</v>
      </c>
      <c r="M654" s="412">
        <v>13.526412914879666</v>
      </c>
      <c r="N654" s="264"/>
      <c r="O654" s="407">
        <v>442.69636832609126</v>
      </c>
      <c r="P654" s="412">
        <v>24.327721246299209</v>
      </c>
      <c r="Q654" s="407">
        <v>486.29681666459061</v>
      </c>
      <c r="R654" s="407">
        <v>131.69808925734253</v>
      </c>
      <c r="T654" s="417">
        <v>434.35747570347257</v>
      </c>
      <c r="U654" s="413">
        <v>13.526412914879666</v>
      </c>
      <c r="V654" s="269"/>
      <c r="W654" s="105"/>
      <c r="X654" s="416">
        <v>1.8836595958872326</v>
      </c>
      <c r="Y654" s="17">
        <f t="shared" si="13"/>
        <v>3.1141199752514184</v>
      </c>
      <c r="Z654" s="3"/>
      <c r="AA654" s="201"/>
      <c r="AB654" s="33"/>
    </row>
    <row r="655" spans="1:28" x14ac:dyDescent="0.25">
      <c r="A655" s="13"/>
      <c r="B655" s="407">
        <v>488.21641152205575</v>
      </c>
      <c r="C655" s="407">
        <v>1465981979.0565224</v>
      </c>
      <c r="D655" s="418">
        <v>1.2914582530249379</v>
      </c>
      <c r="E655" s="419">
        <v>5.6816399399949848E-2</v>
      </c>
      <c r="F655" s="410">
        <v>3.5122027514625316</v>
      </c>
      <c r="G655" s="411">
        <v>0.54557719115286096</v>
      </c>
      <c r="H655" s="410">
        <v>6.0345295366907488</v>
      </c>
      <c r="I655" s="409">
        <v>6.9643601674210145E-2</v>
      </c>
      <c r="J655" s="410">
        <v>4.9071354741653597</v>
      </c>
      <c r="K655" s="420">
        <v>0.80825234525136735</v>
      </c>
      <c r="L655" s="414">
        <v>434.00812533141027</v>
      </c>
      <c r="M655" s="412">
        <v>20.596260622411577</v>
      </c>
      <c r="N655" s="264"/>
      <c r="O655" s="407">
        <v>442.09516889917353</v>
      </c>
      <c r="P655" s="412">
        <v>21.629119177544737</v>
      </c>
      <c r="Q655" s="407">
        <v>484.41481398789529</v>
      </c>
      <c r="R655" s="412">
        <v>77.549590673415622</v>
      </c>
      <c r="T655" s="417">
        <v>434.00812533141027</v>
      </c>
      <c r="U655" s="413">
        <v>20.596260622411577</v>
      </c>
      <c r="V655" s="269"/>
      <c r="W655" s="105"/>
      <c r="X655" s="416">
        <v>1.829254001553593</v>
      </c>
      <c r="Y655" s="17">
        <f t="shared" si="13"/>
        <v>4.7455933242457604</v>
      </c>
      <c r="Z655" s="3"/>
      <c r="AA655" s="201"/>
      <c r="AB655" s="33"/>
    </row>
    <row r="656" spans="1:28" x14ac:dyDescent="0.25">
      <c r="A656" s="13"/>
      <c r="B656" s="407">
        <v>329.86079461350357</v>
      </c>
      <c r="C656" s="407">
        <v>2339.0413921769255</v>
      </c>
      <c r="D656" s="418">
        <v>0.50234687407197876</v>
      </c>
      <c r="E656" s="419">
        <v>5.3184037085611299E-2</v>
      </c>
      <c r="F656" s="410">
        <v>3.3568432461856048</v>
      </c>
      <c r="G656" s="411">
        <v>0.51054386636019566</v>
      </c>
      <c r="H656" s="410">
        <v>4.7685831511947665</v>
      </c>
      <c r="I656" s="409">
        <v>6.962264007878069E-2</v>
      </c>
      <c r="J656" s="410">
        <v>3.3868848061894137</v>
      </c>
      <c r="K656" s="420">
        <v>0.70126716778881337</v>
      </c>
      <c r="L656" s="414">
        <v>433.88179498185127</v>
      </c>
      <c r="M656" s="412">
        <v>14.211454603391706</v>
      </c>
      <c r="N656" s="264"/>
      <c r="O656" s="407">
        <v>418.81480669783787</v>
      </c>
      <c r="P656" s="412">
        <v>16.365112378483563</v>
      </c>
      <c r="Q656" s="407">
        <v>336.61492276880426</v>
      </c>
      <c r="R656" s="412">
        <v>76.060690411377195</v>
      </c>
      <c r="T656" s="417">
        <v>433.88179498185127</v>
      </c>
      <c r="U656" s="413">
        <v>14.211454603391706</v>
      </c>
      <c r="V656" s="269"/>
      <c r="W656" s="105"/>
      <c r="X656" s="416">
        <v>-3.5975299925066428</v>
      </c>
      <c r="Y656" s="17">
        <f t="shared" si="13"/>
        <v>3.2754208099434439</v>
      </c>
      <c r="Z656" s="3"/>
      <c r="AA656" s="201"/>
      <c r="AB656" s="33"/>
    </row>
    <row r="657" spans="1:28" x14ac:dyDescent="0.25">
      <c r="A657" s="13"/>
      <c r="B657" s="407">
        <v>127.88396650047711</v>
      </c>
      <c r="C657" s="407">
        <v>3325.6120781493132</v>
      </c>
      <c r="D657" s="418">
        <v>0.52009231693797442</v>
      </c>
      <c r="E657" s="419">
        <v>5.4685501998879095E-2</v>
      </c>
      <c r="F657" s="410">
        <v>8.4411455343849369</v>
      </c>
      <c r="G657" s="411">
        <v>0.5248776097125214</v>
      </c>
      <c r="H657" s="410">
        <v>9.7774826861102664</v>
      </c>
      <c r="I657" s="409">
        <v>6.9612073339453601E-2</v>
      </c>
      <c r="J657" s="410">
        <v>4.9341898772259762</v>
      </c>
      <c r="K657" s="420">
        <v>0.50160546892340507</v>
      </c>
      <c r="L657" s="414">
        <v>433.81811091966767</v>
      </c>
      <c r="M657" s="412">
        <v>20.701048178327074</v>
      </c>
      <c r="N657" s="264"/>
      <c r="O657" s="407">
        <v>428.4044787657819</v>
      </c>
      <c r="P657" s="412">
        <v>34.172757580937464</v>
      </c>
      <c r="Q657" s="407">
        <v>399.40596301683053</v>
      </c>
      <c r="R657" s="407">
        <v>189.15081201645262</v>
      </c>
      <c r="T657" s="417">
        <v>433.81811091966767</v>
      </c>
      <c r="U657" s="413">
        <v>20.701048178327074</v>
      </c>
      <c r="V657" s="269"/>
      <c r="W657" s="105"/>
      <c r="X657" s="416">
        <v>-1.2636730991893996</v>
      </c>
      <c r="Y657" s="17">
        <f t="shared" si="13"/>
        <v>4.7718266382291246</v>
      </c>
      <c r="Z657" s="3"/>
      <c r="AA657" s="201"/>
      <c r="AB657" s="33"/>
    </row>
    <row r="658" spans="1:28" x14ac:dyDescent="0.25">
      <c r="A658" s="13"/>
      <c r="B658" s="407">
        <v>170.0891593586654</v>
      </c>
      <c r="C658" s="407">
        <v>21945.334945341336</v>
      </c>
      <c r="D658" s="418">
        <v>0.59390164243585131</v>
      </c>
      <c r="E658" s="419">
        <v>6.0535778576743936E-2</v>
      </c>
      <c r="F658" s="410">
        <v>5.5263507799637948</v>
      </c>
      <c r="G658" s="411">
        <v>0.58101225697764225</v>
      </c>
      <c r="H658" s="410">
        <v>7.0331362078935769</v>
      </c>
      <c r="I658" s="409">
        <v>6.9610040614373828E-2</v>
      </c>
      <c r="J658" s="410">
        <v>4.3502243592230041</v>
      </c>
      <c r="K658" s="420">
        <v>0.61370879737540518</v>
      </c>
      <c r="L658" s="414">
        <v>433.80585993581946</v>
      </c>
      <c r="M658" s="412">
        <v>18.250563471208533</v>
      </c>
      <c r="N658" s="264"/>
      <c r="O658" s="407">
        <v>465.11175394355848</v>
      </c>
      <c r="P658" s="412">
        <v>26.243937602661887</v>
      </c>
      <c r="Q658" s="407">
        <v>622.79241797697546</v>
      </c>
      <c r="R658" s="407">
        <v>119.19424546043776</v>
      </c>
      <c r="T658" s="417">
        <v>433.80585993581946</v>
      </c>
      <c r="U658" s="413">
        <v>18.250563471208533</v>
      </c>
      <c r="V658" s="269"/>
      <c r="W658" s="105"/>
      <c r="X658" s="416">
        <v>6.7308326960788918</v>
      </c>
      <c r="Y658" s="17">
        <f t="shared" si="13"/>
        <v>4.2070808987939117</v>
      </c>
      <c r="Z658" s="3"/>
      <c r="AA658" s="201"/>
      <c r="AB658" s="33"/>
    </row>
    <row r="659" spans="1:28" x14ac:dyDescent="0.25">
      <c r="A659" s="13"/>
      <c r="B659" s="407">
        <v>468.94928796997607</v>
      </c>
      <c r="C659" s="407">
        <v>2075.9227658480327</v>
      </c>
      <c r="D659" s="418">
        <v>0.51287667160007122</v>
      </c>
      <c r="E659" s="419">
        <v>5.4384373664402186E-2</v>
      </c>
      <c r="F659" s="410">
        <v>4.6267472624218033</v>
      </c>
      <c r="G659" s="411">
        <v>0.52143548746611323</v>
      </c>
      <c r="H659" s="410">
        <v>5.5798408405779218</v>
      </c>
      <c r="I659" s="409">
        <v>6.9538477649677952E-2</v>
      </c>
      <c r="J659" s="410">
        <v>3.1189475109167311</v>
      </c>
      <c r="K659" s="420">
        <v>0.55051670042788869</v>
      </c>
      <c r="L659" s="414">
        <v>433.37454391754125</v>
      </c>
      <c r="M659" s="412">
        <v>13.07239123134975</v>
      </c>
      <c r="N659" s="264"/>
      <c r="O659" s="407">
        <v>426.10985311688449</v>
      </c>
      <c r="P659" s="412">
        <v>19.417743718104479</v>
      </c>
      <c r="Q659" s="407">
        <v>387.02366248692306</v>
      </c>
      <c r="R659" s="407">
        <v>103.9023375717357</v>
      </c>
      <c r="T659" s="417">
        <v>433.37454391754125</v>
      </c>
      <c r="U659" s="413">
        <v>13.07239123134975</v>
      </c>
      <c r="V659" s="269"/>
      <c r="W659" s="105"/>
      <c r="X659" s="416">
        <v>-1.7048868378699567</v>
      </c>
      <c r="Y659" s="17">
        <f t="shared" si="13"/>
        <v>3.0164188032781758</v>
      </c>
      <c r="Z659" s="3"/>
      <c r="AA659" s="201"/>
      <c r="AB659" s="33"/>
    </row>
    <row r="660" spans="1:28" x14ac:dyDescent="0.25">
      <c r="A660" s="13"/>
      <c r="B660" s="407">
        <v>181.8597860320894</v>
      </c>
      <c r="C660" s="407">
        <v>785.49376300135668</v>
      </c>
      <c r="D660" s="418">
        <v>0.76083004020420386</v>
      </c>
      <c r="E660" s="419">
        <v>5.2852216297573418E-2</v>
      </c>
      <c r="F660" s="410">
        <v>3.7572697213810522</v>
      </c>
      <c r="G660" s="411">
        <v>0.50629959983573691</v>
      </c>
      <c r="H660" s="410">
        <v>4.6318197037040587</v>
      </c>
      <c r="I660" s="409">
        <v>6.9477327677463049E-2</v>
      </c>
      <c r="J660" s="410">
        <v>2.7086302827101201</v>
      </c>
      <c r="K660" s="420">
        <v>0.57307569581835049</v>
      </c>
      <c r="L660" s="414">
        <v>433.00596501574182</v>
      </c>
      <c r="M660" s="412">
        <v>11.343301056681845</v>
      </c>
      <c r="N660" s="264"/>
      <c r="O660" s="407">
        <v>415.95780785520179</v>
      </c>
      <c r="P660" s="412">
        <v>15.808031041546471</v>
      </c>
      <c r="Q660" s="407">
        <v>322.43174707892376</v>
      </c>
      <c r="R660" s="412">
        <v>85.348158197338407</v>
      </c>
      <c r="T660" s="417">
        <v>433.00596501574182</v>
      </c>
      <c r="U660" s="413">
        <v>11.343301056681845</v>
      </c>
      <c r="V660" s="269"/>
      <c r="W660" s="105"/>
      <c r="X660" s="416">
        <v>-4.0985303890423985</v>
      </c>
      <c r="Y660" s="17">
        <f t="shared" si="13"/>
        <v>2.6196639245534326</v>
      </c>
      <c r="Z660" s="3"/>
      <c r="AA660" s="201"/>
      <c r="AB660" s="33"/>
    </row>
    <row r="661" spans="1:28" x14ac:dyDescent="0.25">
      <c r="A661" s="13"/>
      <c r="B661" s="407">
        <v>329.6110977514399</v>
      </c>
      <c r="C661" s="407">
        <v>8852.4669702688498</v>
      </c>
      <c r="D661" s="418">
        <v>0.5837586587755037</v>
      </c>
      <c r="E661" s="419">
        <v>5.7709852543711589E-2</v>
      </c>
      <c r="F661" s="410">
        <v>4.54925525165</v>
      </c>
      <c r="G661" s="411">
        <v>0.55205782912632417</v>
      </c>
      <c r="H661" s="410">
        <v>5.7591707515687016</v>
      </c>
      <c r="I661" s="409">
        <v>6.9379846385741226E-2</v>
      </c>
      <c r="J661" s="410">
        <v>3.5316178163922682</v>
      </c>
      <c r="K661" s="420">
        <v>0.60595835424635169</v>
      </c>
      <c r="L661" s="414">
        <v>432.41835702629623</v>
      </c>
      <c r="M661" s="412">
        <v>14.770433559241878</v>
      </c>
      <c r="N661" s="264"/>
      <c r="O661" s="407">
        <v>446.34379052835914</v>
      </c>
      <c r="P661" s="412">
        <v>20.800153508208886</v>
      </c>
      <c r="Q661" s="407">
        <v>518.75921618979419</v>
      </c>
      <c r="R661" s="412">
        <v>99.858516620794745</v>
      </c>
      <c r="T661" s="417">
        <v>432.41835702629623</v>
      </c>
      <c r="U661" s="413">
        <v>14.770433559241878</v>
      </c>
      <c r="V661" s="269"/>
      <c r="W661" s="105"/>
      <c r="X661" s="416">
        <v>3.1198896002515686</v>
      </c>
      <c r="Y661" s="17">
        <f t="shared" si="13"/>
        <v>3.4157739418874069</v>
      </c>
      <c r="Z661" s="3"/>
      <c r="AA661" s="201"/>
      <c r="AB661" s="33"/>
    </row>
    <row r="662" spans="1:28" x14ac:dyDescent="0.25">
      <c r="A662" s="13"/>
      <c r="B662" s="407">
        <v>365.27049459371983</v>
      </c>
      <c r="C662" s="407">
        <v>3355.96911029174</v>
      </c>
      <c r="D662" s="418">
        <v>0.73281714203897652</v>
      </c>
      <c r="E662" s="419">
        <v>5.6956307514758067E-2</v>
      </c>
      <c r="F662" s="410">
        <v>4.3660154381322345</v>
      </c>
      <c r="G662" s="411">
        <v>0.54483347987583242</v>
      </c>
      <c r="H662" s="410">
        <v>5.9747258044374689</v>
      </c>
      <c r="I662" s="409">
        <v>6.9377825886038608E-2</v>
      </c>
      <c r="J662" s="410">
        <v>4.078634285174628</v>
      </c>
      <c r="K662" s="420">
        <v>0.67660335591486676</v>
      </c>
      <c r="L662" s="414">
        <v>432.40617707893182</v>
      </c>
      <c r="M662" s="412">
        <v>17.057778971318132</v>
      </c>
      <c r="N662" s="264"/>
      <c r="O662" s="407">
        <v>441.60646243121607</v>
      </c>
      <c r="P662" s="412">
        <v>21.395872635243915</v>
      </c>
      <c r="Q662" s="407">
        <v>489.83534658578901</v>
      </c>
      <c r="R662" s="412">
        <v>96.312336433622875</v>
      </c>
      <c r="T662" s="417">
        <v>432.40617707893182</v>
      </c>
      <c r="U662" s="413">
        <v>17.057778971318132</v>
      </c>
      <c r="V662" s="269"/>
      <c r="W662" s="105"/>
      <c r="X662" s="416">
        <v>2.0833674628838339</v>
      </c>
      <c r="Y662" s="17">
        <f t="shared" si="13"/>
        <v>3.944850900731788</v>
      </c>
      <c r="Z662" s="3"/>
      <c r="AA662" s="201"/>
      <c r="AB662" s="33"/>
    </row>
    <row r="663" spans="1:28" x14ac:dyDescent="0.25">
      <c r="A663" s="13"/>
      <c r="B663" s="407">
        <v>275.73654214572394</v>
      </c>
      <c r="C663" s="407">
        <v>2509.4708631605758</v>
      </c>
      <c r="D663" s="418">
        <v>0.59649175479201422</v>
      </c>
      <c r="E663" s="419">
        <v>5.2248359867057559E-2</v>
      </c>
      <c r="F663" s="410">
        <v>4.1731562287272324</v>
      </c>
      <c r="G663" s="411">
        <v>0.49874951757436359</v>
      </c>
      <c r="H663" s="410">
        <v>5.6284567418304929</v>
      </c>
      <c r="I663" s="409">
        <v>6.9232266857821495E-2</v>
      </c>
      <c r="J663" s="410">
        <v>3.7768098158753274</v>
      </c>
      <c r="K663" s="420">
        <v>0.66418788514412896</v>
      </c>
      <c r="L663" s="414">
        <v>431.52865967782566</v>
      </c>
      <c r="M663" s="412">
        <v>15.764486075658668</v>
      </c>
      <c r="N663" s="264"/>
      <c r="O663" s="407">
        <v>410.85556731909054</v>
      </c>
      <c r="P663" s="412">
        <v>19.018342997460582</v>
      </c>
      <c r="Q663" s="407">
        <v>296.3171880911101</v>
      </c>
      <c r="R663" s="412">
        <v>95.236375712677571</v>
      </c>
      <c r="T663" s="417">
        <v>431.52865967782566</v>
      </c>
      <c r="U663" s="413">
        <v>15.764486075658668</v>
      </c>
      <c r="V663" s="269"/>
      <c r="W663" s="105"/>
      <c r="X663" s="416">
        <v>-5.0317177137530145</v>
      </c>
      <c r="Y663" s="17">
        <f t="shared" si="13"/>
        <v>3.6531724422262593</v>
      </c>
      <c r="Z663" s="3"/>
      <c r="AA663" s="201"/>
      <c r="AB663" s="33"/>
    </row>
    <row r="664" spans="1:28" x14ac:dyDescent="0.25">
      <c r="A664" s="13"/>
      <c r="B664" s="407">
        <v>253.2249513375682</v>
      </c>
      <c r="C664" s="407">
        <v>32564.143246085427</v>
      </c>
      <c r="D664" s="418">
        <v>0.48741046603100807</v>
      </c>
      <c r="E664" s="419">
        <v>5.6769793437231791E-2</v>
      </c>
      <c r="F664" s="410">
        <v>5.152933577556591</v>
      </c>
      <c r="G664" s="411">
        <v>0.54109526062629343</v>
      </c>
      <c r="H664" s="410">
        <v>6.3888616286363424</v>
      </c>
      <c r="I664" s="409">
        <v>6.9128182915896383E-2</v>
      </c>
      <c r="J664" s="410">
        <v>3.7768807838150855</v>
      </c>
      <c r="K664" s="420">
        <v>0.5850648483209252</v>
      </c>
      <c r="L664" s="414">
        <v>430.90110579657227</v>
      </c>
      <c r="M664" s="412">
        <v>15.742613946865537</v>
      </c>
      <c r="N664" s="264"/>
      <c r="O664" s="407">
        <v>439.14644040790807</v>
      </c>
      <c r="P664" s="412">
        <v>22.777058546965261</v>
      </c>
      <c r="Q664" s="407">
        <v>482.59170183736654</v>
      </c>
      <c r="R664" s="407">
        <v>113.81325612669559</v>
      </c>
      <c r="T664" s="417">
        <v>430.90110579657227</v>
      </c>
      <c r="U664" s="413">
        <v>15.742613946865537</v>
      </c>
      <c r="V664" s="269"/>
      <c r="W664" s="105"/>
      <c r="X664" s="416">
        <v>1.8775820210854999</v>
      </c>
      <c r="Y664" s="17">
        <f t="shared" si="13"/>
        <v>3.6534169291033569</v>
      </c>
      <c r="Z664" s="3"/>
      <c r="AA664" s="201"/>
      <c r="AB664" s="33"/>
    </row>
    <row r="665" spans="1:28" x14ac:dyDescent="0.25">
      <c r="A665" s="13"/>
      <c r="B665" s="407">
        <v>221.86976606484484</v>
      </c>
      <c r="C665" s="407">
        <v>484.53493199449002</v>
      </c>
      <c r="D665" s="418">
        <v>0.60913008364522181</v>
      </c>
      <c r="E665" s="419">
        <v>5.4932154148123233E-2</v>
      </c>
      <c r="F665" s="410">
        <v>6.7046892686733779</v>
      </c>
      <c r="G665" s="411">
        <v>0.52318544299326686</v>
      </c>
      <c r="H665" s="410">
        <v>7.4158702778560102</v>
      </c>
      <c r="I665" s="409">
        <v>6.9076090041673491E-2</v>
      </c>
      <c r="J665" s="410">
        <v>3.168954683886188</v>
      </c>
      <c r="K665" s="420">
        <v>0.42105466913720169</v>
      </c>
      <c r="L665" s="414">
        <v>430.58699900379315</v>
      </c>
      <c r="M665" s="412">
        <v>13.1993749114511</v>
      </c>
      <c r="N665" s="264"/>
      <c r="O665" s="407">
        <v>427.27707585001235</v>
      </c>
      <c r="P665" s="412">
        <v>25.863953231495852</v>
      </c>
      <c r="Q665" s="407">
        <v>409.49290737118042</v>
      </c>
      <c r="R665" s="407">
        <v>149.97415078660546</v>
      </c>
      <c r="T665" s="417">
        <v>430.58699900379315</v>
      </c>
      <c r="U665" s="413">
        <v>13.1993749114511</v>
      </c>
      <c r="V665" s="269"/>
      <c r="W665" s="105"/>
      <c r="X665" s="416">
        <v>-0.7746549817108983</v>
      </c>
      <c r="Y665" s="17">
        <f t="shared" si="13"/>
        <v>3.0654374010337508</v>
      </c>
      <c r="Z665" s="3"/>
      <c r="AA665" s="201"/>
      <c r="AB665" s="33"/>
    </row>
    <row r="666" spans="1:28" x14ac:dyDescent="0.25">
      <c r="A666" s="13"/>
      <c r="B666" s="407">
        <v>215.17756951812476</v>
      </c>
      <c r="C666" s="407">
        <v>829.13606908206725</v>
      </c>
      <c r="D666" s="418">
        <v>0.6128812288323624</v>
      </c>
      <c r="E666" s="419">
        <v>5.3618441894845256E-2</v>
      </c>
      <c r="F666" s="410">
        <v>7.2259294049150133</v>
      </c>
      <c r="G666" s="411">
        <v>0.51038697500914509</v>
      </c>
      <c r="H666" s="410">
        <v>8.6142379947920045</v>
      </c>
      <c r="I666" s="409">
        <v>6.9037350915487294E-2</v>
      </c>
      <c r="J666" s="410">
        <v>4.6894605730406491</v>
      </c>
      <c r="K666" s="420">
        <v>0.54078828478756824</v>
      </c>
      <c r="L666" s="414">
        <v>430.35340199467936</v>
      </c>
      <c r="M666" s="412">
        <v>19.522360739040661</v>
      </c>
      <c r="N666" s="264"/>
      <c r="O666" s="407">
        <v>418.70933932531727</v>
      </c>
      <c r="P666" s="412">
        <v>29.556848669269428</v>
      </c>
      <c r="Q666" s="407">
        <v>355.04339656557704</v>
      </c>
      <c r="R666" s="407">
        <v>163.19211888046556</v>
      </c>
      <c r="T666" s="417">
        <v>430.35340199467936</v>
      </c>
      <c r="U666" s="413">
        <v>19.522360739040661</v>
      </c>
      <c r="V666" s="269"/>
      <c r="W666" s="105"/>
      <c r="X666" s="416">
        <v>-2.7809417120059132</v>
      </c>
      <c r="Y666" s="17">
        <f t="shared" si="13"/>
        <v>4.5363556204168276</v>
      </c>
      <c r="Z666" s="3"/>
      <c r="AA666" s="201"/>
      <c r="AB666" s="33"/>
    </row>
    <row r="667" spans="1:28" x14ac:dyDescent="0.25">
      <c r="A667" s="13"/>
      <c r="B667" s="407">
        <v>145.17759755333364</v>
      </c>
      <c r="C667" s="407">
        <v>2394.6986993221485</v>
      </c>
      <c r="D667" s="418">
        <v>0.55432347840068774</v>
      </c>
      <c r="E667" s="419">
        <v>5.9928333968372167E-2</v>
      </c>
      <c r="F667" s="410">
        <v>4.8460533254844993</v>
      </c>
      <c r="G667" s="411">
        <v>0.57021018823354919</v>
      </c>
      <c r="H667" s="410">
        <v>5.8990741641699707</v>
      </c>
      <c r="I667" s="409">
        <v>6.9008326209487117E-2</v>
      </c>
      <c r="J667" s="410">
        <v>3.3637543252946198</v>
      </c>
      <c r="K667" s="420">
        <v>0.56279523589900793</v>
      </c>
      <c r="L667" s="414">
        <v>430.17837741180483</v>
      </c>
      <c r="M667" s="412">
        <v>13.997899807419895</v>
      </c>
      <c r="N667" s="264"/>
      <c r="O667" s="407">
        <v>458.15046784296095</v>
      </c>
      <c r="P667" s="412">
        <v>21.751587009825403</v>
      </c>
      <c r="Q667" s="407">
        <v>600.96223406890931</v>
      </c>
      <c r="R667" s="407">
        <v>104.9054023442374</v>
      </c>
      <c r="T667" s="417">
        <v>430.17837741180483</v>
      </c>
      <c r="U667" s="413">
        <v>13.997899807419895</v>
      </c>
      <c r="V667" s="269"/>
      <c r="W667" s="105"/>
      <c r="X667" s="416">
        <v>6.1054374914976677</v>
      </c>
      <c r="Y667" s="17">
        <f t="shared" si="13"/>
        <v>3.2539756860024291</v>
      </c>
      <c r="Z667" s="3"/>
      <c r="AA667" s="201"/>
      <c r="AB667" s="33"/>
    </row>
    <row r="668" spans="1:28" x14ac:dyDescent="0.25">
      <c r="A668" s="13"/>
      <c r="B668" s="407">
        <v>167.43599918232343</v>
      </c>
      <c r="C668" s="407">
        <v>737.14282907262441</v>
      </c>
      <c r="D668" s="418">
        <v>0.59020217978753631</v>
      </c>
      <c r="E668" s="419">
        <v>5.7485088265505316E-2</v>
      </c>
      <c r="F668" s="410">
        <v>6.1049480532429019</v>
      </c>
      <c r="G668" s="411">
        <v>0.54668544164959931</v>
      </c>
      <c r="H668" s="410">
        <v>7.3685562193894025</v>
      </c>
      <c r="I668" s="409">
        <v>6.8973304174881761E-2</v>
      </c>
      <c r="J668" s="410">
        <v>4.1261640812633642</v>
      </c>
      <c r="K668" s="420">
        <v>0.55515388199630877</v>
      </c>
      <c r="L668" s="414">
        <v>429.96718145260775</v>
      </c>
      <c r="M668" s="412">
        <v>17.162433659574379</v>
      </c>
      <c r="N668" s="264"/>
      <c r="O668" s="407">
        <v>442.82298471235504</v>
      </c>
      <c r="P668" s="412">
        <v>26.445258899044113</v>
      </c>
      <c r="Q668" s="407">
        <v>510.15415832015748</v>
      </c>
      <c r="R668" s="407">
        <v>134.20600078076671</v>
      </c>
      <c r="T668" s="417">
        <v>429.96718145260775</v>
      </c>
      <c r="U668" s="413">
        <v>17.162433659574379</v>
      </c>
      <c r="V668" s="269"/>
      <c r="W668" s="105"/>
      <c r="X668" s="416">
        <v>2.9031472402224257</v>
      </c>
      <c r="Y668" s="17">
        <f t="shared" si="13"/>
        <v>3.9915682870475249</v>
      </c>
      <c r="Z668" s="3"/>
      <c r="AA668" s="201"/>
      <c r="AB668" s="33"/>
    </row>
    <row r="669" spans="1:28" x14ac:dyDescent="0.25">
      <c r="A669" s="13"/>
      <c r="B669" s="407">
        <v>241.49584294491427</v>
      </c>
      <c r="C669" s="407">
        <v>2337.5475967231823</v>
      </c>
      <c r="D669" s="418">
        <v>0.80905511148700948</v>
      </c>
      <c r="E669" s="419">
        <v>5.3770853931367338E-2</v>
      </c>
      <c r="F669" s="410">
        <v>4.2542613414434083</v>
      </c>
      <c r="G669" s="411">
        <v>0.51089204197442839</v>
      </c>
      <c r="H669" s="410">
        <v>6.4540392846848134</v>
      </c>
      <c r="I669" s="409">
        <v>6.8909790501141668E-2</v>
      </c>
      <c r="J669" s="410">
        <v>4.853440380488359</v>
      </c>
      <c r="K669" s="420">
        <v>0.74731496931668695</v>
      </c>
      <c r="L669" s="414">
        <v>429.58415260664793</v>
      </c>
      <c r="M669" s="412">
        <v>20.170087362313488</v>
      </c>
      <c r="N669" s="264"/>
      <c r="O669" s="407">
        <v>419.04882233182093</v>
      </c>
      <c r="P669" s="412">
        <v>22.159360324194552</v>
      </c>
      <c r="Q669" s="407">
        <v>361.48050911594623</v>
      </c>
      <c r="R669" s="412">
        <v>95.968696421917869</v>
      </c>
      <c r="T669" s="417">
        <v>429.58415260664793</v>
      </c>
      <c r="U669" s="413">
        <v>20.170087362313488</v>
      </c>
      <c r="V669" s="269"/>
      <c r="W669" s="105"/>
      <c r="X669" s="416">
        <v>-2.5141056873045464</v>
      </c>
      <c r="Y669" s="17">
        <f t="shared" si="13"/>
        <v>4.6952587147185536</v>
      </c>
      <c r="Z669" s="3"/>
      <c r="AA669" s="201"/>
      <c r="AB669" s="33"/>
    </row>
    <row r="670" spans="1:28" x14ac:dyDescent="0.25">
      <c r="A670" s="13"/>
      <c r="B670" s="407">
        <v>458.52639235255469</v>
      </c>
      <c r="C670" s="407">
        <v>1553.6228859000325</v>
      </c>
      <c r="D670" s="418">
        <v>0.87762425116729481</v>
      </c>
      <c r="E670" s="419">
        <v>5.7546514015433148E-2</v>
      </c>
      <c r="F670" s="410">
        <v>3.844923337702876</v>
      </c>
      <c r="G670" s="411">
        <v>0.54666838432061438</v>
      </c>
      <c r="H670" s="410">
        <v>5.7613737920945391</v>
      </c>
      <c r="I670" s="409">
        <v>6.889753158610018E-2</v>
      </c>
      <c r="J670" s="410">
        <v>4.2906867165317006</v>
      </c>
      <c r="K670" s="420">
        <v>0.73878827879747144</v>
      </c>
      <c r="L670" s="414">
        <v>429.51022073920086</v>
      </c>
      <c r="M670" s="412">
        <v>17.828409454092753</v>
      </c>
      <c r="N670" s="264"/>
      <c r="O670" s="407">
        <v>442.81178668991106</v>
      </c>
      <c r="P670" s="412">
        <v>20.676770779751575</v>
      </c>
      <c r="Q670" s="407">
        <v>512.5442953887208</v>
      </c>
      <c r="R670" s="412">
        <v>84.487344292977596</v>
      </c>
      <c r="T670" s="417">
        <v>429.51022073920086</v>
      </c>
      <c r="U670" s="413">
        <v>17.828409454092753</v>
      </c>
      <c r="V670" s="269"/>
      <c r="W670" s="105"/>
      <c r="X670" s="416">
        <v>3.0038870577817067</v>
      </c>
      <c r="Y670" s="17">
        <f t="shared" si="13"/>
        <v>4.1508696634528253</v>
      </c>
      <c r="Z670" s="3"/>
      <c r="AA670" s="201"/>
      <c r="AB670" s="33"/>
    </row>
    <row r="671" spans="1:28" x14ac:dyDescent="0.25">
      <c r="A671" s="13"/>
      <c r="B671" s="407">
        <v>195.5401682531178</v>
      </c>
      <c r="C671" s="407">
        <v>26006.059884595434</v>
      </c>
      <c r="D671" s="418">
        <v>1.3405735588362675</v>
      </c>
      <c r="E671" s="419">
        <v>5.6632222658046481E-2</v>
      </c>
      <c r="F671" s="410">
        <v>5.6392077112876651</v>
      </c>
      <c r="G671" s="411">
        <v>0.53738255846572758</v>
      </c>
      <c r="H671" s="410">
        <v>6.5815964890544834</v>
      </c>
      <c r="I671" s="409">
        <v>6.8820636525006446E-2</v>
      </c>
      <c r="J671" s="410">
        <v>3.3936335591351119</v>
      </c>
      <c r="K671" s="420">
        <v>0.50913535820332656</v>
      </c>
      <c r="L671" s="414">
        <v>429.04645762956545</v>
      </c>
      <c r="M671" s="412">
        <v>14.086302353443028</v>
      </c>
      <c r="N671" s="264"/>
      <c r="O671" s="407">
        <v>436.69729709431385</v>
      </c>
      <c r="P671" s="412">
        <v>23.359458996915254</v>
      </c>
      <c r="Q671" s="407">
        <v>477.21987107600125</v>
      </c>
      <c r="R671" s="407">
        <v>124.66949229252099</v>
      </c>
      <c r="T671" s="417">
        <v>429.04645762956545</v>
      </c>
      <c r="U671" s="413">
        <v>14.086302353443028</v>
      </c>
      <c r="V671" s="269"/>
      <c r="W671" s="105"/>
      <c r="X671" s="416">
        <v>1.7519777465203834</v>
      </c>
      <c r="Y671" s="17">
        <f t="shared" si="13"/>
        <v>3.2831648188562843</v>
      </c>
      <c r="Z671" s="3"/>
      <c r="AA671" s="201"/>
      <c r="AB671" s="33"/>
    </row>
    <row r="672" spans="1:28" x14ac:dyDescent="0.25">
      <c r="A672" s="13"/>
      <c r="B672" s="407">
        <v>250.34229815007401</v>
      </c>
      <c r="C672" s="407">
        <v>2652.461904637345</v>
      </c>
      <c r="D672" s="418">
        <v>0.79172983854577006</v>
      </c>
      <c r="E672" s="419">
        <v>5.5194380541111428E-2</v>
      </c>
      <c r="F672" s="410">
        <v>5.0801368240040823</v>
      </c>
      <c r="G672" s="411">
        <v>0.52237122457135421</v>
      </c>
      <c r="H672" s="410">
        <v>7.3020302383432458</v>
      </c>
      <c r="I672" s="409">
        <v>6.8640921783490405E-2</v>
      </c>
      <c r="J672" s="410">
        <v>5.2451744919570444</v>
      </c>
      <c r="K672" s="420">
        <v>0.71453761446592368</v>
      </c>
      <c r="L672" s="414">
        <v>427.96244687234815</v>
      </c>
      <c r="M672" s="412">
        <v>21.718481254100055</v>
      </c>
      <c r="N672" s="264"/>
      <c r="O672" s="407">
        <v>426.73415795538813</v>
      </c>
      <c r="P672" s="412">
        <v>25.440885108341615</v>
      </c>
      <c r="Q672" s="407">
        <v>420.11265460232084</v>
      </c>
      <c r="R672" s="407">
        <v>113.42586881715376</v>
      </c>
      <c r="T672" s="417">
        <v>427.96244687234815</v>
      </c>
      <c r="U672" s="413">
        <v>21.718481254100055</v>
      </c>
      <c r="V672" s="269"/>
      <c r="W672" s="105"/>
      <c r="X672" s="416">
        <v>-0.28783468444268934</v>
      </c>
      <c r="Y672" s="17">
        <f t="shared" si="13"/>
        <v>5.0748567807348302</v>
      </c>
      <c r="Z672" s="3"/>
      <c r="AA672" s="201"/>
      <c r="AB672" s="33"/>
    </row>
    <row r="673" spans="1:28" x14ac:dyDescent="0.25">
      <c r="A673" s="13"/>
      <c r="B673" s="407">
        <v>371.20176254100375</v>
      </c>
      <c r="C673" s="407">
        <v>47873.288314987905</v>
      </c>
      <c r="D673" s="418">
        <v>0.88120799274071004</v>
      </c>
      <c r="E673" s="419">
        <v>5.8255252478733012E-2</v>
      </c>
      <c r="F673" s="410">
        <v>1.910225324964782</v>
      </c>
      <c r="G673" s="411">
        <v>0.55063392911130749</v>
      </c>
      <c r="H673" s="410">
        <v>3.5803493639701283</v>
      </c>
      <c r="I673" s="409">
        <v>6.8553022060113183E-2</v>
      </c>
      <c r="J673" s="410">
        <v>3.0281910071764786</v>
      </c>
      <c r="K673" s="420">
        <v>0.83218899836440774</v>
      </c>
      <c r="L673" s="414">
        <v>427.43218332248654</v>
      </c>
      <c r="M673" s="412">
        <v>12.523681055171659</v>
      </c>
      <c r="N673" s="264"/>
      <c r="O673" s="407">
        <v>445.4118229602355</v>
      </c>
      <c r="P673" s="412">
        <v>12.909487550470054</v>
      </c>
      <c r="Q673" s="407">
        <v>539.40364447862623</v>
      </c>
      <c r="R673" s="412">
        <v>41.782612553858591</v>
      </c>
      <c r="T673" s="417">
        <v>427.43218332248654</v>
      </c>
      <c r="U673" s="413">
        <v>12.523681055171659</v>
      </c>
      <c r="V673" s="269"/>
      <c r="W673" s="105"/>
      <c r="X673" s="416">
        <v>4.0366327768883936</v>
      </c>
      <c r="Y673" s="17">
        <f t="shared" si="13"/>
        <v>2.9299808352809187</v>
      </c>
      <c r="Z673" s="3"/>
      <c r="AA673" s="201"/>
      <c r="AB673" s="33"/>
    </row>
    <row r="674" spans="1:28" x14ac:dyDescent="0.25">
      <c r="A674" s="13"/>
      <c r="B674" s="407">
        <v>361.51715990521075</v>
      </c>
      <c r="C674" s="407">
        <v>1192.7848841576397</v>
      </c>
      <c r="D674" s="418">
        <v>0.84070699906677404</v>
      </c>
      <c r="E674" s="419">
        <v>6.1181469737777633E-2</v>
      </c>
      <c r="F674" s="410">
        <v>6.3054716336808339</v>
      </c>
      <c r="G674" s="411">
        <v>0.57826924522133882</v>
      </c>
      <c r="H674" s="410">
        <v>7.4035696787700358</v>
      </c>
      <c r="I674" s="409">
        <v>6.8550229787540856E-2</v>
      </c>
      <c r="J674" s="410">
        <v>3.8799318892539092</v>
      </c>
      <c r="K674" s="420">
        <v>0.51898518122909731</v>
      </c>
      <c r="L674" s="414">
        <v>427.41533795435134</v>
      </c>
      <c r="M674" s="412">
        <v>16.045611773672743</v>
      </c>
      <c r="N674" s="264"/>
      <c r="O674" s="407">
        <v>463.3485629457557</v>
      </c>
      <c r="P674" s="412">
        <v>27.543560531908927</v>
      </c>
      <c r="Q674" s="407">
        <v>645.61793606613492</v>
      </c>
      <c r="R674" s="407">
        <v>135.48412699803905</v>
      </c>
      <c r="T674" s="417">
        <v>427.41533795435134</v>
      </c>
      <c r="U674" s="413">
        <v>16.045611773672743</v>
      </c>
      <c r="V674" s="269"/>
      <c r="W674" s="105"/>
      <c r="X674" s="416">
        <v>7.7551173921761034</v>
      </c>
      <c r="Y674" s="17">
        <f t="shared" si="13"/>
        <v>3.7541029412908995</v>
      </c>
      <c r="Z674" s="3"/>
      <c r="AA674" s="201"/>
      <c r="AB674" s="33"/>
    </row>
    <row r="675" spans="1:28" x14ac:dyDescent="0.25">
      <c r="A675" s="13"/>
      <c r="B675" s="407">
        <v>423.12236580384803</v>
      </c>
      <c r="C675" s="407">
        <v>1167.4033537702405</v>
      </c>
      <c r="D675" s="418">
        <v>0.75274710901372277</v>
      </c>
      <c r="E675" s="419">
        <v>5.559484358861852E-2</v>
      </c>
      <c r="F675" s="410">
        <v>3.3558112361657662</v>
      </c>
      <c r="G675" s="411">
        <v>0.5254527894119615</v>
      </c>
      <c r="H675" s="410">
        <v>4.2941015721747275</v>
      </c>
      <c r="I675" s="409">
        <v>6.8548493458529439E-2</v>
      </c>
      <c r="J675" s="410">
        <v>2.6791489804370832</v>
      </c>
      <c r="K675" s="420">
        <v>0.61130738497842474</v>
      </c>
      <c r="L675" s="414">
        <v>427.40486291560597</v>
      </c>
      <c r="M675" s="412">
        <v>11.079463926831176</v>
      </c>
      <c r="N675" s="264"/>
      <c r="O675" s="407">
        <v>428.78740628502931</v>
      </c>
      <c r="P675" s="412">
        <v>15.018866405252634</v>
      </c>
      <c r="Q675" s="407">
        <v>436.19548452937227</v>
      </c>
      <c r="R675" s="412">
        <v>74.717922067208605</v>
      </c>
      <c r="T675" s="417">
        <v>427.40486291560597</v>
      </c>
      <c r="U675" s="413">
        <v>11.079463926831176</v>
      </c>
      <c r="V675" s="269"/>
      <c r="W675" s="105"/>
      <c r="X675" s="416">
        <v>0.32243096442630126</v>
      </c>
      <c r="Y675" s="17">
        <f t="shared" si="13"/>
        <v>2.5922643582599791</v>
      </c>
      <c r="Z675" s="3"/>
      <c r="AA675" s="201"/>
      <c r="AB675" s="33"/>
    </row>
    <row r="676" spans="1:28" x14ac:dyDescent="0.25">
      <c r="A676" s="13"/>
      <c r="B676" s="407">
        <v>289.26039076666478</v>
      </c>
      <c r="C676" s="407">
        <v>7864.8480008985134</v>
      </c>
      <c r="D676" s="418">
        <v>0.6974661010599148</v>
      </c>
      <c r="E676" s="419">
        <v>5.4052038698158382E-2</v>
      </c>
      <c r="F676" s="410">
        <v>4.9965700818316261</v>
      </c>
      <c r="G676" s="411">
        <v>0.51055762782920544</v>
      </c>
      <c r="H676" s="410">
        <v>6.2566707265165427</v>
      </c>
      <c r="I676" s="409">
        <v>6.8506442471212972E-2</v>
      </c>
      <c r="J676" s="410">
        <v>3.7656627567261181</v>
      </c>
      <c r="K676" s="420">
        <v>0.59564305020968999</v>
      </c>
      <c r="L676" s="414">
        <v>427.15116978260681</v>
      </c>
      <c r="M676" s="412">
        <v>15.563737552985677</v>
      </c>
      <c r="N676" s="264"/>
      <c r="O676" s="407">
        <v>418.82405707386613</v>
      </c>
      <c r="P676" s="412">
        <v>21.472404566424864</v>
      </c>
      <c r="Q676" s="407">
        <v>373.18375308813154</v>
      </c>
      <c r="R676" s="407">
        <v>112.48389081048826</v>
      </c>
      <c r="T676" s="417">
        <v>427.15116978260681</v>
      </c>
      <c r="U676" s="413">
        <v>15.563737552985677</v>
      </c>
      <c r="V676" s="269"/>
      <c r="W676" s="105"/>
      <c r="X676" s="416">
        <v>-1.9882126081578244</v>
      </c>
      <c r="Y676" s="17">
        <f t="shared" si="13"/>
        <v>3.6436134684839194</v>
      </c>
      <c r="Z676" s="3"/>
      <c r="AA676" s="201"/>
      <c r="AB676" s="33"/>
    </row>
    <row r="677" spans="1:28" x14ac:dyDescent="0.25">
      <c r="A677" s="13"/>
      <c r="B677" s="407">
        <v>308.12124392489562</v>
      </c>
      <c r="C677" s="407">
        <v>38545.914032810906</v>
      </c>
      <c r="D677" s="418">
        <v>0.7508439095540882</v>
      </c>
      <c r="E677" s="419">
        <v>5.2061477979971862E-2</v>
      </c>
      <c r="F677" s="410">
        <v>3.4000101002730707</v>
      </c>
      <c r="G677" s="411">
        <v>0.49044845390613578</v>
      </c>
      <c r="H677" s="410">
        <v>5.7547097677594721</v>
      </c>
      <c r="I677" s="409">
        <v>6.8324364650731301E-2</v>
      </c>
      <c r="J677" s="410">
        <v>4.6429102758062619</v>
      </c>
      <c r="K677" s="420">
        <v>0.80128416427071902</v>
      </c>
      <c r="L677" s="414">
        <v>426.05258112211948</v>
      </c>
      <c r="M677" s="412">
        <v>19.141720263275616</v>
      </c>
      <c r="N677" s="264"/>
      <c r="O677" s="407">
        <v>405.21607396981773</v>
      </c>
      <c r="P677" s="412">
        <v>19.227806594047834</v>
      </c>
      <c r="Q677" s="407">
        <v>288.14748269936922</v>
      </c>
      <c r="R677" s="412">
        <v>77.705511614121278</v>
      </c>
      <c r="T677" s="417">
        <v>426.05258112211948</v>
      </c>
      <c r="U677" s="413">
        <v>19.141720263275616</v>
      </c>
      <c r="V677" s="269"/>
      <c r="W677" s="105"/>
      <c r="X677" s="416">
        <v>-5.1420732026177474</v>
      </c>
      <c r="Y677" s="17">
        <f t="shared" si="13"/>
        <v>4.4928070175894614</v>
      </c>
      <c r="Z677" s="3"/>
      <c r="AA677" s="201"/>
      <c r="AB677" s="33"/>
    </row>
    <row r="678" spans="1:28" x14ac:dyDescent="0.25">
      <c r="A678" s="13"/>
      <c r="B678" s="407">
        <v>134.83381378619373</v>
      </c>
      <c r="C678" s="407">
        <v>2080.9959049555769</v>
      </c>
      <c r="D678" s="418">
        <v>0.63346181109791755</v>
      </c>
      <c r="E678" s="419">
        <v>5.2659683839727772E-2</v>
      </c>
      <c r="F678" s="410">
        <v>8.7055082953913505</v>
      </c>
      <c r="G678" s="411">
        <v>0.49599048812477292</v>
      </c>
      <c r="H678" s="410">
        <v>9.7371122666672942</v>
      </c>
      <c r="I678" s="409">
        <v>6.8311500631158484E-2</v>
      </c>
      <c r="J678" s="410">
        <v>4.3618207909719384</v>
      </c>
      <c r="K678" s="420">
        <v>0.44449750161078633</v>
      </c>
      <c r="L678" s="414">
        <v>425.97495741509414</v>
      </c>
      <c r="M678" s="412">
        <v>17.97967949874462</v>
      </c>
      <c r="N678" s="264"/>
      <c r="O678" s="407">
        <v>408.98463860151941</v>
      </c>
      <c r="P678" s="412">
        <v>32.779672013042202</v>
      </c>
      <c r="Q678" s="407">
        <v>314.12905269479501</v>
      </c>
      <c r="R678" s="407">
        <v>198.04324318182327</v>
      </c>
      <c r="T678" s="417">
        <v>425.97495741509414</v>
      </c>
      <c r="U678" s="413">
        <v>17.97967949874462</v>
      </c>
      <c r="V678" s="269"/>
      <c r="W678" s="105"/>
      <c r="X678" s="416">
        <v>-4.1542682071559867</v>
      </c>
      <c r="Y678" s="17">
        <f t="shared" si="13"/>
        <v>4.2208301651930675</v>
      </c>
      <c r="Z678" s="3"/>
      <c r="AA678" s="201"/>
      <c r="AB678" s="33"/>
    </row>
    <row r="679" spans="1:28" x14ac:dyDescent="0.25">
      <c r="A679" s="13"/>
      <c r="B679" s="407">
        <v>410.63607665104502</v>
      </c>
      <c r="C679" s="407">
        <v>2769.8033378787563</v>
      </c>
      <c r="D679" s="418">
        <v>0.82697408649065118</v>
      </c>
      <c r="E679" s="419">
        <v>5.6588893310307857E-2</v>
      </c>
      <c r="F679" s="410">
        <v>3.9707049685522278</v>
      </c>
      <c r="G679" s="411">
        <v>0.53292528745662437</v>
      </c>
      <c r="H679" s="410">
        <v>5.3746833343476244</v>
      </c>
      <c r="I679" s="409">
        <v>6.830206793560907E-2</v>
      </c>
      <c r="J679" s="410">
        <v>3.6222538559892161</v>
      </c>
      <c r="K679" s="420">
        <v>0.66643078890152474</v>
      </c>
      <c r="L679" s="414">
        <v>425.91803831352041</v>
      </c>
      <c r="M679" s="412">
        <v>14.929211565007162</v>
      </c>
      <c r="N679" s="264"/>
      <c r="O679" s="407">
        <v>433.74916234497232</v>
      </c>
      <c r="P679" s="412">
        <v>18.972655979301766</v>
      </c>
      <c r="Q679" s="407">
        <v>475.52194696105437</v>
      </c>
      <c r="R679" s="412">
        <v>87.808770108607362</v>
      </c>
      <c r="T679" s="417">
        <v>425.91803831352041</v>
      </c>
      <c r="U679" s="413">
        <v>14.929211565007162</v>
      </c>
      <c r="V679" s="269"/>
      <c r="W679" s="105"/>
      <c r="X679" s="416">
        <v>1.8054499492551446</v>
      </c>
      <c r="Y679" s="17">
        <f t="shared" si="13"/>
        <v>3.5051841486031861</v>
      </c>
      <c r="Z679" s="3"/>
      <c r="AA679" s="201"/>
      <c r="AB679" s="33"/>
    </row>
    <row r="680" spans="1:28" x14ac:dyDescent="0.25">
      <c r="A680" s="13"/>
      <c r="B680" s="407">
        <v>289.68983951734236</v>
      </c>
      <c r="C680" s="407">
        <v>2598.0299611604296</v>
      </c>
      <c r="D680" s="418">
        <v>0.668117062072068</v>
      </c>
      <c r="E680" s="419">
        <v>5.6052942487382643E-2</v>
      </c>
      <c r="F680" s="410">
        <v>4.1929995671127793</v>
      </c>
      <c r="G680" s="411">
        <v>0.5278640149501691</v>
      </c>
      <c r="H680" s="410">
        <v>5.2065331741870091</v>
      </c>
      <c r="I680" s="409">
        <v>6.8300261464110501E-2</v>
      </c>
      <c r="J680" s="410">
        <v>3.0865421306215621</v>
      </c>
      <c r="K680" s="420">
        <v>0.58367117182494621</v>
      </c>
      <c r="L680" s="414">
        <v>425.90713758264832</v>
      </c>
      <c r="M680" s="412">
        <v>12.720947094027011</v>
      </c>
      <c r="N680" s="264"/>
      <c r="O680" s="407">
        <v>430.39111675132114</v>
      </c>
      <c r="P680" s="412">
        <v>18.264841384673872</v>
      </c>
      <c r="Q680" s="407">
        <v>454.481305728444</v>
      </c>
      <c r="R680" s="412">
        <v>93.060558133668266</v>
      </c>
      <c r="T680" s="417">
        <v>425.90713758264832</v>
      </c>
      <c r="U680" s="413">
        <v>12.720947094027011</v>
      </c>
      <c r="V680" s="269"/>
      <c r="W680" s="105"/>
      <c r="X680" s="416">
        <v>1.0418382243850166</v>
      </c>
      <c r="Y680" s="17">
        <f t="shared" si="13"/>
        <v>2.9867888963374041</v>
      </c>
      <c r="Z680" s="3"/>
      <c r="AA680" s="201"/>
      <c r="AB680" s="33"/>
    </row>
    <row r="681" spans="1:28" x14ac:dyDescent="0.25">
      <c r="A681" s="13"/>
      <c r="B681" s="407">
        <v>451.79532937707916</v>
      </c>
      <c r="C681" s="407">
        <v>1283.2185576494023</v>
      </c>
      <c r="D681" s="418">
        <v>1.229276883323688</v>
      </c>
      <c r="E681" s="419">
        <v>5.7147519796980351E-2</v>
      </c>
      <c r="F681" s="410">
        <v>4.5297452048747333</v>
      </c>
      <c r="G681" s="411">
        <v>0.53631278434468288</v>
      </c>
      <c r="H681" s="410">
        <v>5.1707982925228144</v>
      </c>
      <c r="I681" s="409">
        <v>6.8064316559357629E-2</v>
      </c>
      <c r="J681" s="410">
        <v>2.4937047461299851</v>
      </c>
      <c r="K681" s="420">
        <v>0.47103311296791994</v>
      </c>
      <c r="L681" s="414">
        <v>424.48322464004696</v>
      </c>
      <c r="M681" s="412">
        <v>10.244371509495579</v>
      </c>
      <c r="N681" s="264"/>
      <c r="O681" s="407">
        <v>435.99050579847409</v>
      </c>
      <c r="P681" s="412">
        <v>18.328461538936484</v>
      </c>
      <c r="Q681" s="407">
        <v>497.24658845028773</v>
      </c>
      <c r="R681" s="412">
        <v>99.796057624930938</v>
      </c>
      <c r="T681" s="417">
        <v>424.48322464004696</v>
      </c>
      <c r="U681" s="413">
        <v>10.244371509495579</v>
      </c>
      <c r="V681" s="269"/>
      <c r="W681" s="105"/>
      <c r="X681" s="416">
        <v>2.6393421428644759</v>
      </c>
      <c r="Y681" s="17">
        <f t="shared" si="13"/>
        <v>2.4133748791092029</v>
      </c>
      <c r="Z681" s="3"/>
      <c r="AA681" s="201"/>
      <c r="AB681" s="33"/>
    </row>
    <row r="682" spans="1:28" x14ac:dyDescent="0.25">
      <c r="A682" s="13"/>
      <c r="B682" s="407">
        <v>324.15628359213196</v>
      </c>
      <c r="C682" s="407">
        <v>41705.990507822717</v>
      </c>
      <c r="D682" s="418">
        <v>1.1605608166892778</v>
      </c>
      <c r="E682" s="419">
        <v>5.7544796391444664E-2</v>
      </c>
      <c r="F682" s="410">
        <v>3.5816142447913091</v>
      </c>
      <c r="G682" s="411">
        <v>0.53979534030111553</v>
      </c>
      <c r="H682" s="410">
        <v>5.5949572172922961</v>
      </c>
      <c r="I682" s="409">
        <v>6.803334097336676E-2</v>
      </c>
      <c r="J682" s="410">
        <v>4.2983235877303541</v>
      </c>
      <c r="K682" s="420">
        <v>0.76221356468041546</v>
      </c>
      <c r="L682" s="414">
        <v>424.29626553156186</v>
      </c>
      <c r="M682" s="412">
        <v>17.650389799435533</v>
      </c>
      <c r="N682" s="264"/>
      <c r="O682" s="407">
        <v>438.28959911227861</v>
      </c>
      <c r="P682" s="412">
        <v>19.915573217285374</v>
      </c>
      <c r="Q682" s="407">
        <v>512.47202054331649</v>
      </c>
      <c r="R682" s="412">
        <v>78.702670826562468</v>
      </c>
      <c r="T682" s="417">
        <v>424.29626553156186</v>
      </c>
      <c r="U682" s="413">
        <v>17.650389799435533</v>
      </c>
      <c r="V682" s="269"/>
      <c r="W682" s="105"/>
      <c r="X682" s="416">
        <v>3.1927140431940781</v>
      </c>
      <c r="Y682" s="17">
        <f t="shared" ref="Y682:Y688" si="14">U682/T682*100</f>
        <v>4.1599210818702304</v>
      </c>
      <c r="Z682" s="3"/>
      <c r="AA682" s="201"/>
      <c r="AB682" s="33"/>
    </row>
    <row r="683" spans="1:28" x14ac:dyDescent="0.25">
      <c r="A683" s="13"/>
      <c r="B683" s="407">
        <v>361.08800003532713</v>
      </c>
      <c r="C683" s="407">
        <v>1244.1794319775004</v>
      </c>
      <c r="D683" s="418">
        <v>0.73014072792687246</v>
      </c>
      <c r="E683" s="419">
        <v>5.8286725041740872E-2</v>
      </c>
      <c r="F683" s="410">
        <v>3.4497944074597942</v>
      </c>
      <c r="G683" s="411">
        <v>0.54437227531715116</v>
      </c>
      <c r="H683" s="410">
        <v>5.2933118450860581</v>
      </c>
      <c r="I683" s="409">
        <v>6.7736861392599559E-2</v>
      </c>
      <c r="J683" s="410">
        <v>4.0147314773951566</v>
      </c>
      <c r="K683" s="420">
        <v>0.7515998375325762</v>
      </c>
      <c r="L683" s="414">
        <v>422.50653161325641</v>
      </c>
      <c r="M683" s="412">
        <v>16.418578060143659</v>
      </c>
      <c r="N683" s="264"/>
      <c r="O683" s="407">
        <v>441.30327816085014</v>
      </c>
      <c r="P683" s="412">
        <v>18.945295919449695</v>
      </c>
      <c r="Q683" s="407">
        <v>540.56861146529445</v>
      </c>
      <c r="R683" s="412">
        <v>75.443438799081648</v>
      </c>
      <c r="T683" s="417">
        <v>422.50653161325641</v>
      </c>
      <c r="U683" s="413">
        <v>16.418578060143659</v>
      </c>
      <c r="V683" s="269"/>
      <c r="W683" s="105"/>
      <c r="X683" s="416">
        <v>4.2593716108182971</v>
      </c>
      <c r="Y683" s="17">
        <f t="shared" si="14"/>
        <v>3.885993903443957</v>
      </c>
      <c r="Z683" s="3"/>
      <c r="AA683" s="201"/>
      <c r="AB683" s="33"/>
    </row>
    <row r="684" spans="1:28" x14ac:dyDescent="0.25">
      <c r="A684" s="13"/>
      <c r="B684" s="407">
        <v>128.62750662033849</v>
      </c>
      <c r="C684" s="407">
        <v>15299.398375507548</v>
      </c>
      <c r="D684" s="418">
        <v>0.63573027238354241</v>
      </c>
      <c r="E684" s="419">
        <v>5.6247113210888579E-2</v>
      </c>
      <c r="F684" s="410">
        <v>6.592786317097393</v>
      </c>
      <c r="G684" s="411">
        <v>0.52190962080507419</v>
      </c>
      <c r="H684" s="410">
        <v>7.7079839251749283</v>
      </c>
      <c r="I684" s="409">
        <v>6.7296703341957698E-2</v>
      </c>
      <c r="J684" s="410">
        <v>3.9935178436872518</v>
      </c>
      <c r="K684" s="420">
        <v>0.51333439046375084</v>
      </c>
      <c r="L684" s="414">
        <v>419.8485489125689</v>
      </c>
      <c r="M684" s="412">
        <v>16.232389560935879</v>
      </c>
      <c r="N684" s="264"/>
      <c r="O684" s="407">
        <v>426.42623324738747</v>
      </c>
      <c r="P684" s="412">
        <v>26.839668729725435</v>
      </c>
      <c r="Q684" s="407">
        <v>462.11776908322304</v>
      </c>
      <c r="R684" s="407">
        <v>146.13107732564688</v>
      </c>
      <c r="T684" s="417">
        <v>419.8485489125689</v>
      </c>
      <c r="U684" s="413">
        <v>16.232389560935879</v>
      </c>
      <c r="V684" s="269"/>
      <c r="W684" s="105"/>
      <c r="X684" s="416">
        <v>1.5425139970229207</v>
      </c>
      <c r="Y684" s="17">
        <f t="shared" si="14"/>
        <v>3.8662488182890407</v>
      </c>
      <c r="Z684" s="3"/>
      <c r="AA684" s="201"/>
      <c r="AB684" s="33"/>
    </row>
    <row r="685" spans="1:28" x14ac:dyDescent="0.25">
      <c r="A685" s="13"/>
      <c r="B685" s="407">
        <v>290.52747542004181</v>
      </c>
      <c r="C685" s="407">
        <v>887.71242751615671</v>
      </c>
      <c r="D685" s="418">
        <v>0.87859998404209805</v>
      </c>
      <c r="E685" s="419">
        <v>5.748342949243667E-2</v>
      </c>
      <c r="F685" s="410">
        <v>3.8763974139595723</v>
      </c>
      <c r="G685" s="411">
        <v>0.53318618059709777</v>
      </c>
      <c r="H685" s="410">
        <v>4.4783375230876654</v>
      </c>
      <c r="I685" s="409">
        <v>6.7272092928340368E-2</v>
      </c>
      <c r="J685" s="410">
        <v>2.2425543604877252</v>
      </c>
      <c r="K685" s="420">
        <v>0.48608062310969891</v>
      </c>
      <c r="L685" s="414">
        <v>419.69990163574619</v>
      </c>
      <c r="M685" s="408">
        <v>9.1121523144773668</v>
      </c>
      <c r="N685" s="264"/>
      <c r="O685" s="407">
        <v>433.92195872041214</v>
      </c>
      <c r="P685" s="412">
        <v>15.813598994566815</v>
      </c>
      <c r="Q685" s="407">
        <v>510.16304263073675</v>
      </c>
      <c r="R685" s="412">
        <v>85.212500584396977</v>
      </c>
      <c r="T685" s="417">
        <v>419.69990163574619</v>
      </c>
      <c r="U685" s="415">
        <v>9.1121523144773668</v>
      </c>
      <c r="V685" s="269"/>
      <c r="W685" s="105"/>
      <c r="X685" s="416">
        <v>3.277561044987265</v>
      </c>
      <c r="Y685" s="17">
        <f t="shared" si="14"/>
        <v>2.1711113771920116</v>
      </c>
      <c r="Z685" s="3"/>
      <c r="AA685" s="201"/>
      <c r="AB685" s="33"/>
    </row>
    <row r="686" spans="1:28" x14ac:dyDescent="0.25">
      <c r="A686" s="13"/>
      <c r="B686" s="407">
        <v>473.8249751897157</v>
      </c>
      <c r="C686" s="407">
        <v>5953.2283276567832</v>
      </c>
      <c r="D686" s="418">
        <v>1.1190594089873402</v>
      </c>
      <c r="E686" s="419">
        <v>5.5305529403077841E-2</v>
      </c>
      <c r="F686" s="410">
        <v>2.077245307000255</v>
      </c>
      <c r="G686" s="411">
        <v>0.51263729335311026</v>
      </c>
      <c r="H686" s="410">
        <v>3.8722920736956783</v>
      </c>
      <c r="I686" s="409">
        <v>6.7226479440159095E-2</v>
      </c>
      <c r="J686" s="410">
        <v>3.2679806973958385</v>
      </c>
      <c r="K686" s="420">
        <v>0.83227538828004866</v>
      </c>
      <c r="L686" s="414">
        <v>419.42438640143473</v>
      </c>
      <c r="M686" s="412">
        <v>13.270322104222885</v>
      </c>
      <c r="N686" s="264"/>
      <c r="O686" s="407">
        <v>420.22102783992983</v>
      </c>
      <c r="P686" s="412">
        <v>13.325190039759201</v>
      </c>
      <c r="Q686" s="407">
        <v>424.5954144944626</v>
      </c>
      <c r="R686" s="412">
        <v>46.343242594540264</v>
      </c>
      <c r="T686" s="417">
        <v>419.42438640143473</v>
      </c>
      <c r="U686" s="413">
        <v>13.270322104222885</v>
      </c>
      <c r="V686" s="269"/>
      <c r="W686" s="105"/>
      <c r="X686" s="416">
        <v>0.1895767669195636</v>
      </c>
      <c r="Y686" s="17">
        <f t="shared" si="14"/>
        <v>3.163936703366061</v>
      </c>
      <c r="Z686" s="3"/>
      <c r="AA686" s="201"/>
      <c r="AB686" s="33"/>
    </row>
    <row r="687" spans="1:28" x14ac:dyDescent="0.25">
      <c r="A687" s="13"/>
      <c r="B687" s="407">
        <v>443.31192134503141</v>
      </c>
      <c r="C687" s="407">
        <v>3952.5509526758046</v>
      </c>
      <c r="D687" s="418">
        <v>0.83330336238750868</v>
      </c>
      <c r="E687" s="419">
        <v>5.7302929582587439E-2</v>
      </c>
      <c r="F687" s="410">
        <v>4.2392177147228169</v>
      </c>
      <c r="G687" s="411">
        <v>0.53051469427395781</v>
      </c>
      <c r="H687" s="410">
        <v>5.2457087425365403</v>
      </c>
      <c r="I687" s="409">
        <v>6.714587184154644E-2</v>
      </c>
      <c r="J687" s="410">
        <v>3.0897400179795951</v>
      </c>
      <c r="K687" s="420">
        <v>0.57998292327394108</v>
      </c>
      <c r="L687" s="414">
        <v>418.93747045462982</v>
      </c>
      <c r="M687" s="412">
        <v>12.532441090016954</v>
      </c>
      <c r="N687" s="264"/>
      <c r="O687" s="407">
        <v>432.15117055419358</v>
      </c>
      <c r="P687" s="412">
        <v>18.462648366714824</v>
      </c>
      <c r="Q687" s="407">
        <v>503.22632707717355</v>
      </c>
      <c r="R687" s="412">
        <v>93.299692954034072</v>
      </c>
      <c r="T687" s="417">
        <v>418.93747045462982</v>
      </c>
      <c r="U687" s="413">
        <v>12.532441090016954</v>
      </c>
      <c r="V687" s="269"/>
      <c r="W687" s="105"/>
      <c r="X687" s="416">
        <v>3.0576569033975876</v>
      </c>
      <c r="Y687" s="17">
        <f t="shared" si="14"/>
        <v>2.9914824941337388</v>
      </c>
      <c r="Z687" s="3"/>
      <c r="AA687" s="201"/>
      <c r="AB687" s="33"/>
    </row>
    <row r="688" spans="1:28" x14ac:dyDescent="0.25">
      <c r="A688" s="13"/>
      <c r="B688" s="407">
        <v>480.72409752602465</v>
      </c>
      <c r="C688" s="407">
        <v>6350.9389202579059</v>
      </c>
      <c r="D688" s="418">
        <v>1.0807463573199743</v>
      </c>
      <c r="E688" s="419">
        <v>5.623019844112298E-2</v>
      </c>
      <c r="F688" s="410">
        <v>1.5874251103588244</v>
      </c>
      <c r="G688" s="411">
        <v>0.51265768814719048</v>
      </c>
      <c r="H688" s="410">
        <v>3.5658710891941947</v>
      </c>
      <c r="I688" s="409">
        <v>6.6123614275035048E-2</v>
      </c>
      <c r="J688" s="410">
        <v>3.193042145627468</v>
      </c>
      <c r="K688" s="420">
        <v>0.88254989119020566</v>
      </c>
      <c r="L688" s="414">
        <v>412.75925788295876</v>
      </c>
      <c r="M688" s="412">
        <v>12.766500814894679</v>
      </c>
      <c r="N688" s="264"/>
      <c r="O688" s="407">
        <v>420.234718093879</v>
      </c>
      <c r="P688" s="412">
        <v>12.271068070668315</v>
      </c>
      <c r="Q688" s="407">
        <v>461.47910848261984</v>
      </c>
      <c r="R688" s="412">
        <v>35.189191777303563</v>
      </c>
      <c r="T688" s="417">
        <v>412.75925788295876</v>
      </c>
      <c r="U688" s="413">
        <v>12.766500814894679</v>
      </c>
      <c r="V688" s="269"/>
      <c r="W688" s="105"/>
      <c r="X688" s="416">
        <v>1.7788773485512555</v>
      </c>
      <c r="Y688" s="17">
        <f t="shared" si="14"/>
        <v>3.0929653474943311</v>
      </c>
      <c r="Z688" s="3"/>
      <c r="AA688" s="201"/>
      <c r="AB688" s="33"/>
    </row>
    <row r="689" spans="1:28" ht="16.5" thickBot="1" x14ac:dyDescent="0.3">
      <c r="A689" s="130"/>
      <c r="B689" s="124"/>
      <c r="C689" s="124"/>
      <c r="D689" s="125"/>
      <c r="E689" s="155"/>
      <c r="F689" s="138"/>
      <c r="G689" s="163"/>
      <c r="H689" s="138"/>
      <c r="I689" s="163"/>
      <c r="J689" s="138"/>
      <c r="K689" s="179"/>
      <c r="L689" s="127"/>
      <c r="M689" s="128"/>
      <c r="N689" s="340"/>
      <c r="O689" s="124"/>
      <c r="P689" s="128"/>
      <c r="Q689" s="124"/>
      <c r="R689" s="128"/>
      <c r="S689" s="133"/>
      <c r="T689" s="136"/>
      <c r="U689" s="421"/>
      <c r="V689" s="343"/>
      <c r="W689" s="135"/>
      <c r="X689" s="137"/>
      <c r="Y689" s="138"/>
      <c r="Z689" s="139"/>
      <c r="AA689" s="422"/>
      <c r="AB689" s="141"/>
    </row>
    <row r="690" spans="1:28" ht="16.5" thickBot="1" x14ac:dyDescent="0.3">
      <c r="A690" s="364" t="s">
        <v>24</v>
      </c>
      <c r="B690" s="351"/>
      <c r="C690" s="351"/>
      <c r="D690" s="352"/>
      <c r="E690" s="353"/>
      <c r="F690" s="354"/>
      <c r="G690" s="353"/>
      <c r="H690" s="354"/>
      <c r="I690" s="353"/>
      <c r="J690" s="354"/>
      <c r="K690" s="355"/>
      <c r="L690" s="351"/>
      <c r="M690" s="356"/>
      <c r="N690" s="357"/>
      <c r="O690" s="351"/>
      <c r="P690" s="356"/>
      <c r="Q690" s="351"/>
      <c r="R690" s="356"/>
      <c r="S690" s="357"/>
      <c r="T690" s="365"/>
      <c r="U690" s="366"/>
      <c r="V690" s="365"/>
      <c r="W690" s="366"/>
      <c r="X690" s="354"/>
      <c r="Y690" s="354"/>
      <c r="Z690" s="361"/>
      <c r="AA690" s="361"/>
      <c r="AB690" s="362"/>
    </row>
    <row r="691" spans="1:28" x14ac:dyDescent="0.25">
      <c r="A691" s="69"/>
      <c r="B691" s="423">
        <v>178.39855410120967</v>
      </c>
      <c r="C691" s="423">
        <v>23549.947783895717</v>
      </c>
      <c r="D691" s="424">
        <v>0.63832709505703866</v>
      </c>
      <c r="E691" s="425">
        <v>4.9822634179689809E-2</v>
      </c>
      <c r="F691" s="426">
        <v>7.8552639018895825</v>
      </c>
      <c r="G691" s="427">
        <v>0.49111643105912123</v>
      </c>
      <c r="H691" s="426">
        <v>8.4943285266411923</v>
      </c>
      <c r="I691" s="428">
        <v>7.1491844846748698E-2</v>
      </c>
      <c r="J691" s="426">
        <v>3.2324056289675025</v>
      </c>
      <c r="K691" s="429">
        <v>0.37522122688282811</v>
      </c>
      <c r="L691" s="430">
        <v>445.13730819378691</v>
      </c>
      <c r="M691" s="431">
        <v>13.903101523577748</v>
      </c>
      <c r="N691" s="328"/>
      <c r="O691" s="423">
        <v>405.67103820411762</v>
      </c>
      <c r="P691" s="431">
        <v>28.407425279428715</v>
      </c>
      <c r="Q691" s="423">
        <v>186.70695339172886</v>
      </c>
      <c r="R691" s="423">
        <v>182.86471058736061</v>
      </c>
      <c r="S691" s="84"/>
      <c r="T691" s="432">
        <v>445.13730819378691</v>
      </c>
      <c r="U691" s="433">
        <v>13.903101523577748</v>
      </c>
      <c r="V691" s="346"/>
      <c r="W691" s="107"/>
      <c r="X691" s="434">
        <v>-9.7286387917619557</v>
      </c>
      <c r="Y691" s="88">
        <f t="shared" ref="Y691" si="15">U691/T691*100</f>
        <v>3.1233287499517219</v>
      </c>
      <c r="Z691" s="89"/>
      <c r="AA691" s="348" t="s">
        <v>20</v>
      </c>
      <c r="AB691" s="48" t="s">
        <v>20</v>
      </c>
    </row>
    <row r="692" spans="1:28" ht="16.5" thickBot="1" x14ac:dyDescent="0.3">
      <c r="A692" s="245"/>
      <c r="B692" s="246"/>
      <c r="C692" s="246"/>
      <c r="D692" s="247"/>
      <c r="E692" s="257"/>
      <c r="F692" s="202"/>
      <c r="G692" s="258"/>
      <c r="H692" s="202"/>
      <c r="I692" s="258"/>
      <c r="J692" s="202"/>
      <c r="K692" s="208"/>
      <c r="L692" s="245"/>
      <c r="M692" s="265"/>
      <c r="N692" s="314"/>
      <c r="O692" s="246"/>
      <c r="P692" s="265"/>
      <c r="Q692" s="246"/>
      <c r="R692" s="265"/>
      <c r="S692" s="211"/>
      <c r="T692" s="183"/>
      <c r="U692" s="316"/>
      <c r="V692" s="317"/>
      <c r="W692" s="273"/>
      <c r="X692" s="279"/>
      <c r="Y692" s="202"/>
      <c r="Z692" s="203"/>
      <c r="AA692" s="204"/>
      <c r="AB692" s="206"/>
    </row>
    <row r="693" spans="1:28" ht="16.5" thickBot="1" x14ac:dyDescent="0.3">
      <c r="A693" s="378" t="s">
        <v>37</v>
      </c>
      <c r="B693" s="368"/>
      <c r="C693" s="368"/>
      <c r="D693" s="369"/>
      <c r="E693" s="370"/>
      <c r="F693" s="371"/>
      <c r="G693" s="370"/>
      <c r="H693" s="371"/>
      <c r="I693" s="370"/>
      <c r="J693" s="371"/>
      <c r="K693" s="372"/>
      <c r="L693" s="368"/>
      <c r="M693" s="373"/>
      <c r="N693" s="374"/>
      <c r="O693" s="368"/>
      <c r="P693" s="373"/>
      <c r="Q693" s="368"/>
      <c r="R693" s="373"/>
      <c r="S693" s="374"/>
      <c r="T693" s="375"/>
      <c r="U693" s="376"/>
      <c r="V693" s="375"/>
      <c r="W693" s="376"/>
      <c r="X693" s="371"/>
      <c r="Y693" s="371"/>
      <c r="Z693" s="377"/>
      <c r="AA693" s="377"/>
      <c r="AB693" s="406"/>
    </row>
    <row r="694" spans="1:28" x14ac:dyDescent="0.25">
      <c r="A694" s="69"/>
      <c r="B694" s="392">
        <v>167.30518573655158</v>
      </c>
      <c r="C694" s="392">
        <v>460247032.63662529</v>
      </c>
      <c r="D694" s="393">
        <v>0.61951033628101759</v>
      </c>
      <c r="E694" s="394">
        <v>5.3591293461618679E-2</v>
      </c>
      <c r="F694" s="395">
        <v>6.1872706567504974</v>
      </c>
      <c r="G694" s="396">
        <v>0.59139132603842093</v>
      </c>
      <c r="H694" s="395">
        <v>7.3308156417700747</v>
      </c>
      <c r="I694" s="397">
        <v>8.0034905507000514E-2</v>
      </c>
      <c r="J694" s="395">
        <v>3.9317349597518736</v>
      </c>
      <c r="K694" s="398">
        <v>0.53119479415169357</v>
      </c>
      <c r="L694" s="399">
        <v>496.33109123442676</v>
      </c>
      <c r="M694" s="400">
        <v>18.782097233928337</v>
      </c>
      <c r="N694" s="328"/>
      <c r="O694" s="392">
        <v>471.75578151383223</v>
      </c>
      <c r="P694" s="400">
        <v>27.661783150261858</v>
      </c>
      <c r="Q694" s="392">
        <v>353.94818061862583</v>
      </c>
      <c r="R694" s="392">
        <v>139.75886805076422</v>
      </c>
      <c r="S694" s="84"/>
      <c r="T694" s="401">
        <v>496.33109123442676</v>
      </c>
      <c r="U694" s="402">
        <v>18.782097233928337</v>
      </c>
      <c r="V694" s="346"/>
      <c r="W694" s="107"/>
      <c r="X694" s="403">
        <v>-5.2093287848500758</v>
      </c>
      <c r="Y694" s="88">
        <f>U694/T694*100</f>
        <v>3.7841871213861129</v>
      </c>
      <c r="Z694" s="89"/>
      <c r="AA694" s="90" t="s">
        <v>20</v>
      </c>
      <c r="AB694" s="48" t="s">
        <v>20</v>
      </c>
    </row>
    <row r="695" spans="1:28" x14ac:dyDescent="0.25">
      <c r="A695" s="13"/>
      <c r="B695" s="379">
        <v>113.02971905364346</v>
      </c>
      <c r="C695" s="379">
        <v>12602.787637324733</v>
      </c>
      <c r="D695" s="386">
        <v>0.66260428410900185</v>
      </c>
      <c r="E695" s="387">
        <v>5.288315236272375E-2</v>
      </c>
      <c r="F695" s="381">
        <v>5.5804294160458427</v>
      </c>
      <c r="G695" s="382">
        <v>0.56337056461578228</v>
      </c>
      <c r="H695" s="381">
        <v>7.4209264868743032</v>
      </c>
      <c r="I695" s="380">
        <v>7.7263707094179193E-2</v>
      </c>
      <c r="J695" s="381">
        <v>4.8917233625914331</v>
      </c>
      <c r="K695" s="388">
        <v>0.65510218830236211</v>
      </c>
      <c r="L695" s="389">
        <v>479.76935752582244</v>
      </c>
      <c r="M695" s="383">
        <v>22.616927567421047</v>
      </c>
      <c r="N695" s="264"/>
      <c r="O695" s="379">
        <v>453.71793554933424</v>
      </c>
      <c r="P695" s="383">
        <v>27.153152662390994</v>
      </c>
      <c r="Q695" s="379">
        <v>323.78709511494321</v>
      </c>
      <c r="R695" s="379">
        <v>126.730029945479</v>
      </c>
      <c r="T695" s="390">
        <v>479.76935752582244</v>
      </c>
      <c r="U695" s="384">
        <v>22.616927567421047</v>
      </c>
      <c r="V695" s="269"/>
      <c r="W695" s="105"/>
      <c r="X695" s="391">
        <v>-5.7417659597138737</v>
      </c>
      <c r="Y695" s="17">
        <f t="shared" ref="Y695:Y748" si="16">U695/T695*100</f>
        <v>4.7141250712752631</v>
      </c>
      <c r="Z695" s="3"/>
      <c r="AA695" s="30" t="s">
        <v>20</v>
      </c>
      <c r="AB695" s="33" t="s">
        <v>20</v>
      </c>
    </row>
    <row r="696" spans="1:28" x14ac:dyDescent="0.25">
      <c r="A696" s="13"/>
      <c r="B696" s="379">
        <v>171.72625175927811</v>
      </c>
      <c r="C696" s="379">
        <v>4003.6721475665727</v>
      </c>
      <c r="D696" s="386">
        <v>0.85339634095325556</v>
      </c>
      <c r="E696" s="387">
        <v>5.9553649339155183E-2</v>
      </c>
      <c r="F696" s="381">
        <v>5.9744754309020003</v>
      </c>
      <c r="G696" s="382">
        <v>0.6148900220104816</v>
      </c>
      <c r="H696" s="381">
        <v>7.4818456498965693</v>
      </c>
      <c r="I696" s="380">
        <v>7.4883785663283575E-2</v>
      </c>
      <c r="J696" s="381">
        <v>4.5037381867094108</v>
      </c>
      <c r="K696" s="388">
        <v>0.59756304564612805</v>
      </c>
      <c r="L696" s="389">
        <v>465.5120024236985</v>
      </c>
      <c r="M696" s="383">
        <v>20.226354807447809</v>
      </c>
      <c r="N696" s="264"/>
      <c r="O696" s="379">
        <v>486.63944410776304</v>
      </c>
      <c r="P696" s="383">
        <v>28.92631756600225</v>
      </c>
      <c r="Q696" s="379">
        <v>587.36460584377221</v>
      </c>
      <c r="R696" s="379">
        <v>129.62889453292428</v>
      </c>
      <c r="T696" s="390">
        <v>465.5120024236985</v>
      </c>
      <c r="U696" s="384">
        <v>20.226354807447809</v>
      </c>
      <c r="V696" s="269"/>
      <c r="W696" s="105"/>
      <c r="X696" s="391">
        <v>4.3414979899134565</v>
      </c>
      <c r="Y696" s="17">
        <f t="shared" si="16"/>
        <v>4.3449695608574741</v>
      </c>
      <c r="Z696" s="3"/>
      <c r="AA696" s="30"/>
      <c r="AB696" s="33"/>
    </row>
    <row r="697" spans="1:28" x14ac:dyDescent="0.25">
      <c r="A697" s="13"/>
      <c r="B697" s="379">
        <v>315.83329533368442</v>
      </c>
      <c r="C697" s="379">
        <v>2047.3484110965271</v>
      </c>
      <c r="D697" s="386">
        <v>0.70653773453183322</v>
      </c>
      <c r="E697" s="387">
        <v>5.6575524326660756E-2</v>
      </c>
      <c r="F697" s="381">
        <v>5.0838127946755334</v>
      </c>
      <c r="G697" s="382">
        <v>0.57967417750983496</v>
      </c>
      <c r="H697" s="381">
        <v>6.6619165963499301</v>
      </c>
      <c r="I697" s="380">
        <v>7.4311168805206274E-2</v>
      </c>
      <c r="J697" s="381">
        <v>4.3053432157513276</v>
      </c>
      <c r="K697" s="388">
        <v>0.64110186420758719</v>
      </c>
      <c r="L697" s="389">
        <v>462.07692501064616</v>
      </c>
      <c r="M697" s="383">
        <v>19.197734684907118</v>
      </c>
      <c r="N697" s="264"/>
      <c r="O697" s="379">
        <v>464.25202721972624</v>
      </c>
      <c r="P697" s="383">
        <v>24.822501040309966</v>
      </c>
      <c r="Q697" s="379">
        <v>475.00094488224568</v>
      </c>
      <c r="R697" s="379">
        <v>112.43422468592395</v>
      </c>
      <c r="T697" s="390">
        <v>462.07692501064616</v>
      </c>
      <c r="U697" s="384">
        <v>19.197734684907118</v>
      </c>
      <c r="V697" s="269"/>
      <c r="W697" s="105"/>
      <c r="X697" s="391">
        <v>0.46851754683897573</v>
      </c>
      <c r="Y697" s="17">
        <f t="shared" si="16"/>
        <v>4.1546620585879301</v>
      </c>
      <c r="Z697" s="3"/>
      <c r="AA697" s="30"/>
      <c r="AB697" s="33"/>
    </row>
    <row r="698" spans="1:28" x14ac:dyDescent="0.25">
      <c r="A698" s="13"/>
      <c r="B698" s="379">
        <v>304.36598729126695</v>
      </c>
      <c r="C698" s="379">
        <v>4271.5040451426794</v>
      </c>
      <c r="D698" s="386">
        <v>0.84365671880312332</v>
      </c>
      <c r="E698" s="387">
        <v>5.4430742928286625E-2</v>
      </c>
      <c r="F698" s="381">
        <v>5.6190777721406491</v>
      </c>
      <c r="G698" s="382">
        <v>0.55712904118626383</v>
      </c>
      <c r="H698" s="381">
        <v>6.8398181519501691</v>
      </c>
      <c r="I698" s="380">
        <v>7.423526454059666E-2</v>
      </c>
      <c r="J698" s="381">
        <v>3.8998817087678312</v>
      </c>
      <c r="K698" s="388">
        <v>0.56462444533863243</v>
      </c>
      <c r="L698" s="389">
        <v>461.62144467243053</v>
      </c>
      <c r="M698" s="383">
        <v>17.37322703471353</v>
      </c>
      <c r="N698" s="264"/>
      <c r="O698" s="379">
        <v>449.65605676778</v>
      </c>
      <c r="P698" s="383">
        <v>24.848813635270005</v>
      </c>
      <c r="Q698" s="379">
        <v>388.95339385379867</v>
      </c>
      <c r="R698" s="379">
        <v>126.14331637539367</v>
      </c>
      <c r="T698" s="390">
        <v>461.62144467243053</v>
      </c>
      <c r="U698" s="384">
        <v>17.37322703471353</v>
      </c>
      <c r="V698" s="269"/>
      <c r="W698" s="105"/>
      <c r="X698" s="391">
        <v>-2.6610089477411281</v>
      </c>
      <c r="Y698" s="17">
        <f t="shared" si="16"/>
        <v>3.7635225215851227</v>
      </c>
      <c r="Z698" s="3"/>
      <c r="AA698" s="30"/>
      <c r="AB698" s="33"/>
    </row>
    <row r="699" spans="1:28" x14ac:dyDescent="0.25">
      <c r="A699" s="13"/>
      <c r="B699" s="379">
        <v>174.70395238421187</v>
      </c>
      <c r="C699" s="379">
        <v>1772.1747881081112</v>
      </c>
      <c r="D699" s="386">
        <v>0.61493674073640581</v>
      </c>
      <c r="E699" s="387">
        <v>5.4242743232702881E-2</v>
      </c>
      <c r="F699" s="381">
        <v>6.8672662240118614</v>
      </c>
      <c r="G699" s="382">
        <v>0.55431571833891879</v>
      </c>
      <c r="H699" s="381">
        <v>8.4368365085241521</v>
      </c>
      <c r="I699" s="380">
        <v>7.4116392731104222E-2</v>
      </c>
      <c r="J699" s="381">
        <v>4.901108535842873</v>
      </c>
      <c r="K699" s="388">
        <v>0.57734247054277243</v>
      </c>
      <c r="L699" s="389">
        <v>460.9080634000922</v>
      </c>
      <c r="M699" s="383">
        <v>21.800951807706543</v>
      </c>
      <c r="N699" s="264"/>
      <c r="O699" s="379">
        <v>447.81986725339948</v>
      </c>
      <c r="P699" s="383">
        <v>30.551145524304602</v>
      </c>
      <c r="Q699" s="379">
        <v>381.15873000476631</v>
      </c>
      <c r="R699" s="379">
        <v>154.37692163265035</v>
      </c>
      <c r="T699" s="390">
        <v>460.9080634000922</v>
      </c>
      <c r="U699" s="384">
        <v>21.800951807706543</v>
      </c>
      <c r="V699" s="269"/>
      <c r="W699" s="105"/>
      <c r="X699" s="391">
        <v>-2.9226474981929984</v>
      </c>
      <c r="Y699" s="17">
        <f t="shared" si="16"/>
        <v>4.7300000887123081</v>
      </c>
      <c r="Z699" s="3"/>
      <c r="AA699" s="30"/>
      <c r="AB699" s="33"/>
    </row>
    <row r="700" spans="1:28" x14ac:dyDescent="0.25">
      <c r="A700" s="311"/>
      <c r="B700" s="379">
        <v>426.52413634868333</v>
      </c>
      <c r="C700" s="379">
        <v>1553.4163777333631</v>
      </c>
      <c r="D700" s="386">
        <v>0.8464706359898404</v>
      </c>
      <c r="E700" s="387">
        <v>5.6758261431243344E-2</v>
      </c>
      <c r="F700" s="381">
        <v>4.2839899015840111</v>
      </c>
      <c r="G700" s="382">
        <v>0.57951193111175159</v>
      </c>
      <c r="H700" s="381">
        <v>5.5216932313434235</v>
      </c>
      <c r="I700" s="380">
        <v>7.4051186747499179E-2</v>
      </c>
      <c r="J700" s="381">
        <v>3.4837518086382095</v>
      </c>
      <c r="K700" s="388">
        <v>0.62323126219418357</v>
      </c>
      <c r="L700" s="389">
        <v>460.51671145752061</v>
      </c>
      <c r="M700" s="383">
        <v>15.483618289301097</v>
      </c>
      <c r="N700" s="264"/>
      <c r="O700" s="379">
        <v>464.14773311513949</v>
      </c>
      <c r="P700" s="383">
        <v>20.57034883558109</v>
      </c>
      <c r="Q700" s="379">
        <v>482.18632374947475</v>
      </c>
      <c r="R700" s="383">
        <v>94.625572177075227</v>
      </c>
      <c r="T700" s="390">
        <v>460.51671145752061</v>
      </c>
      <c r="U700" s="384">
        <v>15.483618289301097</v>
      </c>
      <c r="V700" s="269"/>
      <c r="W700" s="105"/>
      <c r="X700" s="391">
        <v>0.78229869469558233</v>
      </c>
      <c r="Y700" s="17">
        <f t="shared" si="16"/>
        <v>3.3622272339033996</v>
      </c>
      <c r="Z700" s="3"/>
      <c r="AA700" s="30"/>
      <c r="AB700" s="33"/>
    </row>
    <row r="701" spans="1:28" x14ac:dyDescent="0.25">
      <c r="A701" s="13"/>
      <c r="B701" s="379">
        <v>170.67218650731115</v>
      </c>
      <c r="C701" s="379">
        <v>1977.9732583733689</v>
      </c>
      <c r="D701" s="386">
        <v>0.61001064107957625</v>
      </c>
      <c r="E701" s="387">
        <v>5.3094772511288711E-2</v>
      </c>
      <c r="F701" s="381">
        <v>5.7601459221898503</v>
      </c>
      <c r="G701" s="382">
        <v>0.53915819377933705</v>
      </c>
      <c r="H701" s="381">
        <v>7.0682447793645018</v>
      </c>
      <c r="I701" s="380">
        <v>7.3648375294378898E-2</v>
      </c>
      <c r="J701" s="381">
        <v>4.0964378691850305</v>
      </c>
      <c r="K701" s="388">
        <v>0.57444389219861713</v>
      </c>
      <c r="L701" s="389">
        <v>458.0985990357903</v>
      </c>
      <c r="M701" s="383">
        <v>18.114471891573086</v>
      </c>
      <c r="N701" s="264"/>
      <c r="O701" s="379">
        <v>437.86936036380183</v>
      </c>
      <c r="P701" s="383">
        <v>25.140530803490069</v>
      </c>
      <c r="Q701" s="379">
        <v>332.8288544881687</v>
      </c>
      <c r="R701" s="379">
        <v>130.60227015015474</v>
      </c>
      <c r="T701" s="390">
        <v>458.0985990357903</v>
      </c>
      <c r="U701" s="384">
        <v>18.114471891573086</v>
      </c>
      <c r="V701" s="269"/>
      <c r="W701" s="105"/>
      <c r="X701" s="391">
        <v>-4.6199255995398092</v>
      </c>
      <c r="Y701" s="17">
        <f t="shared" si="16"/>
        <v>3.9542735842677916</v>
      </c>
      <c r="Z701" s="3"/>
      <c r="AA701" s="30"/>
      <c r="AB701" s="33"/>
    </row>
    <row r="702" spans="1:28" x14ac:dyDescent="0.25">
      <c r="A702" s="13"/>
      <c r="B702" s="379">
        <v>122.43476919361771</v>
      </c>
      <c r="C702" s="379">
        <v>1633.957342607536</v>
      </c>
      <c r="D702" s="386">
        <v>0.5869099826309907</v>
      </c>
      <c r="E702" s="387">
        <v>5.3109930179870084E-2</v>
      </c>
      <c r="F702" s="381">
        <v>6.7802098780801696</v>
      </c>
      <c r="G702" s="382">
        <v>0.53503313057684609</v>
      </c>
      <c r="H702" s="381">
        <v>8.0026234961979004</v>
      </c>
      <c r="I702" s="380">
        <v>7.3064037951908162E-2</v>
      </c>
      <c r="J702" s="381">
        <v>4.2509689285012211</v>
      </c>
      <c r="K702" s="388">
        <v>0.52685079641208832</v>
      </c>
      <c r="L702" s="389">
        <v>454.58915771385927</v>
      </c>
      <c r="M702" s="383">
        <v>18.658819604086535</v>
      </c>
      <c r="N702" s="264"/>
      <c r="O702" s="379">
        <v>435.14440193321434</v>
      </c>
      <c r="P702" s="383">
        <v>28.322084735955073</v>
      </c>
      <c r="Q702" s="379">
        <v>333.48022761437818</v>
      </c>
      <c r="R702" s="379">
        <v>153.71253810069103</v>
      </c>
      <c r="T702" s="390">
        <v>454.58915771385927</v>
      </c>
      <c r="U702" s="384">
        <v>18.658819604086535</v>
      </c>
      <c r="V702" s="269"/>
      <c r="W702" s="105"/>
      <c r="X702" s="391">
        <v>-4.46857541870187</v>
      </c>
      <c r="Y702" s="17">
        <f t="shared" si="16"/>
        <v>4.1045456732673138</v>
      </c>
      <c r="Z702" s="3"/>
      <c r="AA702" s="30"/>
      <c r="AB702" s="33"/>
    </row>
    <row r="703" spans="1:28" x14ac:dyDescent="0.25">
      <c r="A703" s="13"/>
      <c r="B703" s="379">
        <v>161.49391775181232</v>
      </c>
      <c r="C703" s="379">
        <v>98125049.723777398</v>
      </c>
      <c r="D703" s="386">
        <v>0.61096760820931095</v>
      </c>
      <c r="E703" s="387">
        <v>6.0749210124577034E-2</v>
      </c>
      <c r="F703" s="381">
        <v>5.4228212424819233</v>
      </c>
      <c r="G703" s="382">
        <v>0.61166746679043282</v>
      </c>
      <c r="H703" s="381">
        <v>7.8551944473522912</v>
      </c>
      <c r="I703" s="380">
        <v>7.3025320501007115E-2</v>
      </c>
      <c r="J703" s="381">
        <v>5.6830528396101592</v>
      </c>
      <c r="K703" s="388">
        <v>0.72016180315803546</v>
      </c>
      <c r="L703" s="389">
        <v>454.35655908172248</v>
      </c>
      <c r="M703" s="383">
        <v>24.932360683635512</v>
      </c>
      <c r="N703" s="264"/>
      <c r="O703" s="379">
        <v>484.61119631860385</v>
      </c>
      <c r="P703" s="383">
        <v>30.271001768189858</v>
      </c>
      <c r="Q703" s="379">
        <v>630.34410425081342</v>
      </c>
      <c r="R703" s="379">
        <v>116.81607012412678</v>
      </c>
      <c r="T703" s="390">
        <v>454.35655908172248</v>
      </c>
      <c r="U703" s="384">
        <v>24.932360683635512</v>
      </c>
      <c r="V703" s="269"/>
      <c r="W703" s="105"/>
      <c r="X703" s="391">
        <v>6.243074338090759</v>
      </c>
      <c r="Y703" s="17">
        <f t="shared" si="16"/>
        <v>5.487399749224501</v>
      </c>
      <c r="Z703" s="3"/>
      <c r="AA703" s="30"/>
      <c r="AB703" s="33"/>
    </row>
    <row r="704" spans="1:28" x14ac:dyDescent="0.25">
      <c r="A704" s="13"/>
      <c r="B704" s="379">
        <v>188.6780468863889</v>
      </c>
      <c r="C704" s="379">
        <v>19974.582317814707</v>
      </c>
      <c r="D704" s="386">
        <v>0.75424425710790344</v>
      </c>
      <c r="E704" s="387">
        <v>5.7302899587957153E-2</v>
      </c>
      <c r="F704" s="381">
        <v>5.921424571296491</v>
      </c>
      <c r="G704" s="382">
        <v>0.57393797520438805</v>
      </c>
      <c r="H704" s="381">
        <v>7.3256323584990568</v>
      </c>
      <c r="I704" s="380">
        <v>7.264188214977782E-2</v>
      </c>
      <c r="J704" s="381">
        <v>4.3129595985047917</v>
      </c>
      <c r="K704" s="388">
        <v>0.58406644763731685</v>
      </c>
      <c r="L704" s="389">
        <v>452.05256482894299</v>
      </c>
      <c r="M704" s="383">
        <v>18.828942678788032</v>
      </c>
      <c r="N704" s="264"/>
      <c r="O704" s="379">
        <v>460.55820010822742</v>
      </c>
      <c r="P704" s="383">
        <v>27.123915178292524</v>
      </c>
      <c r="Q704" s="379">
        <v>503.19999568945127</v>
      </c>
      <c r="R704" s="379">
        <v>130.32496660949073</v>
      </c>
      <c r="T704" s="390">
        <v>452.05256482894299</v>
      </c>
      <c r="U704" s="384">
        <v>18.828942678788032</v>
      </c>
      <c r="V704" s="269"/>
      <c r="W704" s="105"/>
      <c r="X704" s="391">
        <v>1.8468100833479162</v>
      </c>
      <c r="Y704" s="17">
        <f t="shared" si="16"/>
        <v>4.1652108944261643</v>
      </c>
      <c r="Z704" s="3"/>
      <c r="AA704" s="30"/>
      <c r="AB704" s="33"/>
    </row>
    <row r="705" spans="1:28" x14ac:dyDescent="0.25">
      <c r="A705" s="13"/>
      <c r="B705" s="379">
        <v>173.43030600333321</v>
      </c>
      <c r="C705" s="379">
        <v>996.31232408781261</v>
      </c>
      <c r="D705" s="386">
        <v>0.57745020336936437</v>
      </c>
      <c r="E705" s="387">
        <v>5.5469045432281809E-2</v>
      </c>
      <c r="F705" s="381">
        <v>5.6665525317449488</v>
      </c>
      <c r="G705" s="382">
        <v>0.55535584074350142</v>
      </c>
      <c r="H705" s="381">
        <v>6.55647081623591</v>
      </c>
      <c r="I705" s="380">
        <v>7.2613835472597671E-2</v>
      </c>
      <c r="J705" s="381">
        <v>3.2981042993101499</v>
      </c>
      <c r="K705" s="388">
        <v>0.49618646671102373</v>
      </c>
      <c r="L705" s="389">
        <v>451.88400637126261</v>
      </c>
      <c r="M705" s="383">
        <v>14.39324021078621</v>
      </c>
      <c r="N705" s="264"/>
      <c r="O705" s="379">
        <v>448.49911757437093</v>
      </c>
      <c r="P705" s="383">
        <v>23.770680925522178</v>
      </c>
      <c r="Q705" s="379">
        <v>431.20761804423182</v>
      </c>
      <c r="R705" s="379">
        <v>126.27333669220492</v>
      </c>
      <c r="T705" s="390">
        <v>451.88400637126261</v>
      </c>
      <c r="U705" s="384">
        <v>14.39324021078621</v>
      </c>
      <c r="V705" s="269"/>
      <c r="W705" s="105"/>
      <c r="X705" s="391">
        <v>-0.75471470606192081</v>
      </c>
      <c r="Y705" s="17">
        <f t="shared" si="16"/>
        <v>3.1851625655812419</v>
      </c>
      <c r="Z705" s="3"/>
      <c r="AA705" s="30"/>
      <c r="AB705" s="33"/>
    </row>
    <row r="706" spans="1:28" x14ac:dyDescent="0.25">
      <c r="A706" s="13"/>
      <c r="B706" s="379">
        <v>116.15574572089031</v>
      </c>
      <c r="C706" s="379">
        <v>719.49623368813911</v>
      </c>
      <c r="D706" s="386">
        <v>0.60479167483237484</v>
      </c>
      <c r="E706" s="387">
        <v>5.5599098129773095E-2</v>
      </c>
      <c r="F706" s="381">
        <v>8.6438776085330922</v>
      </c>
      <c r="G706" s="382">
        <v>0.55598908091878463</v>
      </c>
      <c r="H706" s="381">
        <v>9.4819217342855531</v>
      </c>
      <c r="I706" s="380">
        <v>7.2526587031970749E-2</v>
      </c>
      <c r="J706" s="381">
        <v>3.8974632344407034</v>
      </c>
      <c r="K706" s="388">
        <v>0.40703690179417601</v>
      </c>
      <c r="L706" s="389">
        <v>451.35962150635214</v>
      </c>
      <c r="M706" s="383">
        <v>16.989844603539446</v>
      </c>
      <c r="N706" s="264"/>
      <c r="O706" s="379">
        <v>448.91243166695205</v>
      </c>
      <c r="P706" s="383">
        <v>34.402182429597133</v>
      </c>
      <c r="Q706" s="379">
        <v>436.42296104326107</v>
      </c>
      <c r="R706" s="379">
        <v>192.44541054975286</v>
      </c>
      <c r="T706" s="390">
        <v>451.35962150635214</v>
      </c>
      <c r="U706" s="384">
        <v>16.989844603539446</v>
      </c>
      <c r="V706" s="269"/>
      <c r="W706" s="105"/>
      <c r="X706" s="391">
        <v>-0.54513746262558893</v>
      </c>
      <c r="Y706" s="17">
        <f t="shared" si="16"/>
        <v>3.7641480969959429</v>
      </c>
      <c r="Z706" s="3"/>
      <c r="AA706" s="30"/>
      <c r="AB706" s="33"/>
    </row>
    <row r="707" spans="1:28" x14ac:dyDescent="0.25">
      <c r="A707" s="13"/>
      <c r="B707" s="379">
        <v>175.40931390123521</v>
      </c>
      <c r="C707" s="379">
        <v>2001.4054624670298</v>
      </c>
      <c r="D707" s="386">
        <v>0.63701568260904196</v>
      </c>
      <c r="E707" s="387">
        <v>5.5391158095819841E-2</v>
      </c>
      <c r="F707" s="381">
        <v>7.3410079277210816</v>
      </c>
      <c r="G707" s="382">
        <v>0.55273032347596895</v>
      </c>
      <c r="H707" s="381">
        <v>8.9344374884620237</v>
      </c>
      <c r="I707" s="380">
        <v>7.2372166080379302E-2</v>
      </c>
      <c r="J707" s="381">
        <v>5.0925215601283229</v>
      </c>
      <c r="K707" s="388">
        <v>0.56673476417983826</v>
      </c>
      <c r="L707" s="389">
        <v>450.43140854279937</v>
      </c>
      <c r="M707" s="383">
        <v>22.15527371451418</v>
      </c>
      <c r="N707" s="264"/>
      <c r="O707" s="379">
        <v>446.78365266590737</v>
      </c>
      <c r="P707" s="383">
        <v>32.293445360279122</v>
      </c>
      <c r="Q707" s="379">
        <v>428.05313558964804</v>
      </c>
      <c r="R707" s="379">
        <v>163.67837147064077</v>
      </c>
      <c r="T707" s="390">
        <v>450.43140854279937</v>
      </c>
      <c r="U707" s="384">
        <v>22.15527371451418</v>
      </c>
      <c r="V707" s="269"/>
      <c r="W707" s="105"/>
      <c r="X707" s="391">
        <v>-0.81644792846073955</v>
      </c>
      <c r="Y707" s="17">
        <f t="shared" si="16"/>
        <v>4.918678692098581</v>
      </c>
      <c r="Z707" s="3"/>
      <c r="AA707" s="30"/>
      <c r="AB707" s="33"/>
    </row>
    <row r="708" spans="1:28" x14ac:dyDescent="0.25">
      <c r="A708" s="13"/>
      <c r="B708" s="379">
        <v>143.36598476596726</v>
      </c>
      <c r="C708" s="379">
        <v>433.40298356028376</v>
      </c>
      <c r="D708" s="386">
        <v>0.56222598869233598</v>
      </c>
      <c r="E708" s="387">
        <v>5.5223549623553359E-2</v>
      </c>
      <c r="F708" s="381">
        <v>6.8693211146116875</v>
      </c>
      <c r="G708" s="382">
        <v>0.55098906954401006</v>
      </c>
      <c r="H708" s="381">
        <v>8.011824210015952</v>
      </c>
      <c r="I708" s="380">
        <v>7.236313776797812E-2</v>
      </c>
      <c r="J708" s="381">
        <v>4.1233183962129063</v>
      </c>
      <c r="K708" s="388">
        <v>0.51017686227595738</v>
      </c>
      <c r="L708" s="389">
        <v>450.3771358864023</v>
      </c>
      <c r="M708" s="383">
        <v>17.93661930422364</v>
      </c>
      <c r="N708" s="264"/>
      <c r="O708" s="379">
        <v>445.6443486918443</v>
      </c>
      <c r="P708" s="383">
        <v>28.899848678518616</v>
      </c>
      <c r="Q708" s="379">
        <v>421.27478063971625</v>
      </c>
      <c r="R708" s="379">
        <v>153.34367617983236</v>
      </c>
      <c r="T708" s="390">
        <v>450.3771358864023</v>
      </c>
      <c r="U708" s="384">
        <v>17.93661930422364</v>
      </c>
      <c r="V708" s="269"/>
      <c r="W708" s="105"/>
      <c r="X708" s="391">
        <v>-1.062009920792395</v>
      </c>
      <c r="Y708" s="17">
        <f t="shared" si="16"/>
        <v>3.9825776832391768</v>
      </c>
      <c r="Z708" s="3"/>
      <c r="AA708" s="30"/>
      <c r="AB708" s="33"/>
    </row>
    <row r="709" spans="1:28" x14ac:dyDescent="0.25">
      <c r="A709" s="13"/>
      <c r="B709" s="379">
        <v>189.1916124673775</v>
      </c>
      <c r="C709" s="379">
        <v>491.75817965855276</v>
      </c>
      <c r="D709" s="386">
        <v>0.61802822833445448</v>
      </c>
      <c r="E709" s="387">
        <v>5.5984957792025822E-2</v>
      </c>
      <c r="F709" s="381">
        <v>5.3500827532728437</v>
      </c>
      <c r="G709" s="382">
        <v>0.55684533338796915</v>
      </c>
      <c r="H709" s="381">
        <v>6.8939554224714996</v>
      </c>
      <c r="I709" s="380">
        <v>7.2137644053601666E-2</v>
      </c>
      <c r="J709" s="381">
        <v>4.3477851718037615</v>
      </c>
      <c r="K709" s="388">
        <v>0.62572925398218993</v>
      </c>
      <c r="L709" s="389">
        <v>449.02145824243746</v>
      </c>
      <c r="M709" s="383">
        <v>18.858089485409536</v>
      </c>
      <c r="N709" s="264"/>
      <c r="O709" s="379">
        <v>449.47103784558567</v>
      </c>
      <c r="P709" s="383">
        <v>25.037300212474953</v>
      </c>
      <c r="Q709" s="379">
        <v>451.75005137349842</v>
      </c>
      <c r="R709" s="379">
        <v>118.79934605273215</v>
      </c>
      <c r="T709" s="390">
        <v>449.02145824243746</v>
      </c>
      <c r="U709" s="384">
        <v>18.858089485409536</v>
      </c>
      <c r="V709" s="269"/>
      <c r="W709" s="105"/>
      <c r="X709" s="391">
        <v>0.10002415401516584</v>
      </c>
      <c r="Y709" s="17">
        <f t="shared" si="16"/>
        <v>4.1998192155947258</v>
      </c>
      <c r="Z709" s="3"/>
      <c r="AA709" s="30"/>
      <c r="AB709" s="33"/>
    </row>
    <row r="710" spans="1:28" x14ac:dyDescent="0.25">
      <c r="A710" s="13"/>
      <c r="B710" s="379">
        <v>188.99650984295789</v>
      </c>
      <c r="C710" s="379">
        <v>813.3532616021696</v>
      </c>
      <c r="D710" s="386">
        <v>0.52066214851551251</v>
      </c>
      <c r="E710" s="387">
        <v>5.5777908768005327E-2</v>
      </c>
      <c r="F710" s="381">
        <v>5.9550558381298169</v>
      </c>
      <c r="G710" s="382">
        <v>0.55477368403336358</v>
      </c>
      <c r="H710" s="381">
        <v>6.7670764223217343</v>
      </c>
      <c r="I710" s="380">
        <v>7.2136048649924164E-2</v>
      </c>
      <c r="J710" s="381">
        <v>3.2141302509852809</v>
      </c>
      <c r="K710" s="388">
        <v>0.46816683501232648</v>
      </c>
      <c r="L710" s="389">
        <v>449.01186559302096</v>
      </c>
      <c r="M710" s="383">
        <v>13.940685470753358</v>
      </c>
      <c r="N710" s="264"/>
      <c r="O710" s="379">
        <v>448.11899702954588</v>
      </c>
      <c r="P710" s="383">
        <v>24.517696381282139</v>
      </c>
      <c r="Q710" s="379">
        <v>443.54873796393258</v>
      </c>
      <c r="R710" s="379">
        <v>132.41916615887649</v>
      </c>
      <c r="T710" s="390">
        <v>449.01186559302096</v>
      </c>
      <c r="U710" s="384">
        <v>13.940685470753358</v>
      </c>
      <c r="V710" s="269"/>
      <c r="W710" s="105"/>
      <c r="X710" s="391">
        <v>-0.19924809467879445</v>
      </c>
      <c r="Y710" s="17">
        <f t="shared" si="16"/>
        <v>3.1047476779575867</v>
      </c>
      <c r="Z710" s="3"/>
      <c r="AA710" s="30"/>
      <c r="AB710" s="33"/>
    </row>
    <row r="711" spans="1:28" x14ac:dyDescent="0.25">
      <c r="A711" s="13"/>
      <c r="B711" s="379">
        <v>103.40074405724407</v>
      </c>
      <c r="C711" s="379">
        <v>394.13420090395846</v>
      </c>
      <c r="D711" s="386">
        <v>0.55911825075133836</v>
      </c>
      <c r="E711" s="387">
        <v>5.2887207886741727E-2</v>
      </c>
      <c r="F711" s="381">
        <v>8.2998532393927</v>
      </c>
      <c r="G711" s="382">
        <v>0.5258177537879023</v>
      </c>
      <c r="H711" s="381">
        <v>9.7930592679260435</v>
      </c>
      <c r="I711" s="380">
        <v>7.2107980276328615E-2</v>
      </c>
      <c r="J711" s="381">
        <v>5.1977347017383151</v>
      </c>
      <c r="K711" s="388">
        <v>0.52785216773250221</v>
      </c>
      <c r="L711" s="389">
        <v>448.84309715138522</v>
      </c>
      <c r="M711" s="383">
        <v>22.53601468107906</v>
      </c>
      <c r="N711" s="264"/>
      <c r="O711" s="379">
        <v>429.03030748890041</v>
      </c>
      <c r="P711" s="383">
        <v>34.267378009015346</v>
      </c>
      <c r="Q711" s="379">
        <v>323.9896457527874</v>
      </c>
      <c r="R711" s="379">
        <v>188.47824758436738</v>
      </c>
      <c r="T711" s="390">
        <v>448.84309715138522</v>
      </c>
      <c r="U711" s="384">
        <v>22.53601468107906</v>
      </c>
      <c r="V711" s="269"/>
      <c r="W711" s="105"/>
      <c r="X711" s="391">
        <v>-4.6180396388423972</v>
      </c>
      <c r="Y711" s="17">
        <f t="shared" si="16"/>
        <v>5.0209114998326783</v>
      </c>
      <c r="Z711" s="3"/>
      <c r="AA711" s="30"/>
      <c r="AB711" s="33"/>
    </row>
    <row r="712" spans="1:28" x14ac:dyDescent="0.25">
      <c r="A712" s="13"/>
      <c r="B712" s="379">
        <v>496.05073294759399</v>
      </c>
      <c r="C712" s="379">
        <v>3754.2827108814386</v>
      </c>
      <c r="D712" s="386">
        <v>0.96367705913495028</v>
      </c>
      <c r="E712" s="387">
        <v>5.5137809444401741E-2</v>
      </c>
      <c r="F712" s="381">
        <v>3.6393858696086854</v>
      </c>
      <c r="G712" s="382">
        <v>0.54672207828273356</v>
      </c>
      <c r="H712" s="381">
        <v>4.6786635700242485</v>
      </c>
      <c r="I712" s="380">
        <v>7.191439471963984E-2</v>
      </c>
      <c r="J712" s="381">
        <v>2.9401978323855484</v>
      </c>
      <c r="K712" s="388">
        <v>0.61767448495400434</v>
      </c>
      <c r="L712" s="389">
        <v>447.67899299273887</v>
      </c>
      <c r="M712" s="383">
        <v>12.715998996186185</v>
      </c>
      <c r="N712" s="264"/>
      <c r="O712" s="379">
        <v>442.84703599960062</v>
      </c>
      <c r="P712" s="383">
        <v>16.792140359436168</v>
      </c>
      <c r="Q712" s="379">
        <v>417.82302084366199</v>
      </c>
      <c r="R712" s="383">
        <v>81.290209748832524</v>
      </c>
      <c r="T712" s="390">
        <v>447.67899299273887</v>
      </c>
      <c r="U712" s="384">
        <v>12.715998996186185</v>
      </c>
      <c r="V712" s="269"/>
      <c r="W712" s="105"/>
      <c r="X712" s="391">
        <v>-1.0911119642545319</v>
      </c>
      <c r="Y712" s="17">
        <f t="shared" si="16"/>
        <v>2.8404278948135571</v>
      </c>
      <c r="Z712" s="3"/>
      <c r="AA712" s="30"/>
      <c r="AB712" s="33"/>
    </row>
    <row r="713" spans="1:28" x14ac:dyDescent="0.25">
      <c r="A713" s="13"/>
      <c r="B713" s="379">
        <v>284.87105816353966</v>
      </c>
      <c r="C713" s="379">
        <v>693.12225203095409</v>
      </c>
      <c r="D713" s="386">
        <v>0.78475345707581357</v>
      </c>
      <c r="E713" s="387">
        <v>5.8253598432472235E-2</v>
      </c>
      <c r="F713" s="381">
        <v>3.9666292411650401</v>
      </c>
      <c r="G713" s="382">
        <v>0.57745966662814718</v>
      </c>
      <c r="H713" s="381">
        <v>5.7567427184085131</v>
      </c>
      <c r="I713" s="380">
        <v>7.189482374758345E-2</v>
      </c>
      <c r="J713" s="381">
        <v>4.1720425679856028</v>
      </c>
      <c r="K713" s="388">
        <v>0.71856460568159986</v>
      </c>
      <c r="L713" s="389">
        <v>447.56129353446659</v>
      </c>
      <c r="M713" s="383">
        <v>18.038996990704995</v>
      </c>
      <c r="N713" s="264"/>
      <c r="O713" s="379">
        <v>462.82758511476794</v>
      </c>
      <c r="P713" s="383">
        <v>21.397849227269148</v>
      </c>
      <c r="Q713" s="379">
        <v>539.32634822918067</v>
      </c>
      <c r="R713" s="383">
        <v>86.76435112893013</v>
      </c>
      <c r="T713" s="390">
        <v>447.56129353446659</v>
      </c>
      <c r="U713" s="384">
        <v>18.038996990704995</v>
      </c>
      <c r="V713" s="269"/>
      <c r="W713" s="105"/>
      <c r="X713" s="391">
        <v>3.2984835112012112</v>
      </c>
      <c r="Y713" s="17">
        <f t="shared" si="16"/>
        <v>4.0305087261340251</v>
      </c>
      <c r="Z713" s="3"/>
      <c r="AA713" s="30"/>
      <c r="AB713" s="33"/>
    </row>
    <row r="714" spans="1:28" x14ac:dyDescent="0.25">
      <c r="A714" s="13"/>
      <c r="B714" s="379">
        <v>208.38805902213389</v>
      </c>
      <c r="C714" s="379">
        <v>1381.4821097592037</v>
      </c>
      <c r="D714" s="386">
        <v>0.66891433016957924</v>
      </c>
      <c r="E714" s="387">
        <v>5.419640853924089E-2</v>
      </c>
      <c r="F714" s="381">
        <v>6.8722145266182704</v>
      </c>
      <c r="G714" s="382">
        <v>0.536795646125794</v>
      </c>
      <c r="H714" s="381">
        <v>7.8647322620607252</v>
      </c>
      <c r="I714" s="380">
        <v>7.1835182932724478E-2</v>
      </c>
      <c r="J714" s="381">
        <v>3.8244844167594203</v>
      </c>
      <c r="K714" s="388">
        <v>0.48136605785849551</v>
      </c>
      <c r="L714" s="389">
        <v>447.20260154094063</v>
      </c>
      <c r="M714" s="383">
        <v>16.523433411459592</v>
      </c>
      <c r="N714" s="264"/>
      <c r="O714" s="379">
        <v>436.30958967379649</v>
      </c>
      <c r="P714" s="383">
        <v>27.893737948843874</v>
      </c>
      <c r="Q714" s="379">
        <v>379.19606255383115</v>
      </c>
      <c r="R714" s="379">
        <v>154.54435525729704</v>
      </c>
      <c r="T714" s="390">
        <v>447.20260154094063</v>
      </c>
      <c r="U714" s="384">
        <v>16.523433411459592</v>
      </c>
      <c r="V714" s="269"/>
      <c r="W714" s="105"/>
      <c r="X714" s="391">
        <v>-2.4966244439615037</v>
      </c>
      <c r="Y714" s="17">
        <f t="shared" si="16"/>
        <v>3.6948428641792908</v>
      </c>
      <c r="Z714" s="3"/>
      <c r="AA714" s="30"/>
      <c r="AB714" s="33"/>
    </row>
    <row r="715" spans="1:28" x14ac:dyDescent="0.25">
      <c r="A715" s="13"/>
      <c r="B715" s="379">
        <v>146.08290464220627</v>
      </c>
      <c r="C715" s="379">
        <v>934.71964484314367</v>
      </c>
      <c r="D715" s="386">
        <v>0.65217000203814668</v>
      </c>
      <c r="E715" s="387">
        <v>5.7915717287485756E-2</v>
      </c>
      <c r="F715" s="381">
        <v>6.3986547733382446</v>
      </c>
      <c r="G715" s="382">
        <v>0.57363071104338947</v>
      </c>
      <c r="H715" s="381">
        <v>7.9743851117791573</v>
      </c>
      <c r="I715" s="380">
        <v>7.1834765826157901E-2</v>
      </c>
      <c r="J715" s="381">
        <v>4.7589951673226967</v>
      </c>
      <c r="K715" s="388">
        <v>0.59289290184615651</v>
      </c>
      <c r="L715" s="389">
        <v>447.20009290691644</v>
      </c>
      <c r="M715" s="383">
        <v>20.560814268180089</v>
      </c>
      <c r="N715" s="264"/>
      <c r="O715" s="379">
        <v>460.35995768428592</v>
      </c>
      <c r="P715" s="383">
        <v>29.515944705094942</v>
      </c>
      <c r="Q715" s="379">
        <v>526.59595502754576</v>
      </c>
      <c r="R715" s="379">
        <v>140.26452603074645</v>
      </c>
      <c r="T715" s="390">
        <v>447.20009290691644</v>
      </c>
      <c r="U715" s="384">
        <v>20.560814268180089</v>
      </c>
      <c r="V715" s="269"/>
      <c r="W715" s="105"/>
      <c r="X715" s="391">
        <v>2.8586032641862547</v>
      </c>
      <c r="Y715" s="17">
        <f t="shared" si="16"/>
        <v>4.5976766539849026</v>
      </c>
      <c r="Z715" s="3"/>
      <c r="AA715" s="30"/>
      <c r="AB715" s="33"/>
    </row>
    <row r="716" spans="1:28" x14ac:dyDescent="0.25">
      <c r="A716" s="13"/>
      <c r="B716" s="379">
        <v>111.81203554877352</v>
      </c>
      <c r="C716" s="379">
        <v>1243.2148566357139</v>
      </c>
      <c r="D716" s="386">
        <v>0.58245076273702645</v>
      </c>
      <c r="E716" s="387">
        <v>5.8255614259947762E-2</v>
      </c>
      <c r="F716" s="381">
        <v>7.2012765444790867</v>
      </c>
      <c r="G716" s="382">
        <v>0.57694354028319905</v>
      </c>
      <c r="H716" s="381">
        <v>8.6215140590872377</v>
      </c>
      <c r="I716" s="380">
        <v>7.1828079475246692E-2</v>
      </c>
      <c r="J716" s="381">
        <v>4.7404768537536652</v>
      </c>
      <c r="K716" s="388">
        <v>0.54622129710351641</v>
      </c>
      <c r="L716" s="389">
        <v>447.15987857243147</v>
      </c>
      <c r="M716" s="383">
        <v>20.479028953258481</v>
      </c>
      <c r="N716" s="264"/>
      <c r="O716" s="379">
        <v>462.49530929947076</v>
      </c>
      <c r="P716" s="383">
        <v>32.028059172552105</v>
      </c>
      <c r="Q716" s="379">
        <v>539.36522264939413</v>
      </c>
      <c r="R716" s="379">
        <v>157.51925308823169</v>
      </c>
      <c r="T716" s="390">
        <v>447.15987857243147</v>
      </c>
      <c r="U716" s="384">
        <v>20.479028953258481</v>
      </c>
      <c r="V716" s="269"/>
      <c r="W716" s="105"/>
      <c r="X716" s="391">
        <v>3.3158024348976523</v>
      </c>
      <c r="Y716" s="17">
        <f t="shared" si="16"/>
        <v>4.5798001865995381</v>
      </c>
      <c r="Z716" s="3"/>
      <c r="AA716" s="30"/>
      <c r="AB716" s="33"/>
    </row>
    <row r="717" spans="1:28" x14ac:dyDescent="0.25">
      <c r="A717" s="13"/>
      <c r="B717" s="379">
        <v>109.4463470953802</v>
      </c>
      <c r="C717" s="379">
        <v>13288.212900994657</v>
      </c>
      <c r="D717" s="386">
        <v>0.59928689871591612</v>
      </c>
      <c r="E717" s="387">
        <v>5.4468038795675945E-2</v>
      </c>
      <c r="F717" s="381">
        <v>6.8019235293127336</v>
      </c>
      <c r="G717" s="382">
        <v>0.53928333866556677</v>
      </c>
      <c r="H717" s="381">
        <v>8.9859142445974349</v>
      </c>
      <c r="I717" s="380">
        <v>7.1808191644347305E-2</v>
      </c>
      <c r="J717" s="381">
        <v>5.8720091206196985</v>
      </c>
      <c r="K717" s="388">
        <v>0.65066796540292671</v>
      </c>
      <c r="L717" s="389">
        <v>447.04026388136549</v>
      </c>
      <c r="M717" s="383">
        <v>25.360735522087129</v>
      </c>
      <c r="N717" s="264"/>
      <c r="O717" s="379">
        <v>437.95191512107772</v>
      </c>
      <c r="P717" s="383">
        <v>31.966170730954598</v>
      </c>
      <c r="Q717" s="379">
        <v>390.41044294754391</v>
      </c>
      <c r="R717" s="379">
        <v>152.66356368536552</v>
      </c>
      <c r="T717" s="390">
        <v>447.04026388136549</v>
      </c>
      <c r="U717" s="384">
        <v>25.360735522087129</v>
      </c>
      <c r="V717" s="269"/>
      <c r="W717" s="105"/>
      <c r="X717" s="391">
        <v>-2.0751932909746973</v>
      </c>
      <c r="Y717" s="17">
        <f t="shared" si="16"/>
        <v>5.673031619544969</v>
      </c>
      <c r="Z717" s="3"/>
      <c r="AA717" s="30"/>
      <c r="AB717" s="33"/>
    </row>
    <row r="718" spans="1:28" x14ac:dyDescent="0.25">
      <c r="A718" s="13"/>
      <c r="B718" s="379">
        <v>447.15926605302496</v>
      </c>
      <c r="C718" s="379">
        <v>2235.8940861025949</v>
      </c>
      <c r="D718" s="386">
        <v>0.8375249186196132</v>
      </c>
      <c r="E718" s="387">
        <v>5.661251993445527E-2</v>
      </c>
      <c r="F718" s="381">
        <v>2.2792562702118642</v>
      </c>
      <c r="G718" s="382">
        <v>0.56014757321143049</v>
      </c>
      <c r="H718" s="381">
        <v>4.8488401885649743</v>
      </c>
      <c r="I718" s="380">
        <v>7.1761035589262251E-2</v>
      </c>
      <c r="J718" s="381">
        <v>4.279747893152436</v>
      </c>
      <c r="K718" s="388">
        <v>0.87550451570311583</v>
      </c>
      <c r="L718" s="389">
        <v>446.75663650095657</v>
      </c>
      <c r="M718" s="383">
        <v>18.472561695963776</v>
      </c>
      <c r="N718" s="264"/>
      <c r="O718" s="379">
        <v>451.6224958113138</v>
      </c>
      <c r="P718" s="383">
        <v>17.676837119692856</v>
      </c>
      <c r="Q718" s="379">
        <v>476.45059057055903</v>
      </c>
      <c r="R718" s="383">
        <v>50.395623179824568</v>
      </c>
      <c r="T718" s="390">
        <v>446.75663650095657</v>
      </c>
      <c r="U718" s="384">
        <v>18.472561695963776</v>
      </c>
      <c r="V718" s="269"/>
      <c r="W718" s="105"/>
      <c r="X718" s="391">
        <v>1.0774173907382556</v>
      </c>
      <c r="Y718" s="17">
        <f t="shared" si="16"/>
        <v>4.1348152857096334</v>
      </c>
      <c r="Z718" s="3"/>
      <c r="AA718" s="30"/>
      <c r="AB718" s="33"/>
    </row>
    <row r="719" spans="1:28" x14ac:dyDescent="0.25">
      <c r="A719" s="13"/>
      <c r="B719" s="379">
        <v>150.79291156486806</v>
      </c>
      <c r="C719" s="379">
        <v>1137.2806380206894</v>
      </c>
      <c r="D719" s="386">
        <v>0.63353527137793797</v>
      </c>
      <c r="E719" s="387">
        <v>6.1653426749407672E-2</v>
      </c>
      <c r="F719" s="381">
        <v>5.4595288086317151</v>
      </c>
      <c r="G719" s="382">
        <v>0.60994835134184455</v>
      </c>
      <c r="H719" s="381">
        <v>7.3836286082625584</v>
      </c>
      <c r="I719" s="380">
        <v>7.1752091854917252E-2</v>
      </c>
      <c r="J719" s="381">
        <v>4.9710679549241386</v>
      </c>
      <c r="K719" s="388">
        <v>0.66922549805669529</v>
      </c>
      <c r="L719" s="389">
        <v>446.70284162078138</v>
      </c>
      <c r="M719" s="383">
        <v>21.453992904438735</v>
      </c>
      <c r="N719" s="264"/>
      <c r="O719" s="379">
        <v>483.52754081322286</v>
      </c>
      <c r="P719" s="383">
        <v>28.404089516964827</v>
      </c>
      <c r="Q719" s="379">
        <v>662.07902324998804</v>
      </c>
      <c r="R719" s="379">
        <v>116.98974123645745</v>
      </c>
      <c r="T719" s="390">
        <v>446.70284162078138</v>
      </c>
      <c r="U719" s="384">
        <v>21.453992904438735</v>
      </c>
      <c r="V719" s="269"/>
      <c r="W719" s="105"/>
      <c r="X719" s="391">
        <v>7.6158431700721119</v>
      </c>
      <c r="Y719" s="17">
        <f t="shared" si="16"/>
        <v>4.8027437718096344</v>
      </c>
      <c r="Z719" s="3"/>
      <c r="AA719" s="30"/>
      <c r="AB719" s="33"/>
    </row>
    <row r="720" spans="1:28" x14ac:dyDescent="0.25">
      <c r="A720" s="13"/>
      <c r="B720" s="379">
        <v>334.12773948722764</v>
      </c>
      <c r="C720" s="379">
        <v>1011.5428568519785</v>
      </c>
      <c r="D720" s="386">
        <v>1.0490990054213771</v>
      </c>
      <c r="E720" s="387">
        <v>5.5704047732053522E-2</v>
      </c>
      <c r="F720" s="381">
        <v>2.9553694117059832</v>
      </c>
      <c r="G720" s="382">
        <v>0.54921125606558763</v>
      </c>
      <c r="H720" s="381">
        <v>4.8556535332259942</v>
      </c>
      <c r="I720" s="380">
        <v>7.1507468005516342E-2</v>
      </c>
      <c r="J720" s="381">
        <v>3.8526825557113722</v>
      </c>
      <c r="K720" s="388">
        <v>0.78553414072604877</v>
      </c>
      <c r="L720" s="389">
        <v>445.23130108650173</v>
      </c>
      <c r="M720" s="383">
        <v>16.574392919895544</v>
      </c>
      <c r="N720" s="264"/>
      <c r="O720" s="379">
        <v>444.47980338114053</v>
      </c>
      <c r="P720" s="383">
        <v>17.478589686477335</v>
      </c>
      <c r="Q720" s="379">
        <v>440.57398447001265</v>
      </c>
      <c r="R720" s="383">
        <v>65.751621107705873</v>
      </c>
      <c r="T720" s="390">
        <v>445.23130108650173</v>
      </c>
      <c r="U720" s="384">
        <v>16.574392919895544</v>
      </c>
      <c r="V720" s="269"/>
      <c r="W720" s="105"/>
      <c r="X720" s="391">
        <v>-0.16907353262052283</v>
      </c>
      <c r="Y720" s="17">
        <f t="shared" si="16"/>
        <v>3.7226477292699123</v>
      </c>
      <c r="Z720" s="3"/>
      <c r="AA720" s="30"/>
      <c r="AB720" s="33"/>
    </row>
    <row r="721" spans="1:89" x14ac:dyDescent="0.25">
      <c r="A721" s="13"/>
      <c r="B721" s="379">
        <v>199.55361216630891</v>
      </c>
      <c r="C721" s="379">
        <v>2300.5770007567585</v>
      </c>
      <c r="D721" s="386">
        <v>0.81196804311929327</v>
      </c>
      <c r="E721" s="387">
        <v>5.5616259166622627E-2</v>
      </c>
      <c r="F721" s="381">
        <v>5.2801992205371979</v>
      </c>
      <c r="G721" s="382">
        <v>0.54833543939335327</v>
      </c>
      <c r="H721" s="381">
        <v>6.4963790388300637</v>
      </c>
      <c r="I721" s="380">
        <v>7.1506128773269687E-2</v>
      </c>
      <c r="J721" s="381">
        <v>3.7844995451960353</v>
      </c>
      <c r="K721" s="388">
        <v>0.57653850443196875</v>
      </c>
      <c r="L721" s="389">
        <v>445.22324397873444</v>
      </c>
      <c r="M721" s="383">
        <v>16.280782336279906</v>
      </c>
      <c r="N721" s="264"/>
      <c r="O721" s="379">
        <v>443.90561385770371</v>
      </c>
      <c r="P721" s="383">
        <v>23.360521214325853</v>
      </c>
      <c r="Q721" s="379">
        <v>437.11165040205958</v>
      </c>
      <c r="R721" s="379">
        <v>117.54304771519809</v>
      </c>
      <c r="T721" s="390">
        <v>445.22324397873444</v>
      </c>
      <c r="U721" s="384">
        <v>16.280782336279906</v>
      </c>
      <c r="V721" s="269"/>
      <c r="W721" s="105"/>
      <c r="X721" s="391">
        <v>-0.29682664059595965</v>
      </c>
      <c r="Y721" s="17">
        <f t="shared" si="16"/>
        <v>3.6567682744473999</v>
      </c>
      <c r="Z721" s="3"/>
      <c r="AA721" s="30"/>
      <c r="AB721" s="33"/>
    </row>
    <row r="722" spans="1:89" x14ac:dyDescent="0.25">
      <c r="A722" s="13"/>
      <c r="B722" s="379">
        <v>321.06332076579218</v>
      </c>
      <c r="C722" s="379">
        <v>8295.6699944627853</v>
      </c>
      <c r="D722" s="386">
        <v>0.87970511763686576</v>
      </c>
      <c r="E722" s="387">
        <v>5.9013159275908667E-2</v>
      </c>
      <c r="F722" s="381">
        <v>3.53168811478064</v>
      </c>
      <c r="G722" s="382">
        <v>0.58107034384028289</v>
      </c>
      <c r="H722" s="381">
        <v>6.4987750246502713</v>
      </c>
      <c r="I722" s="380">
        <v>7.141321262391985E-2</v>
      </c>
      <c r="J722" s="381">
        <v>5.4553877846524639</v>
      </c>
      <c r="K722" s="388">
        <v>0.83528388516970897</v>
      </c>
      <c r="L722" s="389">
        <v>444.66421595400129</v>
      </c>
      <c r="M722" s="383">
        <v>23.440420890752208</v>
      </c>
      <c r="N722" s="264"/>
      <c r="O722" s="379">
        <v>465.14905873498532</v>
      </c>
      <c r="P722" s="383">
        <v>24.251518205612033</v>
      </c>
      <c r="Q722" s="379">
        <v>567.58368934914085</v>
      </c>
      <c r="R722" s="383">
        <v>76.882107176094664</v>
      </c>
      <c r="T722" s="390">
        <v>444.66421595400129</v>
      </c>
      <c r="U722" s="384">
        <v>23.440420890752208</v>
      </c>
      <c r="V722" s="269"/>
      <c r="W722" s="105"/>
      <c r="X722" s="391">
        <v>4.4039308252486586</v>
      </c>
      <c r="Y722" s="17">
        <f t="shared" si="16"/>
        <v>5.2714880239378248</v>
      </c>
      <c r="Z722" s="3"/>
      <c r="AA722" s="30"/>
      <c r="AB722" s="33"/>
    </row>
    <row r="723" spans="1:89" x14ac:dyDescent="0.25">
      <c r="A723" s="13"/>
      <c r="B723" s="379">
        <v>246.59561670249096</v>
      </c>
      <c r="C723" s="379">
        <v>1012.3539587963463</v>
      </c>
      <c r="D723" s="386">
        <v>0.73790625689552258</v>
      </c>
      <c r="E723" s="387">
        <v>5.5251832988689444E-2</v>
      </c>
      <c r="F723" s="381">
        <v>3.6502730636975569</v>
      </c>
      <c r="G723" s="382">
        <v>0.54377900553767733</v>
      </c>
      <c r="H723" s="381">
        <v>6.2637270814508677</v>
      </c>
      <c r="I723" s="380">
        <v>7.1379659350883168E-2</v>
      </c>
      <c r="J723" s="381">
        <v>5.0901653717089648</v>
      </c>
      <c r="K723" s="388">
        <v>0.8080100816871626</v>
      </c>
      <c r="L723" s="389">
        <v>444.4623314900324</v>
      </c>
      <c r="M723" s="383">
        <v>21.861561140232133</v>
      </c>
      <c r="N723" s="264"/>
      <c r="O723" s="379">
        <v>440.91314436706051</v>
      </c>
      <c r="P723" s="383">
        <v>22.402683489342024</v>
      </c>
      <c r="Q723" s="379">
        <v>422.43127988272056</v>
      </c>
      <c r="R723" s="383">
        <v>81.468021049318878</v>
      </c>
      <c r="T723" s="390">
        <v>444.4623314900324</v>
      </c>
      <c r="U723" s="384">
        <v>21.861561140232133</v>
      </c>
      <c r="V723" s="269"/>
      <c r="W723" s="105"/>
      <c r="X723" s="391">
        <v>-0.80496287495961383</v>
      </c>
      <c r="Y723" s="17">
        <f t="shared" si="16"/>
        <v>4.9186533011566151</v>
      </c>
      <c r="Z723" s="3"/>
      <c r="AA723" s="30"/>
      <c r="AB723" s="33"/>
    </row>
    <row r="724" spans="1:89" x14ac:dyDescent="0.25">
      <c r="A724" s="13"/>
      <c r="B724" s="379">
        <v>392.02443825528843</v>
      </c>
      <c r="C724" s="379">
        <v>3275.1696181728325</v>
      </c>
      <c r="D724" s="386">
        <v>0.84840783761396521</v>
      </c>
      <c r="E724" s="387">
        <v>5.7590497975010438E-2</v>
      </c>
      <c r="F724" s="381">
        <v>4.4724922872917858</v>
      </c>
      <c r="G724" s="382">
        <v>0.56612774861474968</v>
      </c>
      <c r="H724" s="381">
        <v>6.0866661891925311</v>
      </c>
      <c r="I724" s="380">
        <v>7.1295535229234541E-2</v>
      </c>
      <c r="J724" s="381">
        <v>4.1284764791354966</v>
      </c>
      <c r="K724" s="388">
        <v>0.67239170905232548</v>
      </c>
      <c r="L724" s="389">
        <v>443.9561428409055</v>
      </c>
      <c r="M724" s="383">
        <v>17.711733090387337</v>
      </c>
      <c r="N724" s="264"/>
      <c r="O724" s="379">
        <v>455.50710323783568</v>
      </c>
      <c r="P724" s="383">
        <v>22.340693633642584</v>
      </c>
      <c r="Q724" s="379">
        <v>514.20790127830765</v>
      </c>
      <c r="R724" s="383">
        <v>98.250109922613916</v>
      </c>
      <c r="T724" s="390">
        <v>443.9561428409055</v>
      </c>
      <c r="U724" s="384">
        <v>17.711733090387337</v>
      </c>
      <c r="V724" s="269"/>
      <c r="W724" s="105"/>
      <c r="X724" s="391">
        <v>2.5358463819386445</v>
      </c>
      <c r="Y724" s="17">
        <f t="shared" si="16"/>
        <v>3.9895231490770136</v>
      </c>
      <c r="Z724" s="3"/>
      <c r="AA724" s="30"/>
      <c r="AB724" s="33"/>
    </row>
    <row r="725" spans="1:89" x14ac:dyDescent="0.25">
      <c r="A725" s="13"/>
      <c r="B725" s="379">
        <v>201.7251135524314</v>
      </c>
      <c r="C725" s="379">
        <v>1202.0900297434932</v>
      </c>
      <c r="D725" s="386">
        <v>0.72541949549281914</v>
      </c>
      <c r="E725" s="387">
        <v>5.5583066706433586E-2</v>
      </c>
      <c r="F725" s="381">
        <v>5.447466945434865</v>
      </c>
      <c r="G725" s="382">
        <v>0.54575029377147943</v>
      </c>
      <c r="H725" s="381">
        <v>6.5789304039095553</v>
      </c>
      <c r="I725" s="380">
        <v>7.1211510652747514E-2</v>
      </c>
      <c r="J725" s="381">
        <v>3.6888248993249979</v>
      </c>
      <c r="K725" s="388">
        <v>0.55460367332177551</v>
      </c>
      <c r="L725" s="389">
        <v>443.45051349155915</v>
      </c>
      <c r="M725" s="383">
        <v>15.808156045460416</v>
      </c>
      <c r="N725" s="264"/>
      <c r="O725" s="379">
        <v>442.20888410175928</v>
      </c>
      <c r="P725" s="383">
        <v>23.585215206669751</v>
      </c>
      <c r="Q725" s="379">
        <v>435.78957501788432</v>
      </c>
      <c r="R725" s="379">
        <v>121.29410056853655</v>
      </c>
      <c r="T725" s="390">
        <v>443.45051349155915</v>
      </c>
      <c r="U725" s="384">
        <v>15.808156045460416</v>
      </c>
      <c r="V725" s="269"/>
      <c r="W725" s="105"/>
      <c r="X725" s="391">
        <v>-0.28077893376610152</v>
      </c>
      <c r="Y725" s="17">
        <f t="shared" si="16"/>
        <v>3.5648072478241288</v>
      </c>
      <c r="Z725" s="3"/>
      <c r="AA725" s="30"/>
      <c r="AB725" s="33"/>
    </row>
    <row r="726" spans="1:89" x14ac:dyDescent="0.25">
      <c r="A726" s="13"/>
      <c r="B726" s="379">
        <v>192.50858585188232</v>
      </c>
      <c r="C726" s="379">
        <v>1170.514336074679</v>
      </c>
      <c r="D726" s="386">
        <v>0.95510390496635234</v>
      </c>
      <c r="E726" s="387">
        <v>5.5814353951207644E-2</v>
      </c>
      <c r="F726" s="381">
        <v>6.1417200699681169</v>
      </c>
      <c r="G726" s="382">
        <v>0.54754860651015935</v>
      </c>
      <c r="H726" s="381">
        <v>8.0228394182720653</v>
      </c>
      <c r="I726" s="380">
        <v>7.1150097759154096E-2</v>
      </c>
      <c r="J726" s="381">
        <v>5.1619014823542386</v>
      </c>
      <c r="K726" s="388">
        <v>0.63982881531475877</v>
      </c>
      <c r="L726" s="389">
        <v>443.08092794000811</v>
      </c>
      <c r="M726" s="383">
        <v>22.103094801551581</v>
      </c>
      <c r="N726" s="264"/>
      <c r="O726" s="379">
        <v>443.38948548810288</v>
      </c>
      <c r="P726" s="383">
        <v>28.8228147127878</v>
      </c>
      <c r="Q726" s="379">
        <v>445.00725411203365</v>
      </c>
      <c r="R726" s="379">
        <v>136.53496445548703</v>
      </c>
      <c r="T726" s="390">
        <v>443.08092794000811</v>
      </c>
      <c r="U726" s="384">
        <v>22.103094801551581</v>
      </c>
      <c r="V726" s="269"/>
      <c r="W726" s="105"/>
      <c r="X726" s="391">
        <v>6.9590632659022322E-2</v>
      </c>
      <c r="Y726" s="17">
        <f t="shared" si="16"/>
        <v>4.9885006119117534</v>
      </c>
      <c r="Z726" s="3"/>
      <c r="AA726" s="30"/>
      <c r="AB726" s="33"/>
    </row>
    <row r="727" spans="1:89" x14ac:dyDescent="0.25">
      <c r="A727" s="13"/>
      <c r="B727" s="379">
        <v>152.12406125303013</v>
      </c>
      <c r="C727" s="379">
        <v>696.38341378314078</v>
      </c>
      <c r="D727" s="386">
        <v>0.59066897277760544</v>
      </c>
      <c r="E727" s="387">
        <v>5.4603044081744302E-2</v>
      </c>
      <c r="F727" s="381">
        <v>6.6366764550291819</v>
      </c>
      <c r="G727" s="382">
        <v>0.53529660271291934</v>
      </c>
      <c r="H727" s="381">
        <v>7.6251355727989694</v>
      </c>
      <c r="I727" s="380">
        <v>7.1101106166997663E-2</v>
      </c>
      <c r="J727" s="381">
        <v>3.754626231041585</v>
      </c>
      <c r="K727" s="388">
        <v>0.48723214122180064</v>
      </c>
      <c r="L727" s="389">
        <v>442.7860791436039</v>
      </c>
      <c r="M727" s="383">
        <v>16.066852437037479</v>
      </c>
      <c r="N727" s="264"/>
      <c r="O727" s="379">
        <v>435.31866669685212</v>
      </c>
      <c r="P727" s="383">
        <v>26.994772928706123</v>
      </c>
      <c r="Q727" s="379">
        <v>396.01750480249405</v>
      </c>
      <c r="R727" s="379">
        <v>148.80468580084485</v>
      </c>
      <c r="T727" s="390">
        <v>442.7860791436039</v>
      </c>
      <c r="U727" s="384">
        <v>16.066852437037479</v>
      </c>
      <c r="V727" s="269"/>
      <c r="W727" s="105"/>
      <c r="X727" s="391">
        <v>-1.7153899012449125</v>
      </c>
      <c r="Y727" s="17">
        <f t="shared" si="16"/>
        <v>3.6285812029394662</v>
      </c>
      <c r="Z727" s="3"/>
      <c r="AA727" s="30"/>
      <c r="AB727" s="33"/>
    </row>
    <row r="728" spans="1:89" x14ac:dyDescent="0.25">
      <c r="A728" s="13"/>
      <c r="B728" s="379">
        <v>330.16879474915123</v>
      </c>
      <c r="C728" s="379">
        <v>2035.0072757208313</v>
      </c>
      <c r="D728" s="386">
        <v>0.96917510681846264</v>
      </c>
      <c r="E728" s="387">
        <v>5.5106207490262848E-2</v>
      </c>
      <c r="F728" s="381">
        <v>4.0262559408982286</v>
      </c>
      <c r="G728" s="382">
        <v>0.54014844300314679</v>
      </c>
      <c r="H728" s="381">
        <v>6.3286519625718807</v>
      </c>
      <c r="I728" s="380">
        <v>7.1090461033317467E-2</v>
      </c>
      <c r="J728" s="381">
        <v>4.8827347625840423</v>
      </c>
      <c r="K728" s="388">
        <v>0.7667388068063542</v>
      </c>
      <c r="L728" s="389">
        <v>442.7220111659509</v>
      </c>
      <c r="M728" s="383">
        <v>20.891350626292773</v>
      </c>
      <c r="N728" s="264"/>
      <c r="O728" s="379">
        <v>438.52241797294494</v>
      </c>
      <c r="P728" s="383">
        <v>22.536769919021943</v>
      </c>
      <c r="Q728" s="379">
        <v>416.50150515895677</v>
      </c>
      <c r="R728" s="383">
        <v>89.953826081847396</v>
      </c>
      <c r="T728" s="390">
        <v>442.7220111659509</v>
      </c>
      <c r="U728" s="384">
        <v>20.891350626292773</v>
      </c>
      <c r="V728" s="269"/>
      <c r="W728" s="105"/>
      <c r="X728" s="391">
        <v>-0.95766898586815419</v>
      </c>
      <c r="Y728" s="17">
        <f t="shared" si="16"/>
        <v>4.7188416431506068</v>
      </c>
      <c r="Z728" s="3"/>
      <c r="AA728" s="30"/>
      <c r="AB728" s="33"/>
    </row>
    <row r="729" spans="1:89" x14ac:dyDescent="0.25">
      <c r="A729" s="13"/>
      <c r="B729" s="379">
        <v>196.78426739884159</v>
      </c>
      <c r="C729" s="379">
        <v>21011.03635197413</v>
      </c>
      <c r="D729" s="386">
        <v>0.64808385218987152</v>
      </c>
      <c r="E729" s="387">
        <v>5.2452420028425553E-2</v>
      </c>
      <c r="F729" s="381">
        <v>4.8815193852080565</v>
      </c>
      <c r="G729" s="382">
        <v>0.51240755217375156</v>
      </c>
      <c r="H729" s="381">
        <v>6.0707870905488122</v>
      </c>
      <c r="I729" s="380">
        <v>7.0851445810697813E-2</v>
      </c>
      <c r="J729" s="381">
        <v>3.6090475738914933</v>
      </c>
      <c r="K729" s="388">
        <v>0.58773887841251904</v>
      </c>
      <c r="L729" s="389">
        <v>441.28332496974105</v>
      </c>
      <c r="M729" s="383">
        <v>15.393249264192951</v>
      </c>
      <c r="N729" s="264"/>
      <c r="O729" s="379">
        <v>420.06679852266899</v>
      </c>
      <c r="P729" s="383">
        <v>20.884380509244547</v>
      </c>
      <c r="Q729" s="379">
        <v>305.15066768686262</v>
      </c>
      <c r="R729" s="379">
        <v>111.22881044492816</v>
      </c>
      <c r="T729" s="390">
        <v>441.28332496974105</v>
      </c>
      <c r="U729" s="384">
        <v>15.393249264192951</v>
      </c>
      <c r="V729" s="269"/>
      <c r="W729" s="105"/>
      <c r="X729" s="391">
        <v>-5.0507506238741895</v>
      </c>
      <c r="Y729" s="17">
        <f t="shared" si="16"/>
        <v>3.4882916242639515</v>
      </c>
      <c r="Z729" s="3"/>
      <c r="AA729" s="30" t="s">
        <v>20</v>
      </c>
      <c r="AB729" s="33" t="s">
        <v>20</v>
      </c>
    </row>
    <row r="730" spans="1:89" x14ac:dyDescent="0.25">
      <c r="A730" s="13"/>
      <c r="B730" s="379">
        <v>130.87912894503842</v>
      </c>
      <c r="C730" s="379">
        <v>14010.508012877117</v>
      </c>
      <c r="D730" s="386">
        <v>0.56566407015317988</v>
      </c>
      <c r="E730" s="387">
        <v>5.5849869594124475E-2</v>
      </c>
      <c r="F730" s="381">
        <v>7.4129547956427899</v>
      </c>
      <c r="G730" s="382">
        <v>0.54478192509198509</v>
      </c>
      <c r="H730" s="381">
        <v>8.2275251086781154</v>
      </c>
      <c r="I730" s="380">
        <v>7.0745570295054641E-2</v>
      </c>
      <c r="J730" s="381">
        <v>3.5693515673978333</v>
      </c>
      <c r="K730" s="388">
        <v>0.42879044361293406</v>
      </c>
      <c r="L730" s="389">
        <v>440.64593388168413</v>
      </c>
      <c r="M730" s="383">
        <v>15.202692014387857</v>
      </c>
      <c r="N730" s="264"/>
      <c r="O730" s="379">
        <v>441.57257610753089</v>
      </c>
      <c r="P730" s="383">
        <v>29.461485288065806</v>
      </c>
      <c r="Q730" s="379">
        <v>446.41202133570357</v>
      </c>
      <c r="R730" s="379">
        <v>164.75597342126872</v>
      </c>
      <c r="T730" s="390">
        <v>440.64593388168413</v>
      </c>
      <c r="U730" s="384">
        <v>15.202692014387857</v>
      </c>
      <c r="V730" s="269"/>
      <c r="W730" s="105"/>
      <c r="X730" s="391">
        <v>0.20985049253174903</v>
      </c>
      <c r="Y730" s="17">
        <f t="shared" si="16"/>
        <v>3.4500924314599177</v>
      </c>
      <c r="Z730" s="3"/>
      <c r="AA730" s="30"/>
      <c r="AB730" s="33"/>
    </row>
    <row r="731" spans="1:89" x14ac:dyDescent="0.25">
      <c r="A731" s="13"/>
      <c r="B731" s="379">
        <v>219.28334272045007</v>
      </c>
      <c r="C731" s="379">
        <v>2892.7722396277113</v>
      </c>
      <c r="D731" s="386">
        <v>0.87847790197520326</v>
      </c>
      <c r="E731" s="387">
        <v>5.6816082304592196E-2</v>
      </c>
      <c r="F731" s="381">
        <v>5.7247713265063096</v>
      </c>
      <c r="G731" s="382">
        <v>0.55396444424543179</v>
      </c>
      <c r="H731" s="381">
        <v>7.4431806473514754</v>
      </c>
      <c r="I731" s="380">
        <v>7.071463954323727E-2</v>
      </c>
      <c r="J731" s="381">
        <v>4.7568825304309046</v>
      </c>
      <c r="K731" s="388">
        <v>0.63491332080930252</v>
      </c>
      <c r="L731" s="389">
        <v>440.45971287577726</v>
      </c>
      <c r="M731" s="383">
        <v>20.252387275513861</v>
      </c>
      <c r="N731" s="264"/>
      <c r="O731" s="379">
        <v>447.59036557115923</v>
      </c>
      <c r="P731" s="383">
        <v>26.941965981788794</v>
      </c>
      <c r="Q731" s="379">
        <v>484.40792767253015</v>
      </c>
      <c r="R731" s="379">
        <v>126.40304027845845</v>
      </c>
      <c r="T731" s="390">
        <v>440.45971287577726</v>
      </c>
      <c r="U731" s="384">
        <v>20.252387275513861</v>
      </c>
      <c r="V731" s="269"/>
      <c r="W731" s="105"/>
      <c r="X731" s="391">
        <v>1.5931202375821241</v>
      </c>
      <c r="Y731" s="17">
        <f t="shared" si="16"/>
        <v>4.5980112785537859</v>
      </c>
      <c r="Z731" s="3"/>
      <c r="AA731" s="30"/>
      <c r="AB731" s="33"/>
    </row>
    <row r="732" spans="1:89" x14ac:dyDescent="0.25">
      <c r="A732" s="13"/>
      <c r="B732" s="379">
        <v>246.07473412795852</v>
      </c>
      <c r="C732" s="379">
        <v>911.33907747901765</v>
      </c>
      <c r="D732" s="386">
        <v>0.922569292011159</v>
      </c>
      <c r="E732" s="387">
        <v>5.8088724586674197E-2</v>
      </c>
      <c r="F732" s="381">
        <v>5.3934738545887955</v>
      </c>
      <c r="G732" s="382">
        <v>0.56626682691334074</v>
      </c>
      <c r="H732" s="381">
        <v>7.2942731563307328</v>
      </c>
      <c r="I732" s="380">
        <v>7.0701398547646552E-2</v>
      </c>
      <c r="J732" s="381">
        <v>4.9108920431052239</v>
      </c>
      <c r="K732" s="388">
        <v>0.66912142223530213</v>
      </c>
      <c r="L732" s="389">
        <v>440.37999278379743</v>
      </c>
      <c r="M732" s="383">
        <v>20.904425048697188</v>
      </c>
      <c r="N732" s="264"/>
      <c r="O732" s="379">
        <v>455.59726923969333</v>
      </c>
      <c r="P732" s="383">
        <v>26.777332060482777</v>
      </c>
      <c r="Q732" s="379">
        <v>533.13158174087823</v>
      </c>
      <c r="R732" s="379">
        <v>118.09845426951303</v>
      </c>
      <c r="T732" s="390">
        <v>440.37999278379743</v>
      </c>
      <c r="U732" s="384">
        <v>20.904425048697188</v>
      </c>
      <c r="V732" s="269"/>
      <c r="W732" s="105"/>
      <c r="X732" s="391">
        <v>3.3400719195026518</v>
      </c>
      <c r="Y732" s="17">
        <f t="shared" si="16"/>
        <v>4.7469061699540296</v>
      </c>
      <c r="Z732" s="3"/>
      <c r="AA732" s="30"/>
      <c r="AB732" s="33"/>
    </row>
    <row r="733" spans="1:89" x14ac:dyDescent="0.25">
      <c r="A733" s="13"/>
      <c r="B733" s="379">
        <v>136.45517733395187</v>
      </c>
      <c r="C733" s="379">
        <v>1517.2573734700932</v>
      </c>
      <c r="D733" s="386">
        <v>0.59080275365803137</v>
      </c>
      <c r="E733" s="387">
        <v>5.3670557763506675E-2</v>
      </c>
      <c r="F733" s="381">
        <v>6.0979378345013124</v>
      </c>
      <c r="G733" s="382">
        <v>0.52213654118939146</v>
      </c>
      <c r="H733" s="381">
        <v>7.2745587176748598</v>
      </c>
      <c r="I733" s="380">
        <v>7.0558071894962035E-2</v>
      </c>
      <c r="J733" s="381">
        <v>3.9666558589644172</v>
      </c>
      <c r="K733" s="388">
        <v>0.54014892162040873</v>
      </c>
      <c r="L733" s="389">
        <v>439.51700258510982</v>
      </c>
      <c r="M733" s="383">
        <v>16.853076922959286</v>
      </c>
      <c r="N733" s="264"/>
      <c r="O733" s="379">
        <v>426.57761801676304</v>
      </c>
      <c r="P733" s="383">
        <v>25.337691285977023</v>
      </c>
      <c r="Q733" s="379">
        <v>357.26295823300563</v>
      </c>
      <c r="R733" s="379">
        <v>137.66165507487159</v>
      </c>
      <c r="T733" s="390">
        <v>439.51700258510982</v>
      </c>
      <c r="U733" s="384">
        <v>16.853076922959286</v>
      </c>
      <c r="V733" s="269"/>
      <c r="W733" s="105"/>
      <c r="X733" s="391">
        <v>-3.0333013317727087</v>
      </c>
      <c r="Y733" s="17">
        <f t="shared" si="16"/>
        <v>3.8344539173307157</v>
      </c>
      <c r="Z733" s="3"/>
      <c r="AA733" s="30"/>
      <c r="AB733" s="33"/>
    </row>
    <row r="734" spans="1:89" x14ac:dyDescent="0.25">
      <c r="A734" s="13"/>
      <c r="B734" s="379">
        <v>367.59819045688556</v>
      </c>
      <c r="C734" s="379">
        <v>911.54398285550519</v>
      </c>
      <c r="D734" s="386">
        <v>0.86429711404262188</v>
      </c>
      <c r="E734" s="387">
        <v>5.5398131239998441E-2</v>
      </c>
      <c r="F734" s="381">
        <v>4.5947274579521737</v>
      </c>
      <c r="G734" s="382">
        <v>0.5369153390216268</v>
      </c>
      <c r="H734" s="381">
        <v>5.9573914687645484</v>
      </c>
      <c r="I734" s="380">
        <v>7.029256997014495E-2</v>
      </c>
      <c r="J734" s="381">
        <v>3.7919642270529108</v>
      </c>
      <c r="K734" s="388">
        <v>0.62996521662622618</v>
      </c>
      <c r="L734" s="389">
        <v>437.91807237594492</v>
      </c>
      <c r="M734" s="383">
        <v>16.054225114662291</v>
      </c>
      <c r="N734" s="264"/>
      <c r="O734" s="379">
        <v>436.38866941725496</v>
      </c>
      <c r="P734" s="383">
        <v>21.132063949243744</v>
      </c>
      <c r="Q734" s="379">
        <v>428.30755121945049</v>
      </c>
      <c r="R734" s="379">
        <v>102.44275011519042</v>
      </c>
      <c r="T734" s="390">
        <v>437.91807237594492</v>
      </c>
      <c r="U734" s="384">
        <v>16.054225114662291</v>
      </c>
      <c r="V734" s="269"/>
      <c r="W734" s="105"/>
      <c r="X734" s="391">
        <v>-0.35046807258591883</v>
      </c>
      <c r="Y734" s="17">
        <f t="shared" si="16"/>
        <v>3.6660339290313697</v>
      </c>
      <c r="Z734" s="3"/>
      <c r="AA734" s="30"/>
      <c r="AB734" s="33"/>
    </row>
    <row r="735" spans="1:89" s="121" customFormat="1" x14ac:dyDescent="0.25">
      <c r="A735" s="13"/>
      <c r="B735" s="379">
        <v>202.27321343029033</v>
      </c>
      <c r="C735" s="379">
        <v>1289.7133625086178</v>
      </c>
      <c r="D735" s="386">
        <v>0.9642801397218842</v>
      </c>
      <c r="E735" s="387">
        <v>5.480273627102971E-2</v>
      </c>
      <c r="F735" s="381">
        <v>4.7375224236982589</v>
      </c>
      <c r="G735" s="382">
        <v>0.53014276166412899</v>
      </c>
      <c r="H735" s="381">
        <v>6.1051723575853147</v>
      </c>
      <c r="I735" s="380">
        <v>7.0159957659456443E-2</v>
      </c>
      <c r="J735" s="381">
        <v>3.8508454657100941</v>
      </c>
      <c r="K735" s="388">
        <v>0.62446955538755489</v>
      </c>
      <c r="L735" s="389">
        <v>437.11929373413614</v>
      </c>
      <c r="M735" s="383">
        <v>16.274772170902104</v>
      </c>
      <c r="N735" s="264"/>
      <c r="O735" s="379">
        <v>431.90439084998332</v>
      </c>
      <c r="P735" s="383">
        <v>21.477747080595464</v>
      </c>
      <c r="Q735" s="379">
        <v>404.21872958907943</v>
      </c>
      <c r="R735" s="379">
        <v>106.06910604458004</v>
      </c>
      <c r="S735" s="1"/>
      <c r="T735" s="390">
        <v>437.11929373413614</v>
      </c>
      <c r="U735" s="384">
        <v>16.274772170902104</v>
      </c>
      <c r="V735" s="269"/>
      <c r="W735" s="105"/>
      <c r="X735" s="391">
        <v>-1.2074206687016975</v>
      </c>
      <c r="Y735" s="17">
        <f t="shared" si="16"/>
        <v>3.7231877897388612</v>
      </c>
      <c r="Z735" s="3"/>
      <c r="AA735" s="30"/>
      <c r="AB735" s="33"/>
      <c r="AD735" s="23"/>
      <c r="AE735" s="111"/>
      <c r="AF735" s="23"/>
      <c r="AG735" s="23"/>
      <c r="AH735" s="23"/>
      <c r="AI735" s="23"/>
      <c r="AJ735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  <c r="BO735" s="38"/>
      <c r="BP735" s="38"/>
      <c r="BQ735" s="38"/>
      <c r="BR735" s="38"/>
      <c r="BS735" s="38"/>
      <c r="BT735" s="38"/>
      <c r="BU735" s="38"/>
      <c r="BV735" s="38"/>
      <c r="BW735" s="38"/>
      <c r="BX735" s="38"/>
      <c r="BY735" s="38"/>
      <c r="BZ735" s="38"/>
      <c r="CA735" s="38"/>
      <c r="CB735" s="38"/>
      <c r="CC735" s="233"/>
      <c r="CD735" s="11"/>
      <c r="CE735" s="11"/>
      <c r="CF735" s="11"/>
      <c r="CG735" s="11"/>
      <c r="CH735" s="11"/>
      <c r="CI735" s="11"/>
      <c r="CJ735" s="11"/>
      <c r="CK735" s="11"/>
    </row>
    <row r="736" spans="1:89" x14ac:dyDescent="0.25">
      <c r="A736" s="13"/>
      <c r="B736" s="379">
        <v>263.47582389285378</v>
      </c>
      <c r="C736" s="379">
        <v>1922.4440422783632</v>
      </c>
      <c r="D736" s="386">
        <v>0.85562554728169282</v>
      </c>
      <c r="E736" s="387">
        <v>5.6691306647420205E-2</v>
      </c>
      <c r="F736" s="381">
        <v>6.1302844776449303</v>
      </c>
      <c r="G736" s="382">
        <v>0.54433041228187484</v>
      </c>
      <c r="H736" s="381">
        <v>7.5699864448962959</v>
      </c>
      <c r="I736" s="380">
        <v>6.9637770397301346E-2</v>
      </c>
      <c r="J736" s="381">
        <v>4.4412055794636753</v>
      </c>
      <c r="K736" s="388">
        <v>0.58228358656108425</v>
      </c>
      <c r="L736" s="404">
        <v>433.97298191675134</v>
      </c>
      <c r="M736" s="383">
        <v>18.639197493541442</v>
      </c>
      <c r="N736" s="264"/>
      <c r="O736" s="379">
        <v>441.27575397294385</v>
      </c>
      <c r="P736" s="383">
        <v>27.092394322563845</v>
      </c>
      <c r="Q736" s="379">
        <v>479.5311390816542</v>
      </c>
      <c r="R736" s="379">
        <v>135.47169010320852</v>
      </c>
      <c r="T736" s="405">
        <v>433.97298191675134</v>
      </c>
      <c r="U736" s="384">
        <v>18.639197493541442</v>
      </c>
      <c r="V736" s="269"/>
      <c r="W736" s="105"/>
      <c r="X736" s="391">
        <v>1.6549225717577665</v>
      </c>
      <c r="Y736" s="17">
        <f t="shared" si="16"/>
        <v>4.2950133465029818</v>
      </c>
      <c r="Z736" s="3"/>
      <c r="AA736" s="30"/>
      <c r="AB736" s="33"/>
      <c r="CC736" s="38"/>
      <c r="CD736" s="38"/>
      <c r="CE736" s="38"/>
      <c r="CF736" s="38"/>
      <c r="CG736" s="38"/>
      <c r="CH736" s="38"/>
      <c r="CI736" s="38"/>
      <c r="CJ736" s="38"/>
      <c r="CK736" s="38"/>
    </row>
    <row r="737" spans="1:89" s="121" customFormat="1" x14ac:dyDescent="0.25">
      <c r="A737" s="243"/>
      <c r="B737" s="379">
        <v>157.84615078568984</v>
      </c>
      <c r="C737" s="379">
        <v>19587.161410771707</v>
      </c>
      <c r="D737" s="386">
        <v>0.91220098887207113</v>
      </c>
      <c r="E737" s="387">
        <v>5.771149740719763E-2</v>
      </c>
      <c r="F737" s="381">
        <v>5.0721047867195166</v>
      </c>
      <c r="G737" s="382">
        <v>0.5518750420055184</v>
      </c>
      <c r="H737" s="381">
        <v>6.8547569459245645</v>
      </c>
      <c r="I737" s="380">
        <v>6.9354897847331134E-2</v>
      </c>
      <c r="J737" s="381">
        <v>4.6110135350308861</v>
      </c>
      <c r="K737" s="388">
        <v>0.66799650504375341</v>
      </c>
      <c r="L737" s="389">
        <v>432.26796099212652</v>
      </c>
      <c r="M737" s="383">
        <v>19.278350681116311</v>
      </c>
      <c r="N737" s="264"/>
      <c r="O737" s="379">
        <v>446.22420099292799</v>
      </c>
      <c r="P737" s="383">
        <v>24.751753790498746</v>
      </c>
      <c r="Q737" s="379">
        <v>518.84204621947549</v>
      </c>
      <c r="R737" s="379">
        <v>111.33273320421063</v>
      </c>
      <c r="S737" s="1"/>
      <c r="T737" s="390">
        <v>432.26796099212652</v>
      </c>
      <c r="U737" s="384">
        <v>19.278350681116311</v>
      </c>
      <c r="V737" s="269"/>
      <c r="W737" s="105"/>
      <c r="X737" s="391">
        <v>3.127629557013345</v>
      </c>
      <c r="Y737" s="17">
        <f t="shared" si="16"/>
        <v>4.4598148419025332</v>
      </c>
      <c r="Z737" s="3"/>
      <c r="AA737" s="30"/>
      <c r="AB737" s="33"/>
      <c r="AD737" s="23"/>
      <c r="AE737" s="111"/>
      <c r="AF737" s="23"/>
      <c r="AG737" s="23"/>
      <c r="AH737" s="23"/>
      <c r="AI737" s="23"/>
      <c r="AJ737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  <c r="BO737" s="38"/>
      <c r="BP737" s="38"/>
      <c r="BQ737" s="38"/>
      <c r="BR737" s="38"/>
      <c r="BS737" s="38"/>
      <c r="BT737" s="38"/>
      <c r="BU737" s="38"/>
      <c r="BV737" s="38"/>
      <c r="BW737" s="38"/>
      <c r="BX737" s="38"/>
      <c r="BY737" s="38"/>
      <c r="BZ737" s="38"/>
      <c r="CA737" s="38"/>
      <c r="CB737" s="38"/>
      <c r="CC737" s="115"/>
      <c r="CD737" s="115"/>
      <c r="CE737" s="115"/>
      <c r="CF737" s="115"/>
      <c r="CG737" s="115"/>
      <c r="CH737" s="115"/>
      <c r="CI737" s="115"/>
      <c r="CJ737" s="115"/>
      <c r="CK737" s="115"/>
    </row>
    <row r="738" spans="1:89" x14ac:dyDescent="0.25">
      <c r="A738" s="6"/>
      <c r="B738" s="379">
        <v>285.30364353912876</v>
      </c>
      <c r="C738" s="379">
        <v>1580.4944638382021</v>
      </c>
      <c r="D738" s="386">
        <v>0.76502251433330148</v>
      </c>
      <c r="E738" s="387">
        <v>5.4140738158657428E-2</v>
      </c>
      <c r="F738" s="381">
        <v>4.786242202109622</v>
      </c>
      <c r="G738" s="382">
        <v>0.51630785894659381</v>
      </c>
      <c r="H738" s="381">
        <v>6.4430931475645616</v>
      </c>
      <c r="I738" s="380">
        <v>6.9164507415083634E-2</v>
      </c>
      <c r="J738" s="381">
        <v>4.3133901853342973</v>
      </c>
      <c r="K738" s="388">
        <v>0.66413360850788994</v>
      </c>
      <c r="L738" s="389">
        <v>431.12012423852957</v>
      </c>
      <c r="M738" s="383">
        <v>17.987702922574424</v>
      </c>
      <c r="N738" s="264"/>
      <c r="O738" s="379">
        <v>422.68197165799961</v>
      </c>
      <c r="P738" s="383">
        <v>22.276434003726081</v>
      </c>
      <c r="Q738" s="379">
        <v>376.88155426897356</v>
      </c>
      <c r="R738" s="379">
        <v>107.67840616535203</v>
      </c>
      <c r="T738" s="390">
        <v>431.12012423852957</v>
      </c>
      <c r="U738" s="384">
        <v>17.987702922574424</v>
      </c>
      <c r="V738" s="269"/>
      <c r="W738" s="105"/>
      <c r="X738" s="391">
        <v>-1.9963360508210792</v>
      </c>
      <c r="Y738" s="17">
        <f t="shared" si="16"/>
        <v>4.1723180875273203</v>
      </c>
      <c r="Z738" s="3"/>
      <c r="AA738" s="30"/>
      <c r="AB738" s="33"/>
      <c r="CC738" s="212"/>
      <c r="CD738" s="77"/>
      <c r="CE738" s="77"/>
      <c r="CF738" s="77"/>
      <c r="CG738" s="77"/>
      <c r="CH738" s="77"/>
      <c r="CI738" s="77"/>
      <c r="CJ738" s="77"/>
      <c r="CK738" s="77"/>
    </row>
    <row r="739" spans="1:89" x14ac:dyDescent="0.25">
      <c r="A739" s="6"/>
      <c r="B739" s="379">
        <v>515.36497253230687</v>
      </c>
      <c r="C739" s="379">
        <v>52748.197022070803</v>
      </c>
      <c r="D739" s="386">
        <v>1.1985502444604339</v>
      </c>
      <c r="E739" s="387">
        <v>5.4806866892464411E-2</v>
      </c>
      <c r="F739" s="381">
        <v>4.078495151908939</v>
      </c>
      <c r="G739" s="382">
        <v>0.52178505610085257</v>
      </c>
      <c r="H739" s="381">
        <v>4.8095389068179717</v>
      </c>
      <c r="I739" s="380">
        <v>6.9048680900620787E-2</v>
      </c>
      <c r="J739" s="381">
        <v>2.5490276169651613</v>
      </c>
      <c r="K739" s="388">
        <v>0.51792093054144039</v>
      </c>
      <c r="L739" s="389">
        <v>430.42172270372561</v>
      </c>
      <c r="M739" s="383">
        <v>10.613305137214136</v>
      </c>
      <c r="N739" s="264"/>
      <c r="O739" s="379">
        <v>426.34312314391298</v>
      </c>
      <c r="P739" s="383">
        <v>16.744480375925615</v>
      </c>
      <c r="Q739" s="379">
        <v>404.39336736526036</v>
      </c>
      <c r="R739" s="383">
        <v>91.311013032266914</v>
      </c>
      <c r="T739" s="390">
        <v>430.42172270372561</v>
      </c>
      <c r="U739" s="384">
        <v>10.613305137214136</v>
      </c>
      <c r="V739" s="269"/>
      <c r="W739" s="105"/>
      <c r="X739" s="391">
        <v>-0.95664720231358746</v>
      </c>
      <c r="Y739" s="17">
        <f t="shared" si="16"/>
        <v>2.4657921701873877</v>
      </c>
      <c r="Z739" s="3"/>
      <c r="AA739" s="30"/>
      <c r="AB739" s="33"/>
    </row>
    <row r="740" spans="1:89" x14ac:dyDescent="0.25">
      <c r="A740" s="6"/>
      <c r="B740" s="379">
        <v>244.46887535361944</v>
      </c>
      <c r="C740" s="379">
        <v>3169.0426838793155</v>
      </c>
      <c r="D740" s="386">
        <v>0.55893273299884361</v>
      </c>
      <c r="E740" s="387">
        <v>6.3431669804237117E-2</v>
      </c>
      <c r="F740" s="381">
        <v>6.7207173774912876</v>
      </c>
      <c r="G740" s="382">
        <v>0.60052333531679747</v>
      </c>
      <c r="H740" s="381">
        <v>8.2162357754480642</v>
      </c>
      <c r="I740" s="380">
        <v>6.8662951717816431E-2</v>
      </c>
      <c r="J740" s="381">
        <v>4.7263609944268206</v>
      </c>
      <c r="K740" s="388">
        <v>0.57143487149025607</v>
      </c>
      <c r="L740" s="389">
        <v>428.09533773811137</v>
      </c>
      <c r="M740" s="383">
        <v>19.576128656669326</v>
      </c>
      <c r="N740" s="264"/>
      <c r="O740" s="379">
        <v>477.56578193454476</v>
      </c>
      <c r="P740" s="383">
        <v>31.301898706136349</v>
      </c>
      <c r="Q740" s="379">
        <v>722.75772962475435</v>
      </c>
      <c r="R740" s="379">
        <v>142.58453517042267</v>
      </c>
      <c r="T740" s="390">
        <v>428.09533773811137</v>
      </c>
      <c r="U740" s="384">
        <v>19.576128656669326</v>
      </c>
      <c r="V740" s="269"/>
      <c r="W740" s="105"/>
      <c r="X740" s="391">
        <v>10.358875377552456</v>
      </c>
      <c r="Y740" s="17">
        <f t="shared" si="16"/>
        <v>4.5728432269554604</v>
      </c>
      <c r="Z740" s="3" t="s">
        <v>20</v>
      </c>
      <c r="AA740" s="30"/>
      <c r="AB740" s="33" t="s">
        <v>20</v>
      </c>
    </row>
    <row r="741" spans="1:89" x14ac:dyDescent="0.25">
      <c r="A741" s="6"/>
      <c r="B741" s="379">
        <v>303.26905841128576</v>
      </c>
      <c r="C741" s="379">
        <v>2586.3344275596164</v>
      </c>
      <c r="D741" s="386">
        <v>0.87167942082969541</v>
      </c>
      <c r="E741" s="387">
        <v>5.4773987736419748E-2</v>
      </c>
      <c r="F741" s="381">
        <v>4.7101946053160448</v>
      </c>
      <c r="G741" s="382">
        <v>0.51810387053760565</v>
      </c>
      <c r="H741" s="381">
        <v>5.8166523579426803</v>
      </c>
      <c r="I741" s="380">
        <v>6.8602698922233946E-2</v>
      </c>
      <c r="J741" s="381">
        <v>3.412845064343204</v>
      </c>
      <c r="K741" s="388">
        <v>0.57928222625348547</v>
      </c>
      <c r="L741" s="389">
        <v>427.73186913893102</v>
      </c>
      <c r="M741" s="383">
        <v>14.124065185318081</v>
      </c>
      <c r="N741" s="264"/>
      <c r="O741" s="379">
        <v>423.88394430278038</v>
      </c>
      <c r="P741" s="383">
        <v>20.156650621451167</v>
      </c>
      <c r="Q741" s="379">
        <v>403.0361045007902</v>
      </c>
      <c r="R741" s="379">
        <v>105.47945849678509</v>
      </c>
      <c r="T741" s="390">
        <v>427.73186913893102</v>
      </c>
      <c r="U741" s="384">
        <v>14.124065185318081</v>
      </c>
      <c r="V741" s="269"/>
      <c r="W741" s="105"/>
      <c r="X741" s="391">
        <v>-0.90777791607083991</v>
      </c>
      <c r="Y741" s="17">
        <f t="shared" si="16"/>
        <v>3.3020838998392388</v>
      </c>
      <c r="Z741" s="3"/>
      <c r="AA741" s="30"/>
      <c r="AB741" s="33"/>
    </row>
    <row r="742" spans="1:89" x14ac:dyDescent="0.25">
      <c r="A742" s="6"/>
      <c r="B742" s="379">
        <v>253.34063330352726</v>
      </c>
      <c r="C742" s="379">
        <v>805.7357587841218</v>
      </c>
      <c r="D742" s="386">
        <v>0.66930939014270618</v>
      </c>
      <c r="E742" s="387">
        <v>5.2145552691805763E-2</v>
      </c>
      <c r="F742" s="381">
        <v>7.9447614928673582</v>
      </c>
      <c r="G742" s="382">
        <v>0.49309064382788564</v>
      </c>
      <c r="H742" s="381">
        <v>9.4810630281448063</v>
      </c>
      <c r="I742" s="380">
        <v>6.858169466774397E-2</v>
      </c>
      <c r="J742" s="381">
        <v>5.1741009813402732</v>
      </c>
      <c r="K742" s="388">
        <v>0.54271340517681554</v>
      </c>
      <c r="L742" s="389">
        <v>427.60515838394048</v>
      </c>
      <c r="M742" s="383">
        <v>21.406890527501282</v>
      </c>
      <c r="N742" s="264"/>
      <c r="O742" s="379">
        <v>407.01449891650128</v>
      </c>
      <c r="P742" s="383">
        <v>31.792708817789148</v>
      </c>
      <c r="Q742" s="379">
        <v>291.77366774631616</v>
      </c>
      <c r="R742" s="379">
        <v>181.4602701004651</v>
      </c>
      <c r="T742" s="390">
        <v>427.60515838394048</v>
      </c>
      <c r="U742" s="384">
        <v>21.406890527501282</v>
      </c>
      <c r="V742" s="269"/>
      <c r="W742" s="105"/>
      <c r="X742" s="391">
        <v>-5.0589498708898173</v>
      </c>
      <c r="Y742" s="17">
        <f t="shared" si="16"/>
        <v>5.0062283178259381</v>
      </c>
      <c r="Z742" s="3"/>
      <c r="AA742" s="30" t="s">
        <v>20</v>
      </c>
      <c r="AB742" s="33" t="s">
        <v>20</v>
      </c>
    </row>
    <row r="743" spans="1:89" x14ac:dyDescent="0.25">
      <c r="A743" s="6"/>
      <c r="B743" s="379">
        <v>404.27550862930934</v>
      </c>
      <c r="C743" s="379">
        <v>838.65460144625285</v>
      </c>
      <c r="D743" s="386">
        <v>0.96535225625044607</v>
      </c>
      <c r="E743" s="387">
        <v>5.8310529272034804E-2</v>
      </c>
      <c r="F743" s="381">
        <v>3.096594874924083</v>
      </c>
      <c r="G743" s="382">
        <v>0.54757627690865274</v>
      </c>
      <c r="H743" s="381">
        <v>5.8379613199518152</v>
      </c>
      <c r="I743" s="380">
        <v>6.8107723840186318E-2</v>
      </c>
      <c r="J743" s="381">
        <v>4.9490294557465955</v>
      </c>
      <c r="K743" s="388">
        <v>0.84261062083246319</v>
      </c>
      <c r="L743" s="389">
        <v>424.74520851165323</v>
      </c>
      <c r="M743" s="383">
        <v>20.343213404391392</v>
      </c>
      <c r="N743" s="264"/>
      <c r="O743" s="379">
        <v>443.40764052530886</v>
      </c>
      <c r="P743" s="383">
        <v>20.974116927966968</v>
      </c>
      <c r="Q743" s="379">
        <v>541.41708058763356</v>
      </c>
      <c r="R743" s="383">
        <v>67.710944751957626</v>
      </c>
      <c r="T743" s="390">
        <v>424.74520851165323</v>
      </c>
      <c r="U743" s="384">
        <v>20.343213404391392</v>
      </c>
      <c r="V743" s="269"/>
      <c r="W743" s="105"/>
      <c r="X743" s="391">
        <v>4.2088656820496118</v>
      </c>
      <c r="Y743" s="17">
        <f t="shared" si="16"/>
        <v>4.7895098041661042</v>
      </c>
      <c r="Z743" s="3"/>
      <c r="AA743" s="30"/>
      <c r="AB743" s="33"/>
    </row>
    <row r="744" spans="1:89" x14ac:dyDescent="0.25">
      <c r="A744" s="6"/>
      <c r="B744" s="379">
        <v>214.86950577057397</v>
      </c>
      <c r="C744" s="379">
        <v>1331.3294551642348</v>
      </c>
      <c r="D744" s="386">
        <v>0.67996964597737297</v>
      </c>
      <c r="E744" s="387">
        <v>6.1884683569503392E-2</v>
      </c>
      <c r="F744" s="381">
        <v>5.505030648369007</v>
      </c>
      <c r="G744" s="382">
        <v>0.57566818730886538</v>
      </c>
      <c r="H744" s="381">
        <v>6.754398689457469</v>
      </c>
      <c r="I744" s="380">
        <v>6.7466437875361107E-2</v>
      </c>
      <c r="J744" s="381">
        <v>3.9136350387667331</v>
      </c>
      <c r="K744" s="388">
        <v>0.5738236918301387</v>
      </c>
      <c r="L744" s="389">
        <v>420.87365477513953</v>
      </c>
      <c r="M744" s="383">
        <v>15.945277452159299</v>
      </c>
      <c r="N744" s="264"/>
      <c r="O744" s="379">
        <v>461.67378608025115</v>
      </c>
      <c r="P744" s="383">
        <v>25.056711124565947</v>
      </c>
      <c r="Q744" s="379">
        <v>670.14338672854876</v>
      </c>
      <c r="R744" s="379">
        <v>117.80519783840901</v>
      </c>
      <c r="T744" s="390">
        <v>420.87365477513953</v>
      </c>
      <c r="U744" s="384">
        <v>15.945277452159299</v>
      </c>
      <c r="V744" s="269"/>
      <c r="W744" s="105"/>
      <c r="X744" s="391">
        <v>8.8374372847800142</v>
      </c>
      <c r="Y744" s="17">
        <f t="shared" si="16"/>
        <v>3.788613820619966</v>
      </c>
      <c r="Z744" s="3"/>
      <c r="AA744" s="30"/>
      <c r="AB744" s="33"/>
    </row>
    <row r="745" spans="1:89" x14ac:dyDescent="0.25">
      <c r="A745" s="6"/>
      <c r="B745" s="379">
        <v>328.99208879171323</v>
      </c>
      <c r="C745" s="379">
        <v>1764.515427459055</v>
      </c>
      <c r="D745" s="386">
        <v>0.78878866483023258</v>
      </c>
      <c r="E745" s="387">
        <v>5.43014580754628E-2</v>
      </c>
      <c r="F745" s="381">
        <v>5.051484003517281</v>
      </c>
      <c r="G745" s="382">
        <v>0.5040840711965352</v>
      </c>
      <c r="H745" s="381">
        <v>6.0295505824817877</v>
      </c>
      <c r="I745" s="380">
        <v>6.7327146485024372E-2</v>
      </c>
      <c r="J745" s="381">
        <v>3.2921102030332281</v>
      </c>
      <c r="K745" s="388">
        <v>0.53855169890698673</v>
      </c>
      <c r="L745" s="389">
        <v>420.03242122266437</v>
      </c>
      <c r="M745" s="383">
        <v>13.387060405173498</v>
      </c>
      <c r="N745" s="264"/>
      <c r="O745" s="379">
        <v>414.46324046031594</v>
      </c>
      <c r="P745" s="383">
        <v>20.518505065666382</v>
      </c>
      <c r="Q745" s="379">
        <v>383.580044230461</v>
      </c>
      <c r="R745" s="379">
        <v>113.51009947654964</v>
      </c>
      <c r="T745" s="390">
        <v>420.03242122266437</v>
      </c>
      <c r="U745" s="384">
        <v>13.387060405173498</v>
      </c>
      <c r="V745" s="269"/>
      <c r="W745" s="105"/>
      <c r="X745" s="391">
        <v>-1.3437092168084863</v>
      </c>
      <c r="Y745" s="17">
        <f t="shared" si="16"/>
        <v>3.1871493077142379</v>
      </c>
      <c r="Z745" s="3"/>
      <c r="AA745" s="30"/>
      <c r="AB745" s="33"/>
    </row>
    <row r="746" spans="1:89" x14ac:dyDescent="0.25">
      <c r="A746" s="6"/>
      <c r="B746" s="379">
        <v>278.72110384004748</v>
      </c>
      <c r="C746" s="379">
        <v>2572.581947742653</v>
      </c>
      <c r="D746" s="386">
        <v>0.92858445150161917</v>
      </c>
      <c r="E746" s="387">
        <v>6.1654171802596067E-2</v>
      </c>
      <c r="F746" s="381">
        <v>6.445069030189285</v>
      </c>
      <c r="G746" s="382">
        <v>0.56951054985776317</v>
      </c>
      <c r="H746" s="381">
        <v>7.4828425471792981</v>
      </c>
      <c r="I746" s="380">
        <v>6.6994327280989197E-2</v>
      </c>
      <c r="J746" s="381">
        <v>3.8018439975848204</v>
      </c>
      <c r="K746" s="388">
        <v>0.50288304157479835</v>
      </c>
      <c r="L746" s="389">
        <v>418.02195515114386</v>
      </c>
      <c r="M746" s="383">
        <v>15.388221107110819</v>
      </c>
      <c r="N746" s="264"/>
      <c r="O746" s="379">
        <v>457.69794290765628</v>
      </c>
      <c r="P746" s="383">
        <v>27.569827702800801</v>
      </c>
      <c r="Q746" s="379">
        <v>662.10069275813885</v>
      </c>
      <c r="R746" s="379">
        <v>138.10820874129834</v>
      </c>
      <c r="T746" s="390">
        <v>418.02195515114386</v>
      </c>
      <c r="U746" s="384">
        <v>15.388221107110819</v>
      </c>
      <c r="V746" s="269"/>
      <c r="W746" s="105"/>
      <c r="X746" s="391">
        <v>8.6685964775064193</v>
      </c>
      <c r="Y746" s="17">
        <f t="shared" si="16"/>
        <v>3.6811992569976173</v>
      </c>
      <c r="Z746" s="3"/>
      <c r="AA746" s="30"/>
      <c r="AB746" s="33"/>
    </row>
    <row r="747" spans="1:89" x14ac:dyDescent="0.25">
      <c r="A747" s="6"/>
      <c r="B747" s="379">
        <v>411.36829503888669</v>
      </c>
      <c r="C747" s="379">
        <v>10410.182524270836</v>
      </c>
      <c r="D747" s="386">
        <v>0.95535483429981394</v>
      </c>
      <c r="E747" s="387">
        <v>5.5008634694905092E-2</v>
      </c>
      <c r="F747" s="381">
        <v>3.2137739474211147</v>
      </c>
      <c r="G747" s="382">
        <v>0.50684342099946778</v>
      </c>
      <c r="H747" s="381">
        <v>4.7759703830900948</v>
      </c>
      <c r="I747" s="380">
        <v>6.682541628877052E-2</v>
      </c>
      <c r="J747" s="381">
        <v>3.5329237346751556</v>
      </c>
      <c r="K747" s="388">
        <v>0.73097296996811412</v>
      </c>
      <c r="L747" s="389">
        <v>417.0013720195941</v>
      </c>
      <c r="M747" s="383">
        <v>14.265952935153047</v>
      </c>
      <c r="N747" s="264"/>
      <c r="O747" s="379">
        <v>416.32432666684264</v>
      </c>
      <c r="P747" s="383">
        <v>16.31162479143957</v>
      </c>
      <c r="Q747" s="379">
        <v>412.56517258620374</v>
      </c>
      <c r="R747" s="383">
        <v>71.850111318401119</v>
      </c>
      <c r="T747" s="390">
        <v>417.0013720195941</v>
      </c>
      <c r="U747" s="384">
        <v>14.265952935153047</v>
      </c>
      <c r="V747" s="269"/>
      <c r="W747" s="105"/>
      <c r="X747" s="391">
        <v>-0.16262449955111169</v>
      </c>
      <c r="Y747" s="17">
        <f t="shared" si="16"/>
        <v>3.4210805748818296</v>
      </c>
      <c r="Z747" s="3"/>
      <c r="AA747" s="30"/>
      <c r="AB747" s="33"/>
    </row>
    <row r="748" spans="1:89" x14ac:dyDescent="0.25">
      <c r="A748" s="6"/>
      <c r="B748" s="379">
        <v>244.15403996701383</v>
      </c>
      <c r="C748" s="379">
        <v>596.25921348207453</v>
      </c>
      <c r="D748" s="386">
        <v>0.52307424051036944</v>
      </c>
      <c r="E748" s="387">
        <v>5.8464451833393626E-2</v>
      </c>
      <c r="F748" s="381">
        <v>5.5320990603478695</v>
      </c>
      <c r="G748" s="382">
        <v>0.53773905429779667</v>
      </c>
      <c r="H748" s="381">
        <v>6.3611783098487127</v>
      </c>
      <c r="I748" s="380">
        <v>6.6708077135541693E-2</v>
      </c>
      <c r="J748" s="381">
        <v>3.1401384485700548</v>
      </c>
      <c r="K748" s="388">
        <v>0.48624536471259033</v>
      </c>
      <c r="L748" s="389">
        <v>416.29229781514903</v>
      </c>
      <c r="M748" s="383">
        <v>12.659012849401877</v>
      </c>
      <c r="N748" s="264"/>
      <c r="O748" s="379">
        <v>436.9327218180444</v>
      </c>
      <c r="P748" s="383">
        <v>22.586888858920425</v>
      </c>
      <c r="Q748" s="379">
        <v>547.17847316389168</v>
      </c>
      <c r="R748" s="379">
        <v>120.84806377428683</v>
      </c>
      <c r="T748" s="390">
        <v>416.29229781514903</v>
      </c>
      <c r="U748" s="384">
        <v>12.659012849401877</v>
      </c>
      <c r="V748" s="269"/>
      <c r="W748" s="105"/>
      <c r="X748" s="391">
        <v>4.7239364259586969</v>
      </c>
      <c r="Y748" s="17">
        <f t="shared" si="16"/>
        <v>3.0408952833960434</v>
      </c>
      <c r="Z748" s="3"/>
      <c r="AA748" s="30"/>
      <c r="AB748" s="33"/>
    </row>
    <row r="749" spans="1:89" ht="16.5" thickBot="1" x14ac:dyDescent="0.3">
      <c r="A749" s="207"/>
      <c r="B749" s="246"/>
      <c r="C749" s="246"/>
      <c r="D749" s="247"/>
      <c r="E749" s="257"/>
      <c r="F749" s="202"/>
      <c r="G749" s="258"/>
      <c r="H749" s="202"/>
      <c r="I749" s="258"/>
      <c r="J749" s="202"/>
      <c r="K749" s="208"/>
      <c r="L749" s="245"/>
      <c r="M749" s="265"/>
      <c r="N749" s="314"/>
      <c r="O749" s="246"/>
      <c r="P749" s="265"/>
      <c r="Q749" s="246"/>
      <c r="R749" s="265"/>
      <c r="S749" s="211"/>
      <c r="T749" s="183"/>
      <c r="U749" s="316"/>
      <c r="V749" s="317"/>
      <c r="W749" s="273"/>
      <c r="X749" s="279"/>
      <c r="Y749" s="202"/>
      <c r="Z749" s="203"/>
      <c r="AA749" s="288"/>
      <c r="AB749" s="206"/>
    </row>
    <row r="750" spans="1:89" ht="16.5" thickBot="1" x14ac:dyDescent="0.3">
      <c r="A750" s="367" t="s">
        <v>24</v>
      </c>
      <c r="B750" s="368"/>
      <c r="C750" s="368"/>
      <c r="D750" s="369"/>
      <c r="E750" s="370"/>
      <c r="F750" s="371"/>
      <c r="G750" s="370"/>
      <c r="H750" s="371"/>
      <c r="I750" s="370"/>
      <c r="J750" s="371"/>
      <c r="K750" s="372"/>
      <c r="L750" s="368"/>
      <c r="M750" s="373"/>
      <c r="N750" s="374"/>
      <c r="O750" s="368"/>
      <c r="P750" s="373"/>
      <c r="Q750" s="368"/>
      <c r="R750" s="373"/>
      <c r="S750" s="374"/>
      <c r="T750" s="375"/>
      <c r="U750" s="376"/>
      <c r="V750" s="375"/>
      <c r="W750" s="376"/>
      <c r="X750" s="371"/>
      <c r="Y750" s="371"/>
      <c r="Z750" s="377"/>
      <c r="AA750" s="377"/>
      <c r="AB750" s="406"/>
    </row>
    <row r="751" spans="1:89" x14ac:dyDescent="0.25">
      <c r="A751" s="69"/>
      <c r="B751" s="392">
        <v>167.30518573655158</v>
      </c>
      <c r="C751" s="392">
        <v>460247032.63662529</v>
      </c>
      <c r="D751" s="393">
        <v>0.61951033628101759</v>
      </c>
      <c r="E751" s="394">
        <v>5.3591293461618679E-2</v>
      </c>
      <c r="F751" s="395">
        <v>6.1872706567504974</v>
      </c>
      <c r="G751" s="396">
        <v>0.59139132603842093</v>
      </c>
      <c r="H751" s="395">
        <v>7.3308156417700747</v>
      </c>
      <c r="I751" s="397">
        <v>8.0034905507000514E-2</v>
      </c>
      <c r="J751" s="395">
        <v>3.9317349597518736</v>
      </c>
      <c r="K751" s="398">
        <v>0.53119479415169357</v>
      </c>
      <c r="L751" s="399">
        <v>496.33109123442676</v>
      </c>
      <c r="M751" s="400">
        <v>18.782097233928337</v>
      </c>
      <c r="N751" s="328"/>
      <c r="O751" s="392">
        <v>471.75578151383223</v>
      </c>
      <c r="P751" s="400">
        <v>27.661783150261858</v>
      </c>
      <c r="Q751" s="392">
        <v>353.94818061862583</v>
      </c>
      <c r="R751" s="392">
        <v>139.75886805076422</v>
      </c>
      <c r="S751" s="84"/>
      <c r="T751" s="401">
        <v>496.33109123442676</v>
      </c>
      <c r="U751" s="402">
        <v>18.782097233928337</v>
      </c>
      <c r="V751" s="346"/>
      <c r="W751" s="107"/>
      <c r="X751" s="403">
        <v>-5.2093287848500758</v>
      </c>
      <c r="Y751" s="88">
        <v>3.7841871213861129</v>
      </c>
      <c r="Z751" s="89"/>
      <c r="AA751" s="348" t="s">
        <v>20</v>
      </c>
      <c r="AB751" s="305" t="s">
        <v>20</v>
      </c>
    </row>
    <row r="752" spans="1:89" x14ac:dyDescent="0.25">
      <c r="A752" s="13"/>
      <c r="B752" s="379">
        <v>113.02971905364346</v>
      </c>
      <c r="C752" s="379">
        <v>12602.787637324733</v>
      </c>
      <c r="D752" s="386">
        <v>0.66260428410900185</v>
      </c>
      <c r="E752" s="387">
        <v>5.288315236272375E-2</v>
      </c>
      <c r="F752" s="381">
        <v>5.5804294160458427</v>
      </c>
      <c r="G752" s="382">
        <v>0.56337056461578228</v>
      </c>
      <c r="H752" s="381">
        <v>7.4209264868743032</v>
      </c>
      <c r="I752" s="380">
        <v>7.7263707094179193E-2</v>
      </c>
      <c r="J752" s="381">
        <v>4.8917233625914331</v>
      </c>
      <c r="K752" s="388">
        <v>0.65510218830236211</v>
      </c>
      <c r="L752" s="389">
        <v>479.76935752582244</v>
      </c>
      <c r="M752" s="383">
        <v>22.616927567421047</v>
      </c>
      <c r="N752" s="264"/>
      <c r="O752" s="379">
        <v>453.71793554933424</v>
      </c>
      <c r="P752" s="383">
        <v>27.153152662390994</v>
      </c>
      <c r="Q752" s="379">
        <v>323.78709511494321</v>
      </c>
      <c r="R752" s="379">
        <v>126.730029945479</v>
      </c>
      <c r="T752" s="390">
        <v>479.76935752582244</v>
      </c>
      <c r="U752" s="384">
        <v>22.616927567421047</v>
      </c>
      <c r="V752" s="269"/>
      <c r="W752" s="105"/>
      <c r="X752" s="391">
        <v>-5.7417659597138737</v>
      </c>
      <c r="Y752" s="17">
        <v>4.7141250712752631</v>
      </c>
      <c r="Z752" s="3"/>
      <c r="AA752" s="201" t="s">
        <v>20</v>
      </c>
      <c r="AB752" s="283" t="s">
        <v>20</v>
      </c>
    </row>
    <row r="753" spans="1:28" x14ac:dyDescent="0.25">
      <c r="A753" s="13"/>
      <c r="B753" s="379">
        <v>196.78426739884159</v>
      </c>
      <c r="C753" s="379">
        <v>21011.03635197413</v>
      </c>
      <c r="D753" s="386">
        <v>0.64808385218987152</v>
      </c>
      <c r="E753" s="387">
        <v>5.2452420028425553E-2</v>
      </c>
      <c r="F753" s="381">
        <v>4.8815193852080565</v>
      </c>
      <c r="G753" s="382">
        <v>0.51240755217375156</v>
      </c>
      <c r="H753" s="381">
        <v>6.0707870905488122</v>
      </c>
      <c r="I753" s="380">
        <v>7.0851445810697813E-2</v>
      </c>
      <c r="J753" s="381">
        <v>3.6090475738914933</v>
      </c>
      <c r="K753" s="388">
        <v>0.58773887841251904</v>
      </c>
      <c r="L753" s="389">
        <v>441.28332496974105</v>
      </c>
      <c r="M753" s="383">
        <v>15.393249264192951</v>
      </c>
      <c r="N753" s="264"/>
      <c r="O753" s="379">
        <v>420.06679852266899</v>
      </c>
      <c r="P753" s="383">
        <v>20.884380509244547</v>
      </c>
      <c r="Q753" s="379">
        <v>305.15066768686262</v>
      </c>
      <c r="R753" s="379">
        <v>111.22881044492816</v>
      </c>
      <c r="T753" s="390">
        <v>441.28332496974105</v>
      </c>
      <c r="U753" s="384">
        <v>15.393249264192951</v>
      </c>
      <c r="V753" s="269"/>
      <c r="W753" s="105"/>
      <c r="X753" s="391">
        <v>-5.0507506238741895</v>
      </c>
      <c r="Y753" s="17">
        <v>3.4882916242639515</v>
      </c>
      <c r="Z753" s="3"/>
      <c r="AA753" s="201" t="s">
        <v>20</v>
      </c>
      <c r="AB753" s="283" t="s">
        <v>20</v>
      </c>
    </row>
    <row r="754" spans="1:28" x14ac:dyDescent="0.25">
      <c r="A754" s="6"/>
      <c r="B754" s="379">
        <v>244.46887535361944</v>
      </c>
      <c r="C754" s="379">
        <v>3169.0426838793155</v>
      </c>
      <c r="D754" s="386">
        <v>0.55893273299884361</v>
      </c>
      <c r="E754" s="387">
        <v>6.3431669804237117E-2</v>
      </c>
      <c r="F754" s="381">
        <v>6.7207173774912876</v>
      </c>
      <c r="G754" s="382">
        <v>0.60052333531679747</v>
      </c>
      <c r="H754" s="381">
        <v>8.2162357754480642</v>
      </c>
      <c r="I754" s="380">
        <v>6.8662951717816431E-2</v>
      </c>
      <c r="J754" s="381">
        <v>4.7263609944268206</v>
      </c>
      <c r="K754" s="388">
        <v>0.57143487149025607</v>
      </c>
      <c r="L754" s="389">
        <v>428.09533773811137</v>
      </c>
      <c r="M754" s="383">
        <v>19.576128656669326</v>
      </c>
      <c r="N754" s="264"/>
      <c r="O754" s="379">
        <v>477.56578193454476</v>
      </c>
      <c r="P754" s="383">
        <v>31.301898706136349</v>
      </c>
      <c r="Q754" s="379">
        <v>722.75772962475435</v>
      </c>
      <c r="R754" s="379">
        <v>142.58453517042267</v>
      </c>
      <c r="T754" s="390">
        <v>428.09533773811137</v>
      </c>
      <c r="U754" s="384">
        <v>19.576128656669326</v>
      </c>
      <c r="V754" s="269"/>
      <c r="W754" s="105"/>
      <c r="X754" s="391">
        <v>10.358875377552456</v>
      </c>
      <c r="Y754" s="17">
        <v>4.5728432269554604</v>
      </c>
      <c r="Z754" s="3" t="s">
        <v>20</v>
      </c>
      <c r="AA754" s="201"/>
      <c r="AB754" s="283" t="s">
        <v>20</v>
      </c>
    </row>
    <row r="755" spans="1:28" x14ac:dyDescent="0.25">
      <c r="A755" s="6"/>
      <c r="B755" s="379">
        <v>253.34063330352726</v>
      </c>
      <c r="C755" s="379">
        <v>805.7357587841218</v>
      </c>
      <c r="D755" s="386">
        <v>0.66930939014270618</v>
      </c>
      <c r="E755" s="387">
        <v>5.2145552691805763E-2</v>
      </c>
      <c r="F755" s="381">
        <v>7.9447614928673582</v>
      </c>
      <c r="G755" s="382">
        <v>0.49309064382788564</v>
      </c>
      <c r="H755" s="381">
        <v>9.4810630281448063</v>
      </c>
      <c r="I755" s="380">
        <v>6.858169466774397E-2</v>
      </c>
      <c r="J755" s="381">
        <v>5.1741009813402732</v>
      </c>
      <c r="K755" s="388">
        <v>0.54271340517681554</v>
      </c>
      <c r="L755" s="389">
        <v>427.60515838394048</v>
      </c>
      <c r="M755" s="383">
        <v>21.406890527501282</v>
      </c>
      <c r="N755" s="264"/>
      <c r="O755" s="379">
        <v>407.01449891650128</v>
      </c>
      <c r="P755" s="383">
        <v>31.792708817789148</v>
      </c>
      <c r="Q755" s="379">
        <v>291.77366774631616</v>
      </c>
      <c r="R755" s="379">
        <v>181.4602701004651</v>
      </c>
      <c r="T755" s="390">
        <v>427.60515838394048</v>
      </c>
      <c r="U755" s="384">
        <v>21.406890527501282</v>
      </c>
      <c r="V755" s="269"/>
      <c r="W755" s="105"/>
      <c r="X755" s="391">
        <v>-5.0589498708898173</v>
      </c>
      <c r="Y755" s="17">
        <v>5.0062283178259381</v>
      </c>
      <c r="Z755" s="3"/>
      <c r="AA755" s="201" t="s">
        <v>20</v>
      </c>
      <c r="AB755" s="283" t="s">
        <v>20</v>
      </c>
    </row>
    <row r="756" spans="1:28" ht="16.5" thickBot="1" x14ac:dyDescent="0.3">
      <c r="A756" s="207"/>
      <c r="B756" s="246"/>
      <c r="C756" s="246"/>
      <c r="D756" s="247"/>
      <c r="E756" s="257"/>
      <c r="F756" s="202"/>
      <c r="G756" s="258"/>
      <c r="H756" s="202"/>
      <c r="I756" s="258"/>
      <c r="J756" s="202"/>
      <c r="K756" s="208"/>
      <c r="L756" s="245"/>
      <c r="M756" s="265"/>
      <c r="N756" s="314"/>
      <c r="O756" s="246"/>
      <c r="P756" s="265"/>
      <c r="Q756" s="246"/>
      <c r="R756" s="265"/>
      <c r="S756" s="211"/>
      <c r="T756" s="183"/>
      <c r="U756" s="316"/>
      <c r="V756" s="317"/>
      <c r="W756" s="273"/>
      <c r="X756" s="279"/>
      <c r="Y756" s="202"/>
      <c r="Z756" s="203"/>
      <c r="AA756" s="204"/>
      <c r="AB756" s="333"/>
    </row>
    <row r="757" spans="1:28" ht="16.5" thickBot="1" x14ac:dyDescent="0.3">
      <c r="A757" s="378" t="s">
        <v>38</v>
      </c>
      <c r="B757" s="368"/>
      <c r="C757" s="368"/>
      <c r="D757" s="369"/>
      <c r="E757" s="370"/>
      <c r="F757" s="371"/>
      <c r="G757" s="370"/>
      <c r="H757" s="371"/>
      <c r="I757" s="370"/>
      <c r="J757" s="371"/>
      <c r="K757" s="372"/>
      <c r="L757" s="368"/>
      <c r="M757" s="373"/>
      <c r="N757" s="374"/>
      <c r="O757" s="368"/>
      <c r="P757" s="373"/>
      <c r="Q757" s="368"/>
      <c r="R757" s="373"/>
      <c r="S757" s="374"/>
      <c r="T757" s="375"/>
      <c r="U757" s="376"/>
      <c r="V757" s="375"/>
      <c r="W757" s="376"/>
      <c r="X757" s="371"/>
      <c r="Y757" s="371"/>
      <c r="Z757" s="377"/>
      <c r="AA757" s="377"/>
      <c r="AB757" s="362"/>
    </row>
    <row r="758" spans="1:28" x14ac:dyDescent="0.25">
      <c r="A758" s="318"/>
      <c r="B758" s="319">
        <v>498.29449944609036</v>
      </c>
      <c r="C758" s="70"/>
      <c r="D758" s="363">
        <v>0.77970957368533222</v>
      </c>
      <c r="E758" s="323">
        <v>5.8491851697957765E-2</v>
      </c>
      <c r="F758" s="324">
        <v>2.7283299336058473</v>
      </c>
      <c r="G758" s="325">
        <v>0.66812117863897691</v>
      </c>
      <c r="H758" s="324">
        <v>4.1990548036468311</v>
      </c>
      <c r="I758" s="325">
        <v>8.2843529532779153E-2</v>
      </c>
      <c r="J758" s="324">
        <v>3.1919080527828241</v>
      </c>
      <c r="K758" s="363">
        <v>0.75243165637458609</v>
      </c>
      <c r="L758" s="327">
        <v>513.07319160913403</v>
      </c>
      <c r="M758" s="319">
        <v>15.742056463482831</v>
      </c>
      <c r="N758" s="328"/>
      <c r="O758" s="319">
        <v>519.56942718370749</v>
      </c>
      <c r="P758" s="319">
        <v>17.076902385756284</v>
      </c>
      <c r="Q758" s="319">
        <v>548.20401986142747</v>
      </c>
      <c r="R758" s="319">
        <v>59.589626658124644</v>
      </c>
      <c r="S758" s="84"/>
      <c r="T758" s="345">
        <v>513.07319160913403</v>
      </c>
      <c r="U758" s="330">
        <v>15.742056463482831</v>
      </c>
      <c r="V758" s="346"/>
      <c r="W758" s="107"/>
      <c r="X758" s="327">
        <v>6.4083492604037566</v>
      </c>
      <c r="Y758" s="88">
        <f>U758/T758*100</f>
        <v>3.0681892410148253</v>
      </c>
      <c r="Z758" s="89"/>
      <c r="AA758" s="348"/>
      <c r="AB758" s="305"/>
    </row>
    <row r="759" spans="1:28" x14ac:dyDescent="0.25">
      <c r="A759" s="6"/>
      <c r="B759" s="240">
        <v>807.37087340076334</v>
      </c>
      <c r="D759" s="256">
        <v>0.71676869642856234</v>
      </c>
      <c r="E759" s="255">
        <v>6.0205528518346249E-2</v>
      </c>
      <c r="F759" s="251">
        <v>2.039509063335009</v>
      </c>
      <c r="G759" s="250">
        <v>0.65336836242444096</v>
      </c>
      <c r="H759" s="251">
        <v>3.6876955017148867</v>
      </c>
      <c r="I759" s="250">
        <v>7.8708285660009786E-2</v>
      </c>
      <c r="J759" s="251">
        <v>3.0723770754812247</v>
      </c>
      <c r="K759" s="256">
        <v>0.82400750244432674</v>
      </c>
      <c r="L759" s="263">
        <v>488.40801626427447</v>
      </c>
      <c r="M759" s="240">
        <v>14.451374643636623</v>
      </c>
      <c r="N759" s="264"/>
      <c r="O759" s="240">
        <v>510.54946316144884</v>
      </c>
      <c r="P759" s="240">
        <v>14.796992114933969</v>
      </c>
      <c r="Q759" s="240">
        <v>610.93816584080139</v>
      </c>
      <c r="R759" s="240">
        <v>44.076902095959014</v>
      </c>
      <c r="T759" s="272">
        <v>488.40801626427447</v>
      </c>
      <c r="U759" s="268">
        <v>14.451374643636623</v>
      </c>
      <c r="V759" s="269"/>
      <c r="W759" s="105"/>
      <c r="X759" s="263">
        <v>20.056064005740293</v>
      </c>
      <c r="Y759" s="17">
        <f t="shared" ref="Y759:Y776" si="17">U759/T759*100</f>
        <v>2.9588733522786974</v>
      </c>
      <c r="Z759" s="3" t="s">
        <v>20</v>
      </c>
      <c r="AA759" s="201"/>
      <c r="AB759" s="283" t="s">
        <v>20</v>
      </c>
    </row>
    <row r="760" spans="1:28" x14ac:dyDescent="0.25">
      <c r="A760" s="6"/>
      <c r="B760" s="240">
        <v>824.42693113793712</v>
      </c>
      <c r="D760" s="256">
        <v>0.73457226584301938</v>
      </c>
      <c r="E760" s="255">
        <v>5.6891729313962837E-2</v>
      </c>
      <c r="F760" s="251">
        <v>1.7106567869926763</v>
      </c>
      <c r="G760" s="250">
        <v>0.6162368933011978</v>
      </c>
      <c r="H760" s="251">
        <v>2.9270059708543439</v>
      </c>
      <c r="I760" s="250">
        <v>7.855924222468598E-2</v>
      </c>
      <c r="J760" s="251">
        <v>2.3750825902550998</v>
      </c>
      <c r="K760" s="256">
        <v>0.7965457721153677</v>
      </c>
      <c r="L760" s="263">
        <v>487.51726376896971</v>
      </c>
      <c r="M760" s="240">
        <v>11.1519343128921</v>
      </c>
      <c r="N760" s="264"/>
      <c r="O760" s="240">
        <v>487.48595394694041</v>
      </c>
      <c r="P760" s="240">
        <v>11.331729488602742</v>
      </c>
      <c r="Q760" s="240">
        <v>487.34372696634784</v>
      </c>
      <c r="R760" s="240">
        <v>37.752286147249798</v>
      </c>
      <c r="T760" s="272">
        <v>487.51726376896971</v>
      </c>
      <c r="U760" s="268">
        <v>11.1519343128921</v>
      </c>
      <c r="V760" s="269"/>
      <c r="W760" s="105"/>
      <c r="X760" s="263">
        <v>-3.5608707575263132E-2</v>
      </c>
      <c r="Y760" s="17">
        <f t="shared" si="17"/>
        <v>2.2874952625630316</v>
      </c>
      <c r="Z760" s="3"/>
      <c r="AA760" s="201"/>
      <c r="AB760" s="283"/>
    </row>
    <row r="761" spans="1:28" x14ac:dyDescent="0.25">
      <c r="A761" s="6"/>
      <c r="B761" s="240">
        <v>360.44222381554255</v>
      </c>
      <c r="D761" s="256">
        <v>0.75225840394286647</v>
      </c>
      <c r="E761" s="255">
        <v>5.6244400879206617E-2</v>
      </c>
      <c r="F761" s="251">
        <v>3.0949372831047257</v>
      </c>
      <c r="G761" s="250">
        <v>0.64492574960671556</v>
      </c>
      <c r="H761" s="251">
        <v>4.1400581085254684</v>
      </c>
      <c r="I761" s="250">
        <v>8.3162808478649833E-2</v>
      </c>
      <c r="J761" s="251">
        <v>2.7498080579589219</v>
      </c>
      <c r="K761" s="256">
        <v>0.65509978565344773</v>
      </c>
      <c r="L761" s="263">
        <v>514.97365173567835</v>
      </c>
      <c r="M761" s="240">
        <v>13.609933197196423</v>
      </c>
      <c r="N761" s="264"/>
      <c r="O761" s="240">
        <v>505.35131865912092</v>
      </c>
      <c r="P761" s="240">
        <v>16.481615018841026</v>
      </c>
      <c r="Q761" s="240">
        <v>462.03041365052468</v>
      </c>
      <c r="R761" s="240">
        <v>68.60064048627369</v>
      </c>
      <c r="T761" s="272">
        <v>514.97365173567835</v>
      </c>
      <c r="U761" s="268">
        <v>13.609933197196423</v>
      </c>
      <c r="V761" s="269"/>
      <c r="W761" s="105"/>
      <c r="X761" s="263">
        <v>-11.458821004194641</v>
      </c>
      <c r="Y761" s="17">
        <f t="shared" si="17"/>
        <v>2.6428406873488011</v>
      </c>
      <c r="Z761" s="3"/>
      <c r="AA761" s="201" t="s">
        <v>20</v>
      </c>
      <c r="AB761" s="283" t="s">
        <v>20</v>
      </c>
    </row>
    <row r="762" spans="1:28" x14ac:dyDescent="0.25">
      <c r="A762" s="6"/>
      <c r="B762" s="240">
        <v>1031.6312384801192</v>
      </c>
      <c r="D762" s="256">
        <v>0.78834020828276186</v>
      </c>
      <c r="E762" s="255">
        <v>5.819371877814223E-2</v>
      </c>
      <c r="F762" s="251">
        <v>2.2658106210351585</v>
      </c>
      <c r="G762" s="250">
        <v>0.62691404148893626</v>
      </c>
      <c r="H762" s="251">
        <v>3.9978650573499399</v>
      </c>
      <c r="I762" s="250">
        <v>7.8132300455028642E-2</v>
      </c>
      <c r="J762" s="251">
        <v>3.293786156747871</v>
      </c>
      <c r="K762" s="256">
        <v>0.81602084327683699</v>
      </c>
      <c r="L762" s="263">
        <v>484.96498082971698</v>
      </c>
      <c r="M762" s="240">
        <v>15.387645034805818</v>
      </c>
      <c r="N762" s="264"/>
      <c r="O762" s="240">
        <v>494.17169550752374</v>
      </c>
      <c r="P762" s="240">
        <v>15.642329556521723</v>
      </c>
      <c r="Q762" s="240">
        <v>537.07396967008424</v>
      </c>
      <c r="R762" s="240">
        <v>49.580405710170403</v>
      </c>
      <c r="T762" s="272">
        <v>484.96498082971698</v>
      </c>
      <c r="U762" s="268">
        <v>15.387645034805818</v>
      </c>
      <c r="V762" s="269"/>
      <c r="W762" s="105"/>
      <c r="X762" s="263">
        <v>9.7023858505704492</v>
      </c>
      <c r="Y762" s="17">
        <f t="shared" si="17"/>
        <v>3.1729394168790086</v>
      </c>
      <c r="Z762" s="3"/>
      <c r="AA762" s="201"/>
      <c r="AB762" s="283"/>
    </row>
    <row r="763" spans="1:28" x14ac:dyDescent="0.25">
      <c r="A763" s="6"/>
      <c r="B763" s="240">
        <v>1010.4970702421264</v>
      </c>
      <c r="D763" s="256">
        <v>0.80866050661989508</v>
      </c>
      <c r="E763" s="255">
        <v>5.5854004308077687E-2</v>
      </c>
      <c r="F763" s="251">
        <v>2.0882748433663507</v>
      </c>
      <c r="G763" s="250">
        <v>0.61183734384493449</v>
      </c>
      <c r="H763" s="251">
        <v>4.0002363192915045</v>
      </c>
      <c r="I763" s="250">
        <v>7.9447528588340033E-2</v>
      </c>
      <c r="J763" s="251">
        <v>3.4118907937889928</v>
      </c>
      <c r="K763" s="256">
        <v>0.84533186809862948</v>
      </c>
      <c r="L763" s="263">
        <v>492.82425558502064</v>
      </c>
      <c r="M763" s="240">
        <v>16.187962256289669</v>
      </c>
      <c r="N763" s="264"/>
      <c r="O763" s="240">
        <v>484.71821665365587</v>
      </c>
      <c r="P763" s="240">
        <v>15.418081134778483</v>
      </c>
      <c r="Q763" s="240">
        <v>446.57041240619435</v>
      </c>
      <c r="R763" s="240">
        <v>46.411621562009522</v>
      </c>
      <c r="T763" s="272">
        <v>492.82425558502064</v>
      </c>
      <c r="U763" s="268">
        <v>16.187962256289669</v>
      </c>
      <c r="V763" s="269"/>
      <c r="W763" s="105"/>
      <c r="X763" s="263">
        <v>-10.357570025654628</v>
      </c>
      <c r="Y763" s="17">
        <f t="shared" si="17"/>
        <v>3.2847332640057054</v>
      </c>
      <c r="Z763" s="3"/>
      <c r="AA763" s="201" t="s">
        <v>20</v>
      </c>
      <c r="AB763" s="283" t="s">
        <v>20</v>
      </c>
    </row>
    <row r="764" spans="1:28" x14ac:dyDescent="0.25">
      <c r="A764" s="6"/>
      <c r="B764" s="240">
        <v>665.82248968755698</v>
      </c>
      <c r="D764" s="256">
        <v>0.89337945977861288</v>
      </c>
      <c r="E764" s="255">
        <v>5.7182251072010006E-2</v>
      </c>
      <c r="F764" s="251">
        <v>2.3058762587783432</v>
      </c>
      <c r="G764" s="250">
        <v>0.6244775261608283</v>
      </c>
      <c r="H764" s="251">
        <v>3.2757429895218495</v>
      </c>
      <c r="I764" s="250">
        <v>7.9205308653647236E-2</v>
      </c>
      <c r="J764" s="251">
        <v>2.3266772042128956</v>
      </c>
      <c r="K764" s="256">
        <v>0.69667883243318485</v>
      </c>
      <c r="L764" s="263">
        <v>491.37756624080748</v>
      </c>
      <c r="M764" s="240">
        <v>11.007902089467278</v>
      </c>
      <c r="N764" s="264"/>
      <c r="O764" s="240">
        <v>492.64988751559821</v>
      </c>
      <c r="P764" s="240">
        <v>12.786239560616059</v>
      </c>
      <c r="Q764" s="240">
        <v>498.57567293561476</v>
      </c>
      <c r="R764" s="240">
        <v>50.790026858107289</v>
      </c>
      <c r="T764" s="272">
        <v>491.37756624080748</v>
      </c>
      <c r="U764" s="268">
        <v>11.007902089467278</v>
      </c>
      <c r="V764" s="269"/>
      <c r="W764" s="105"/>
      <c r="X764" s="263">
        <v>1.4437340378893326</v>
      </c>
      <c r="Y764" s="17">
        <f t="shared" si="17"/>
        <v>2.2402125871722598</v>
      </c>
      <c r="Z764" s="3"/>
      <c r="AA764" s="201"/>
      <c r="AB764" s="283"/>
    </row>
    <row r="765" spans="1:28" x14ac:dyDescent="0.25">
      <c r="A765" s="6"/>
      <c r="B765" s="240">
        <v>885.95434535795573</v>
      </c>
      <c r="D765" s="256">
        <v>0.83581116971173364</v>
      </c>
      <c r="E765" s="255">
        <v>5.8154207598292255E-2</v>
      </c>
      <c r="F765" s="251">
        <v>3.0311195682257939</v>
      </c>
      <c r="G765" s="250">
        <v>0.63512931534326933</v>
      </c>
      <c r="H765" s="251">
        <v>4.3416739700469735</v>
      </c>
      <c r="I765" s="250">
        <v>7.9209950431470291E-2</v>
      </c>
      <c r="J765" s="251">
        <v>3.1084476873999543</v>
      </c>
      <c r="K765" s="256">
        <v>0.70827612714690291</v>
      </c>
      <c r="L765" s="263">
        <v>491.40529290022812</v>
      </c>
      <c r="M765" s="240">
        <v>14.707388650505045</v>
      </c>
      <c r="N765" s="264"/>
      <c r="O765" s="240">
        <v>499.2860772449439</v>
      </c>
      <c r="P765" s="240">
        <v>17.123682724756247</v>
      </c>
      <c r="Q765" s="240">
        <v>535.59306762486403</v>
      </c>
      <c r="R765" s="240">
        <v>66.34341468115133</v>
      </c>
      <c r="T765" s="272">
        <v>491.40529290022812</v>
      </c>
      <c r="U765" s="268">
        <v>14.707388650505045</v>
      </c>
      <c r="V765" s="269"/>
      <c r="W765" s="105"/>
      <c r="X765" s="263">
        <v>8.2502514307346448</v>
      </c>
      <c r="Y765" s="17">
        <f t="shared" si="17"/>
        <v>2.9929243463584632</v>
      </c>
      <c r="Z765" s="3"/>
      <c r="AA765" s="201"/>
      <c r="AB765" s="283"/>
    </row>
    <row r="766" spans="1:28" x14ac:dyDescent="0.25">
      <c r="A766" s="6"/>
      <c r="B766" s="240">
        <v>1012.237611170759</v>
      </c>
      <c r="D766" s="256">
        <v>0.75949592420025613</v>
      </c>
      <c r="E766" s="255">
        <v>5.8034513811403815E-2</v>
      </c>
      <c r="F766" s="251">
        <v>1.9466569437433574</v>
      </c>
      <c r="G766" s="250">
        <v>0.61259706484384779</v>
      </c>
      <c r="H766" s="251">
        <v>3.7300064468406786</v>
      </c>
      <c r="I766" s="250">
        <v>7.6557419511184832E-2</v>
      </c>
      <c r="J766" s="251">
        <v>3.1817408500455837</v>
      </c>
      <c r="K766" s="256">
        <v>0.84427661134806375</v>
      </c>
      <c r="L766" s="263">
        <v>475.54150183379375</v>
      </c>
      <c r="M766" s="240">
        <v>14.585895487190935</v>
      </c>
      <c r="N766" s="264"/>
      <c r="O766" s="240">
        <v>485.19669302749412</v>
      </c>
      <c r="P766" s="240">
        <v>14.38760611703395</v>
      </c>
      <c r="Q766" s="240">
        <v>531.05790211969429</v>
      </c>
      <c r="R766" s="240">
        <v>42.640676286859431</v>
      </c>
      <c r="T766" s="272">
        <v>475.54150183379375</v>
      </c>
      <c r="U766" s="268">
        <v>14.585895487190935</v>
      </c>
      <c r="V766" s="269"/>
      <c r="W766" s="105"/>
      <c r="X766" s="263">
        <v>10.453926034112149</v>
      </c>
      <c r="Y766" s="17">
        <f t="shared" si="17"/>
        <v>3.0672181988206035</v>
      </c>
      <c r="Z766" s="3"/>
      <c r="AA766" s="201"/>
      <c r="AB766" s="283"/>
    </row>
    <row r="767" spans="1:28" x14ac:dyDescent="0.25">
      <c r="A767" s="6"/>
      <c r="B767" s="240">
        <v>1038.4260067714283</v>
      </c>
      <c r="D767" s="256">
        <v>0.94671733493224375</v>
      </c>
      <c r="E767" s="255">
        <v>5.8403331664326805E-2</v>
      </c>
      <c r="F767" s="251">
        <v>1.8970048345827411</v>
      </c>
      <c r="G767" s="250">
        <v>0.62535627487680467</v>
      </c>
      <c r="H767" s="251">
        <v>3.7438382392695186</v>
      </c>
      <c r="I767" s="250">
        <v>7.7658431509413164E-2</v>
      </c>
      <c r="J767" s="251">
        <v>3.2276458014141514</v>
      </c>
      <c r="K767" s="256">
        <v>0.85354047294291557</v>
      </c>
      <c r="L767" s="263">
        <v>482.13098076154307</v>
      </c>
      <c r="M767" s="240">
        <v>14.993794653266681</v>
      </c>
      <c r="N767" s="264"/>
      <c r="O767" s="240">
        <v>493.199002720034</v>
      </c>
      <c r="P767" s="240">
        <v>14.626012029769015</v>
      </c>
      <c r="Q767" s="240">
        <v>544.90591938786747</v>
      </c>
      <c r="R767" s="240">
        <v>41.455592741444086</v>
      </c>
      <c r="T767" s="272">
        <v>482.13098076154307</v>
      </c>
      <c r="U767" s="268">
        <v>14.993794653266681</v>
      </c>
      <c r="V767" s="269"/>
      <c r="W767" s="105"/>
      <c r="X767" s="263">
        <v>11.520326058642205</v>
      </c>
      <c r="Y767" s="17">
        <f t="shared" si="17"/>
        <v>3.1099006808447465</v>
      </c>
      <c r="Z767" s="3" t="s">
        <v>20</v>
      </c>
      <c r="AA767" s="201"/>
      <c r="AB767" s="283" t="s">
        <v>20</v>
      </c>
    </row>
    <row r="768" spans="1:28" x14ac:dyDescent="0.25">
      <c r="A768" s="6"/>
      <c r="B768" s="240">
        <v>485.63311639466684</v>
      </c>
      <c r="D768" s="256">
        <v>0.87023738421505292</v>
      </c>
      <c r="E768" s="255">
        <v>5.6281881579378086E-2</v>
      </c>
      <c r="F768" s="251">
        <v>3.6452981063756544</v>
      </c>
      <c r="G768" s="250">
        <v>0.62181059430175023</v>
      </c>
      <c r="H768" s="251">
        <v>4.4609682048444421</v>
      </c>
      <c r="I768" s="250">
        <v>8.0128725380963564E-2</v>
      </c>
      <c r="J768" s="251">
        <v>2.5713885432363406</v>
      </c>
      <c r="K768" s="256">
        <v>0.567376873094527</v>
      </c>
      <c r="L768" s="263">
        <v>496.89105045030436</v>
      </c>
      <c r="M768" s="240">
        <v>12.296984580217934</v>
      </c>
      <c r="N768" s="264"/>
      <c r="O768" s="240">
        <v>490.98154636864683</v>
      </c>
      <c r="P768" s="240">
        <v>17.366688826679201</v>
      </c>
      <c r="Q768" s="240">
        <v>463.53050188480734</v>
      </c>
      <c r="R768" s="240">
        <v>80.777818443667556</v>
      </c>
      <c r="T768" s="272">
        <v>496.89105045030436</v>
      </c>
      <c r="U768" s="268">
        <v>12.296984580217934</v>
      </c>
      <c r="V768" s="269"/>
      <c r="W768" s="105"/>
      <c r="X768" s="263">
        <v>-7.1970557341634267</v>
      </c>
      <c r="Y768" s="17">
        <f t="shared" si="17"/>
        <v>2.4747848787121178</v>
      </c>
      <c r="Z768" s="3"/>
      <c r="AA768" s="201"/>
      <c r="AB768" s="283"/>
    </row>
    <row r="769" spans="1:28" x14ac:dyDescent="0.25">
      <c r="A769" s="6"/>
      <c r="B769" s="240">
        <v>1051.1004196293579</v>
      </c>
      <c r="D769" s="256">
        <v>1.0205522174323303</v>
      </c>
      <c r="E769" s="255">
        <v>5.7015627785450079E-2</v>
      </c>
      <c r="F769" s="251">
        <v>2.1327143195033873</v>
      </c>
      <c r="G769" s="250">
        <v>0.60546975104765977</v>
      </c>
      <c r="H769" s="251">
        <v>3.6358168050120794</v>
      </c>
      <c r="I769" s="250">
        <v>7.7018891827226946E-2</v>
      </c>
      <c r="J769" s="251">
        <v>2.9446041280609259</v>
      </c>
      <c r="K769" s="256">
        <v>0.80018626548208838</v>
      </c>
      <c r="L769" s="263">
        <v>478.30420098929147</v>
      </c>
      <c r="M769" s="240">
        <v>13.574350736772157</v>
      </c>
      <c r="N769" s="264"/>
      <c r="O769" s="240">
        <v>480.69898313456969</v>
      </c>
      <c r="P769" s="240">
        <v>13.922660301944649</v>
      </c>
      <c r="Q769" s="240">
        <v>492.13843186513321</v>
      </c>
      <c r="R769" s="240">
        <v>47.027955220768348</v>
      </c>
      <c r="T769" s="272">
        <v>478.30420098929147</v>
      </c>
      <c r="U769" s="268">
        <v>13.574350736772157</v>
      </c>
      <c r="V769" s="269"/>
      <c r="W769" s="105"/>
      <c r="X769" s="263">
        <v>2.8110446126737187</v>
      </c>
      <c r="Y769" s="17">
        <f t="shared" si="17"/>
        <v>2.8380162057318135</v>
      </c>
      <c r="Z769" s="3"/>
      <c r="AA769" s="201"/>
      <c r="AB769" s="283"/>
    </row>
    <row r="770" spans="1:28" x14ac:dyDescent="0.25">
      <c r="A770" s="6"/>
      <c r="B770" s="240">
        <v>621.5431430726868</v>
      </c>
      <c r="D770" s="256">
        <v>1.2346770681479287</v>
      </c>
      <c r="E770" s="255">
        <v>5.7459227578230028E-2</v>
      </c>
      <c r="F770" s="251">
        <v>2.8009128279978257</v>
      </c>
      <c r="G770" s="250">
        <v>0.63040443827964732</v>
      </c>
      <c r="H770" s="251">
        <v>4.0449095684338241</v>
      </c>
      <c r="I770" s="250">
        <v>7.9571620713696417E-2</v>
      </c>
      <c r="J770" s="251">
        <v>2.9182496032321721</v>
      </c>
      <c r="K770" s="256">
        <v>0.71266053953649233</v>
      </c>
      <c r="L770" s="263">
        <v>493.56528582361369</v>
      </c>
      <c r="M770" s="240">
        <v>13.865878328584508</v>
      </c>
      <c r="N770" s="264"/>
      <c r="O770" s="240">
        <v>496.34777446874352</v>
      </c>
      <c r="P770" s="240">
        <v>15.880443995019164</v>
      </c>
      <c r="Q770" s="240">
        <v>509.17607264517284</v>
      </c>
      <c r="R770" s="240">
        <v>61.582883353185409</v>
      </c>
      <c r="T770" s="272">
        <v>493.56528582361369</v>
      </c>
      <c r="U770" s="268">
        <v>13.865878328584508</v>
      </c>
      <c r="V770" s="269"/>
      <c r="W770" s="105"/>
      <c r="X770" s="263">
        <v>3.0658916748505072</v>
      </c>
      <c r="Y770" s="17">
        <f t="shared" si="17"/>
        <v>2.8093301386556147</v>
      </c>
      <c r="Z770" s="3"/>
      <c r="AA770" s="201"/>
      <c r="AB770" s="283"/>
    </row>
    <row r="771" spans="1:28" x14ac:dyDescent="0.25">
      <c r="A771" s="6"/>
      <c r="B771" s="240">
        <v>435.51825805774695</v>
      </c>
      <c r="D771" s="256">
        <v>1.5470253915354406</v>
      </c>
      <c r="E771" s="255">
        <v>6.0649092066277818E-2</v>
      </c>
      <c r="F771" s="251">
        <v>3.0603317506372272</v>
      </c>
      <c r="G771" s="250">
        <v>0.6720543820556536</v>
      </c>
      <c r="H771" s="251">
        <v>4.0569243113743427</v>
      </c>
      <c r="I771" s="250">
        <v>8.0367200183878412E-2</v>
      </c>
      <c r="J771" s="251">
        <v>2.6632695027469286</v>
      </c>
      <c r="K771" s="256">
        <v>0.6468564069109568</v>
      </c>
      <c r="L771" s="263">
        <v>498.31415645077374</v>
      </c>
      <c r="M771" s="240">
        <v>12.77146653144176</v>
      </c>
      <c r="N771" s="264"/>
      <c r="O771" s="240">
        <v>521.96074456666634</v>
      </c>
      <c r="P771" s="240">
        <v>16.556968971275346</v>
      </c>
      <c r="Q771" s="240">
        <v>626.8133506129368</v>
      </c>
      <c r="R771" s="240">
        <v>65.962408203444824</v>
      </c>
      <c r="T771" s="272">
        <v>498.31415645077374</v>
      </c>
      <c r="U771" s="268">
        <v>12.77146653144176</v>
      </c>
      <c r="V771" s="269"/>
      <c r="W771" s="105"/>
      <c r="X771" s="263">
        <v>20.500392028425786</v>
      </c>
      <c r="Y771" s="17">
        <f t="shared" si="17"/>
        <v>2.5629347202186894</v>
      </c>
      <c r="Z771" s="3" t="s">
        <v>20</v>
      </c>
      <c r="AA771" s="201"/>
      <c r="AB771" s="283" t="s">
        <v>20</v>
      </c>
    </row>
    <row r="772" spans="1:28" x14ac:dyDescent="0.25">
      <c r="A772" s="6"/>
      <c r="B772" s="240"/>
      <c r="D772" s="256"/>
      <c r="E772" s="255">
        <v>6.256409601652442E-2</v>
      </c>
      <c r="F772" s="251">
        <v>3.3482699340190094</v>
      </c>
      <c r="G772" s="250">
        <v>0.70098106580757424</v>
      </c>
      <c r="H772" s="251">
        <v>4.6269022270518843</v>
      </c>
      <c r="I772" s="250">
        <v>8.1260565220504594E-2</v>
      </c>
      <c r="J772" s="251">
        <v>3.1933231386193959</v>
      </c>
      <c r="K772" s="256">
        <v>0.68312848631835887</v>
      </c>
      <c r="L772" s="263">
        <v>503.6425496755125</v>
      </c>
      <c r="M772" s="240">
        <v>15.470720785991407</v>
      </c>
      <c r="N772" s="264"/>
      <c r="O772" s="240">
        <v>539.37673974645259</v>
      </c>
      <c r="P772" s="240">
        <v>19.360966840211614</v>
      </c>
      <c r="Q772" s="240">
        <v>693.43881221645233</v>
      </c>
      <c r="R772" s="240">
        <v>71.378240119569426</v>
      </c>
      <c r="T772" s="272">
        <v>503.6425496755125</v>
      </c>
      <c r="U772" s="268">
        <v>15.470720785991407</v>
      </c>
      <c r="V772" s="269"/>
      <c r="W772" s="105"/>
      <c r="X772" s="263">
        <v>27.370297017885438</v>
      </c>
      <c r="Y772" s="17">
        <f t="shared" si="17"/>
        <v>3.0717660364397137</v>
      </c>
      <c r="Z772" s="3" t="s">
        <v>20</v>
      </c>
      <c r="AA772" s="201"/>
      <c r="AB772" s="283" t="s">
        <v>20</v>
      </c>
    </row>
    <row r="773" spans="1:28" x14ac:dyDescent="0.25">
      <c r="A773" s="6"/>
      <c r="B773" s="240">
        <v>1035.0237676990398</v>
      </c>
      <c r="D773" s="256">
        <v>1.0416154846594226</v>
      </c>
      <c r="E773" s="255">
        <v>5.8165124120414496E-2</v>
      </c>
      <c r="F773" s="251">
        <v>2.5038309859652137</v>
      </c>
      <c r="G773" s="250">
        <v>0.61916234297362571</v>
      </c>
      <c r="H773" s="251">
        <v>3.9185420865091003</v>
      </c>
      <c r="I773" s="250">
        <v>7.7204142038945572E-2</v>
      </c>
      <c r="J773" s="251">
        <v>3.0142664907840451</v>
      </c>
      <c r="K773" s="256">
        <v>0.7604276892329328</v>
      </c>
      <c r="L773" s="263">
        <v>479.41290661190482</v>
      </c>
      <c r="M773" s="240">
        <v>13.926514557071174</v>
      </c>
      <c r="N773" s="264"/>
      <c r="O773" s="240">
        <v>489.32217421723124</v>
      </c>
      <c r="P773" s="240">
        <v>15.214881228948132</v>
      </c>
      <c r="Q773" s="240">
        <v>535.95049953883131</v>
      </c>
      <c r="R773" s="240">
        <v>54.800428313465936</v>
      </c>
      <c r="T773" s="272">
        <v>479.41290661190482</v>
      </c>
      <c r="U773" s="268">
        <v>13.926514557071174</v>
      </c>
      <c r="V773" s="269"/>
      <c r="W773" s="105"/>
      <c r="X773" s="263">
        <v>10.549032601998753</v>
      </c>
      <c r="Y773" s="17">
        <f t="shared" si="17"/>
        <v>2.9049102276975183</v>
      </c>
      <c r="Z773" s="3" t="s">
        <v>20</v>
      </c>
      <c r="AA773" s="201"/>
      <c r="AB773" s="283" t="s">
        <v>20</v>
      </c>
    </row>
    <row r="774" spans="1:28" x14ac:dyDescent="0.25">
      <c r="A774" s="6"/>
      <c r="B774" s="240">
        <v>873.19826931261491</v>
      </c>
      <c r="D774" s="256">
        <v>0.98350993643830165</v>
      </c>
      <c r="E774" s="255">
        <v>5.8480575398391646E-2</v>
      </c>
      <c r="F774" s="251">
        <v>2.7033622225336558</v>
      </c>
      <c r="G774" s="250">
        <v>0.63448969867668159</v>
      </c>
      <c r="H774" s="251">
        <v>4.1731577530343715</v>
      </c>
      <c r="I774" s="250">
        <v>7.8688571934420151E-2</v>
      </c>
      <c r="J774" s="251">
        <v>3.1791631486114045</v>
      </c>
      <c r="K774" s="256">
        <v>0.75397197208989852</v>
      </c>
      <c r="L774" s="263">
        <v>488.29020498650232</v>
      </c>
      <c r="M774" s="240">
        <v>14.950186387570547</v>
      </c>
      <c r="N774" s="264"/>
      <c r="O774" s="240">
        <v>498.88881020598097</v>
      </c>
      <c r="P774" s="240">
        <v>16.448909098235276</v>
      </c>
      <c r="Q774" s="240">
        <v>547.7896920927808</v>
      </c>
      <c r="R774" s="240">
        <v>59.048271596206355</v>
      </c>
      <c r="T774" s="272">
        <v>488.29020498650232</v>
      </c>
      <c r="U774" s="268">
        <v>14.950186387570547</v>
      </c>
      <c r="V774" s="269"/>
      <c r="W774" s="105"/>
      <c r="X774" s="263">
        <v>10.861739088036881</v>
      </c>
      <c r="Y774" s="17">
        <f t="shared" si="17"/>
        <v>3.0617420204003092</v>
      </c>
      <c r="Z774" s="3" t="s">
        <v>20</v>
      </c>
      <c r="AA774" s="201"/>
      <c r="AB774" s="283" t="s">
        <v>20</v>
      </c>
    </row>
    <row r="775" spans="1:28" x14ac:dyDescent="0.25">
      <c r="A775" s="6"/>
      <c r="B775" s="240">
        <v>1078.8851091243823</v>
      </c>
      <c r="D775" s="256">
        <v>1.1181771509016074</v>
      </c>
      <c r="E775" s="255">
        <v>5.8406161329247842E-2</v>
      </c>
      <c r="F775" s="251">
        <v>1.6832007602363566</v>
      </c>
      <c r="G775" s="250">
        <v>0.61122541897061788</v>
      </c>
      <c r="H775" s="251">
        <v>3.5314662543379267</v>
      </c>
      <c r="I775" s="250">
        <v>7.5899946267903654E-2</v>
      </c>
      <c r="J775" s="251">
        <v>3.1045271952855074</v>
      </c>
      <c r="K775" s="256">
        <v>0.86961359751134626</v>
      </c>
      <c r="L775" s="263">
        <v>471.60335649438429</v>
      </c>
      <c r="M775" s="240">
        <v>14.118327654762558</v>
      </c>
      <c r="N775" s="264"/>
      <c r="O775" s="240">
        <v>484.33265906422173</v>
      </c>
      <c r="P775" s="240">
        <v>13.602855150220361</v>
      </c>
      <c r="Q775" s="240">
        <v>545.03043935502149</v>
      </c>
      <c r="R775" s="240">
        <v>36.782202047621489</v>
      </c>
      <c r="T775" s="272">
        <v>471.60335649438429</v>
      </c>
      <c r="U775" s="268">
        <v>14.118327654762558</v>
      </c>
      <c r="V775" s="269"/>
      <c r="W775" s="105"/>
      <c r="X775" s="263">
        <v>13.472106796003791</v>
      </c>
      <c r="Y775" s="17">
        <f t="shared" si="17"/>
        <v>2.9936868472925457</v>
      </c>
      <c r="Z775" s="3" t="s">
        <v>20</v>
      </c>
      <c r="AA775" s="201"/>
      <c r="AB775" s="283" t="s">
        <v>20</v>
      </c>
    </row>
    <row r="776" spans="1:28" x14ac:dyDescent="0.25">
      <c r="A776" s="6"/>
      <c r="D776" s="244"/>
      <c r="E776" s="255">
        <v>6.0822045735063224E-2</v>
      </c>
      <c r="F776" s="251">
        <v>1.7852209856491899</v>
      </c>
      <c r="G776" s="250">
        <v>0.65245952790493156</v>
      </c>
      <c r="H776" s="251">
        <v>4.3482098888290812</v>
      </c>
      <c r="I776" s="250">
        <v>7.7802092820571697E-2</v>
      </c>
      <c r="J776" s="251">
        <v>3.9648348351108837</v>
      </c>
      <c r="K776" s="256">
        <v>0.9057941223482685</v>
      </c>
      <c r="L776" s="263">
        <v>482.99028697902259</v>
      </c>
      <c r="M776" s="240">
        <v>18.44996568403673</v>
      </c>
      <c r="N776" s="264"/>
      <c r="O776" s="240">
        <v>509.99116719251896</v>
      </c>
      <c r="P776" s="240">
        <v>17.432639778306726</v>
      </c>
      <c r="Q776" s="240">
        <v>632.9262955291623</v>
      </c>
      <c r="R776" s="240">
        <v>38.439905776351615</v>
      </c>
      <c r="T776" s="272">
        <v>482.99028697902259</v>
      </c>
      <c r="U776" s="268">
        <v>18.44996568403673</v>
      </c>
      <c r="V776" s="269"/>
      <c r="W776" s="105"/>
      <c r="X776" s="263">
        <v>23.689331539746618</v>
      </c>
      <c r="Y776" s="17">
        <f t="shared" si="17"/>
        <v>3.8199454898847804</v>
      </c>
      <c r="Z776" s="3" t="s">
        <v>20</v>
      </c>
      <c r="AA776" s="201"/>
      <c r="AB776" s="283" t="s">
        <v>20</v>
      </c>
    </row>
    <row r="777" spans="1:28" ht="16.5" thickBot="1" x14ac:dyDescent="0.3">
      <c r="A777" s="207"/>
      <c r="B777" s="246"/>
      <c r="C777" s="246"/>
      <c r="D777" s="247"/>
      <c r="E777" s="257"/>
      <c r="F777" s="202"/>
      <c r="G777" s="258"/>
      <c r="H777" s="202"/>
      <c r="I777" s="258"/>
      <c r="J777" s="202"/>
      <c r="K777" s="208"/>
      <c r="L777" s="245"/>
      <c r="M777" s="265"/>
      <c r="N777" s="314"/>
      <c r="O777" s="246"/>
      <c r="P777" s="265"/>
      <c r="Q777" s="246"/>
      <c r="R777" s="265"/>
      <c r="S777" s="211"/>
      <c r="T777" s="183"/>
      <c r="U777" s="316"/>
      <c r="V777" s="317"/>
      <c r="W777" s="273"/>
      <c r="X777" s="279"/>
      <c r="Y777" s="202"/>
      <c r="Z777" s="203"/>
      <c r="AA777" s="204"/>
      <c r="AB777" s="333"/>
    </row>
    <row r="778" spans="1:28" ht="16.5" thickBot="1" x14ac:dyDescent="0.3">
      <c r="A778" s="367" t="s">
        <v>24</v>
      </c>
      <c r="B778" s="368"/>
      <c r="C778" s="368"/>
      <c r="D778" s="369"/>
      <c r="E778" s="370"/>
      <c r="F778" s="371"/>
      <c r="G778" s="370"/>
      <c r="H778" s="371"/>
      <c r="I778" s="370"/>
      <c r="J778" s="371"/>
      <c r="K778" s="372"/>
      <c r="L778" s="368"/>
      <c r="M778" s="373"/>
      <c r="N778" s="374"/>
      <c r="O778" s="368"/>
      <c r="P778" s="373"/>
      <c r="Q778" s="368"/>
      <c r="R778" s="373"/>
      <c r="S778" s="374"/>
      <c r="T778" s="375"/>
      <c r="U778" s="376"/>
      <c r="V778" s="375"/>
      <c r="W778" s="376"/>
      <c r="X778" s="371"/>
      <c r="Y778" s="371"/>
      <c r="Z778" s="377"/>
      <c r="AA778" s="377"/>
      <c r="AB778" s="362"/>
    </row>
    <row r="779" spans="1:28" x14ac:dyDescent="0.25">
      <c r="A779" s="318"/>
      <c r="B779" s="319">
        <v>807.37087340076334</v>
      </c>
      <c r="C779" s="70"/>
      <c r="D779" s="363">
        <v>0.71676869642856234</v>
      </c>
      <c r="E779" s="323">
        <v>6.0205528518346249E-2</v>
      </c>
      <c r="F779" s="324">
        <v>2.039509063335009</v>
      </c>
      <c r="G779" s="325">
        <v>0.65336836242444096</v>
      </c>
      <c r="H779" s="324">
        <v>3.6876955017148867</v>
      </c>
      <c r="I779" s="325">
        <v>7.8708285660009786E-2</v>
      </c>
      <c r="J779" s="324">
        <v>3.0723770754812247</v>
      </c>
      <c r="K779" s="363">
        <v>0.82400750244432674</v>
      </c>
      <c r="L779" s="327">
        <v>488.40801626427447</v>
      </c>
      <c r="M779" s="319">
        <v>14.451374643636623</v>
      </c>
      <c r="N779" s="328"/>
      <c r="O779" s="319">
        <v>510.54946316144884</v>
      </c>
      <c r="P779" s="319">
        <v>14.796992114933969</v>
      </c>
      <c r="Q779" s="319">
        <v>610.93816584080139</v>
      </c>
      <c r="R779" s="319">
        <v>44.076902095959014</v>
      </c>
      <c r="S779" s="84"/>
      <c r="T779" s="345">
        <v>488.40801626427447</v>
      </c>
      <c r="U779" s="330">
        <v>14.451374643636623</v>
      </c>
      <c r="V779" s="346"/>
      <c r="W779" s="107"/>
      <c r="X779" s="327">
        <v>20.056064005740293</v>
      </c>
      <c r="Y779" s="88">
        <v>2.9588733522786974</v>
      </c>
      <c r="Z779" s="89" t="s">
        <v>20</v>
      </c>
      <c r="AA779" s="89"/>
      <c r="AB779" s="305" t="s">
        <v>20</v>
      </c>
    </row>
    <row r="780" spans="1:28" x14ac:dyDescent="0.25">
      <c r="A780" s="6"/>
      <c r="B780" s="240">
        <v>360.44222381554255</v>
      </c>
      <c r="D780" s="256">
        <v>0.75225840394286647</v>
      </c>
      <c r="E780" s="255">
        <v>5.6244400879206617E-2</v>
      </c>
      <c r="F780" s="251">
        <v>3.0949372831047257</v>
      </c>
      <c r="G780" s="250">
        <v>0.64492574960671556</v>
      </c>
      <c r="H780" s="251">
        <v>4.1400581085254684</v>
      </c>
      <c r="I780" s="250">
        <v>8.3162808478649833E-2</v>
      </c>
      <c r="J780" s="251">
        <v>2.7498080579589219</v>
      </c>
      <c r="K780" s="256">
        <v>0.65509978565344773</v>
      </c>
      <c r="L780" s="263">
        <v>514.97365173567835</v>
      </c>
      <c r="M780" s="240">
        <v>13.609933197196423</v>
      </c>
      <c r="N780" s="264"/>
      <c r="O780" s="240">
        <v>505.35131865912092</v>
      </c>
      <c r="P780" s="240">
        <v>16.481615018841026</v>
      </c>
      <c r="Q780" s="240">
        <v>462.03041365052468</v>
      </c>
      <c r="R780" s="240">
        <v>68.60064048627369</v>
      </c>
      <c r="T780" s="272">
        <v>514.97365173567835</v>
      </c>
      <c r="U780" s="268">
        <v>13.609933197196423</v>
      </c>
      <c r="V780" s="269"/>
      <c r="W780" s="105"/>
      <c r="X780" s="263">
        <v>-11.458821004194641</v>
      </c>
      <c r="Y780" s="17">
        <v>2.6428406873488011</v>
      </c>
      <c r="Z780" s="3"/>
      <c r="AA780" s="3" t="s">
        <v>20</v>
      </c>
      <c r="AB780" s="283" t="s">
        <v>20</v>
      </c>
    </row>
    <row r="781" spans="1:28" x14ac:dyDescent="0.25">
      <c r="A781" s="6"/>
      <c r="B781" s="240">
        <v>1010.4970702421264</v>
      </c>
      <c r="D781" s="256">
        <v>0.80866050661989508</v>
      </c>
      <c r="E781" s="255">
        <v>5.5854004308077687E-2</v>
      </c>
      <c r="F781" s="251">
        <v>2.0882748433663507</v>
      </c>
      <c r="G781" s="250">
        <v>0.61183734384493449</v>
      </c>
      <c r="H781" s="251">
        <v>4.0002363192915045</v>
      </c>
      <c r="I781" s="250">
        <v>7.9447528588340033E-2</v>
      </c>
      <c r="J781" s="251">
        <v>3.4118907937889928</v>
      </c>
      <c r="K781" s="256">
        <v>0.84533186809862948</v>
      </c>
      <c r="L781" s="263">
        <v>492.82425558502064</v>
      </c>
      <c r="M781" s="240">
        <v>16.187962256289669</v>
      </c>
      <c r="N781" s="264"/>
      <c r="O781" s="240">
        <v>484.71821665365587</v>
      </c>
      <c r="P781" s="240">
        <v>15.418081134778483</v>
      </c>
      <c r="Q781" s="240">
        <v>446.57041240619435</v>
      </c>
      <c r="R781" s="240">
        <v>46.411621562009522</v>
      </c>
      <c r="T781" s="272">
        <v>492.82425558502064</v>
      </c>
      <c r="U781" s="268">
        <v>16.187962256289669</v>
      </c>
      <c r="V781" s="269"/>
      <c r="W781" s="105"/>
      <c r="X781" s="263">
        <v>-10.357570025654628</v>
      </c>
      <c r="Y781" s="17">
        <v>3.2847332640057054</v>
      </c>
      <c r="Z781" s="3"/>
      <c r="AA781" s="3" t="s">
        <v>20</v>
      </c>
      <c r="AB781" s="283" t="s">
        <v>20</v>
      </c>
    </row>
    <row r="782" spans="1:28" x14ac:dyDescent="0.25">
      <c r="A782" s="6"/>
      <c r="B782" s="240">
        <v>1038.4260067714283</v>
      </c>
      <c r="D782" s="256">
        <v>0.94671733493224375</v>
      </c>
      <c r="E782" s="255">
        <v>5.8403331664326805E-2</v>
      </c>
      <c r="F782" s="251">
        <v>1.8970048345827411</v>
      </c>
      <c r="G782" s="250">
        <v>0.62535627487680467</v>
      </c>
      <c r="H782" s="251">
        <v>3.7438382392695186</v>
      </c>
      <c r="I782" s="250">
        <v>7.7658431509413164E-2</v>
      </c>
      <c r="J782" s="251">
        <v>3.2276458014141514</v>
      </c>
      <c r="K782" s="256">
        <v>0.85354047294291557</v>
      </c>
      <c r="L782" s="263">
        <v>482.13098076154307</v>
      </c>
      <c r="M782" s="240">
        <v>14.993794653266681</v>
      </c>
      <c r="N782" s="264"/>
      <c r="O782" s="240">
        <v>493.199002720034</v>
      </c>
      <c r="P782" s="240">
        <v>14.626012029769015</v>
      </c>
      <c r="Q782" s="240">
        <v>544.90591938786747</v>
      </c>
      <c r="R782" s="240">
        <v>41.455592741444086</v>
      </c>
      <c r="T782" s="272">
        <v>482.13098076154307</v>
      </c>
      <c r="U782" s="268">
        <v>14.993794653266681</v>
      </c>
      <c r="V782" s="269"/>
      <c r="W782" s="105"/>
      <c r="X782" s="263">
        <v>11.520326058642205</v>
      </c>
      <c r="Y782" s="17">
        <v>3.1099006808447465</v>
      </c>
      <c r="Z782" s="3" t="s">
        <v>20</v>
      </c>
      <c r="AA782" s="3"/>
      <c r="AB782" s="283" t="s">
        <v>20</v>
      </c>
    </row>
    <row r="783" spans="1:28" x14ac:dyDescent="0.25">
      <c r="A783" s="6"/>
      <c r="B783" s="240">
        <v>435.51825805774695</v>
      </c>
      <c r="D783" s="256">
        <v>1.5470253915354406</v>
      </c>
      <c r="E783" s="255">
        <v>6.0649092066277818E-2</v>
      </c>
      <c r="F783" s="251">
        <v>3.0603317506372272</v>
      </c>
      <c r="G783" s="250">
        <v>0.6720543820556536</v>
      </c>
      <c r="H783" s="251">
        <v>4.0569243113743427</v>
      </c>
      <c r="I783" s="250">
        <v>8.0367200183878412E-2</v>
      </c>
      <c r="J783" s="251">
        <v>2.6632695027469286</v>
      </c>
      <c r="K783" s="256">
        <v>0.6468564069109568</v>
      </c>
      <c r="L783" s="263">
        <v>498.31415645077374</v>
      </c>
      <c r="M783" s="240">
        <v>12.77146653144176</v>
      </c>
      <c r="N783" s="264"/>
      <c r="O783" s="240">
        <v>521.96074456666634</v>
      </c>
      <c r="P783" s="240">
        <v>16.556968971275346</v>
      </c>
      <c r="Q783" s="240">
        <v>626.8133506129368</v>
      </c>
      <c r="R783" s="240">
        <v>65.962408203444824</v>
      </c>
      <c r="T783" s="272">
        <v>498.31415645077374</v>
      </c>
      <c r="U783" s="268">
        <v>12.77146653144176</v>
      </c>
      <c r="V783" s="269"/>
      <c r="W783" s="105"/>
      <c r="X783" s="263">
        <v>20.500392028425786</v>
      </c>
      <c r="Y783" s="17">
        <v>2.5629347202186894</v>
      </c>
      <c r="Z783" s="3" t="s">
        <v>20</v>
      </c>
      <c r="AA783" s="3"/>
      <c r="AB783" s="283" t="s">
        <v>20</v>
      </c>
    </row>
    <row r="784" spans="1:28" x14ac:dyDescent="0.25">
      <c r="A784" s="6"/>
      <c r="B784" s="240"/>
      <c r="D784" s="256"/>
      <c r="E784" s="255">
        <v>6.256409601652442E-2</v>
      </c>
      <c r="F784" s="251">
        <v>3.3482699340190094</v>
      </c>
      <c r="G784" s="250">
        <v>0.70098106580757424</v>
      </c>
      <c r="H784" s="251">
        <v>4.6269022270518843</v>
      </c>
      <c r="I784" s="250">
        <v>8.1260565220504594E-2</v>
      </c>
      <c r="J784" s="251">
        <v>3.1933231386193959</v>
      </c>
      <c r="K784" s="256">
        <v>0.68312848631835887</v>
      </c>
      <c r="L784" s="263">
        <v>503.6425496755125</v>
      </c>
      <c r="M784" s="240">
        <v>15.470720785991407</v>
      </c>
      <c r="N784" s="264"/>
      <c r="O784" s="240">
        <v>539.37673974645259</v>
      </c>
      <c r="P784" s="240">
        <v>19.360966840211614</v>
      </c>
      <c r="Q784" s="240">
        <v>693.43881221645233</v>
      </c>
      <c r="R784" s="240">
        <v>71.378240119569426</v>
      </c>
      <c r="T784" s="272">
        <v>503.6425496755125</v>
      </c>
      <c r="U784" s="268">
        <v>15.470720785991407</v>
      </c>
      <c r="V784" s="269"/>
      <c r="W784" s="105"/>
      <c r="X784" s="263">
        <v>27.370297017885438</v>
      </c>
      <c r="Y784" s="17">
        <v>3.0717660364397137</v>
      </c>
      <c r="Z784" s="3" t="s">
        <v>20</v>
      </c>
      <c r="AA784" s="3"/>
      <c r="AB784" s="283" t="s">
        <v>20</v>
      </c>
    </row>
    <row r="785" spans="1:28" x14ac:dyDescent="0.25">
      <c r="A785" s="6"/>
      <c r="B785" s="240">
        <v>1035.0237676990398</v>
      </c>
      <c r="D785" s="256">
        <v>1.0416154846594226</v>
      </c>
      <c r="E785" s="255">
        <v>5.8165124120414496E-2</v>
      </c>
      <c r="F785" s="251">
        <v>2.5038309859652137</v>
      </c>
      <c r="G785" s="250">
        <v>0.61916234297362571</v>
      </c>
      <c r="H785" s="251">
        <v>3.9185420865091003</v>
      </c>
      <c r="I785" s="250">
        <v>7.7204142038945572E-2</v>
      </c>
      <c r="J785" s="251">
        <v>3.0142664907840451</v>
      </c>
      <c r="K785" s="256">
        <v>0.7604276892329328</v>
      </c>
      <c r="L785" s="263">
        <v>479.41290661190482</v>
      </c>
      <c r="M785" s="240">
        <v>13.926514557071174</v>
      </c>
      <c r="N785" s="264"/>
      <c r="O785" s="240">
        <v>489.32217421723124</v>
      </c>
      <c r="P785" s="240">
        <v>15.214881228948132</v>
      </c>
      <c r="Q785" s="240">
        <v>535.95049953883131</v>
      </c>
      <c r="R785" s="240">
        <v>54.800428313465936</v>
      </c>
      <c r="T785" s="272">
        <v>479.41290661190482</v>
      </c>
      <c r="U785" s="268">
        <v>13.926514557071174</v>
      </c>
      <c r="V785" s="269"/>
      <c r="W785" s="105"/>
      <c r="X785" s="263">
        <v>10.549032601998753</v>
      </c>
      <c r="Y785" s="17">
        <v>2.9049102276975183</v>
      </c>
      <c r="Z785" s="3" t="s">
        <v>20</v>
      </c>
      <c r="AA785" s="3"/>
      <c r="AB785" s="283" t="s">
        <v>20</v>
      </c>
    </row>
    <row r="786" spans="1:28" x14ac:dyDescent="0.25">
      <c r="A786" s="6"/>
      <c r="B786" s="240">
        <v>873.19826931261491</v>
      </c>
      <c r="D786" s="256">
        <v>0.98350993643830165</v>
      </c>
      <c r="E786" s="255">
        <v>5.8480575398391646E-2</v>
      </c>
      <c r="F786" s="251">
        <v>2.7033622225336558</v>
      </c>
      <c r="G786" s="250">
        <v>0.63448969867668159</v>
      </c>
      <c r="H786" s="251">
        <v>4.1731577530343715</v>
      </c>
      <c r="I786" s="250">
        <v>7.8688571934420151E-2</v>
      </c>
      <c r="J786" s="251">
        <v>3.1791631486114045</v>
      </c>
      <c r="K786" s="256">
        <v>0.75397197208989852</v>
      </c>
      <c r="L786" s="263">
        <v>488.29020498650232</v>
      </c>
      <c r="M786" s="240">
        <v>14.950186387570547</v>
      </c>
      <c r="N786" s="264"/>
      <c r="O786" s="240">
        <v>498.88881020598097</v>
      </c>
      <c r="P786" s="240">
        <v>16.448909098235276</v>
      </c>
      <c r="Q786" s="240">
        <v>547.7896920927808</v>
      </c>
      <c r="R786" s="240">
        <v>59.048271596206355</v>
      </c>
      <c r="T786" s="272">
        <v>488.29020498650232</v>
      </c>
      <c r="U786" s="268">
        <v>14.950186387570547</v>
      </c>
      <c r="V786" s="269"/>
      <c r="W786" s="105"/>
      <c r="X786" s="263">
        <v>10.861739088036881</v>
      </c>
      <c r="Y786" s="17">
        <v>3.0617420204003092</v>
      </c>
      <c r="Z786" s="3" t="s">
        <v>20</v>
      </c>
      <c r="AA786" s="3"/>
      <c r="AB786" s="283" t="s">
        <v>20</v>
      </c>
    </row>
    <row r="787" spans="1:28" x14ac:dyDescent="0.25">
      <c r="A787" s="6"/>
      <c r="B787" s="240">
        <v>1078.8851091243823</v>
      </c>
      <c r="D787" s="256">
        <v>1.1181771509016074</v>
      </c>
      <c r="E787" s="255">
        <v>5.8406161329247842E-2</v>
      </c>
      <c r="F787" s="251">
        <v>1.6832007602363566</v>
      </c>
      <c r="G787" s="250">
        <v>0.61122541897061788</v>
      </c>
      <c r="H787" s="251">
        <v>3.5314662543379267</v>
      </c>
      <c r="I787" s="250">
        <v>7.5899946267903654E-2</v>
      </c>
      <c r="J787" s="251">
        <v>3.1045271952855074</v>
      </c>
      <c r="K787" s="256">
        <v>0.86961359751134626</v>
      </c>
      <c r="L787" s="263">
        <v>471.60335649438429</v>
      </c>
      <c r="M787" s="240">
        <v>14.118327654762558</v>
      </c>
      <c r="N787" s="264"/>
      <c r="O787" s="240">
        <v>484.33265906422173</v>
      </c>
      <c r="P787" s="240">
        <v>13.602855150220361</v>
      </c>
      <c r="Q787" s="240">
        <v>545.03043935502149</v>
      </c>
      <c r="R787" s="240">
        <v>36.782202047621489</v>
      </c>
      <c r="T787" s="272">
        <v>471.60335649438429</v>
      </c>
      <c r="U787" s="268">
        <v>14.118327654762558</v>
      </c>
      <c r="V787" s="269"/>
      <c r="W787" s="105"/>
      <c r="X787" s="263">
        <v>13.472106796003791</v>
      </c>
      <c r="Y787" s="17">
        <v>2.9936868472925457</v>
      </c>
      <c r="Z787" s="3" t="s">
        <v>20</v>
      </c>
      <c r="AA787" s="3"/>
      <c r="AB787" s="283" t="s">
        <v>20</v>
      </c>
    </row>
    <row r="788" spans="1:28" x14ac:dyDescent="0.25">
      <c r="A788" s="6"/>
      <c r="D788" s="244"/>
      <c r="E788" s="255">
        <v>6.0822045735063224E-2</v>
      </c>
      <c r="F788" s="251">
        <v>1.7852209856491899</v>
      </c>
      <c r="G788" s="250">
        <v>0.65245952790493156</v>
      </c>
      <c r="H788" s="251">
        <v>4.3482098888290812</v>
      </c>
      <c r="I788" s="250">
        <v>7.7802092820571697E-2</v>
      </c>
      <c r="J788" s="251">
        <v>3.9648348351108837</v>
      </c>
      <c r="K788" s="256">
        <v>0.9057941223482685</v>
      </c>
      <c r="L788" s="263">
        <v>482.99028697902259</v>
      </c>
      <c r="M788" s="240">
        <v>18.44996568403673</v>
      </c>
      <c r="N788" s="264"/>
      <c r="O788" s="240">
        <v>509.99116719251896</v>
      </c>
      <c r="P788" s="240">
        <v>17.432639778306726</v>
      </c>
      <c r="Q788" s="240">
        <v>632.9262955291623</v>
      </c>
      <c r="R788" s="240">
        <v>38.439905776351615</v>
      </c>
      <c r="T788" s="272">
        <v>482.99028697902259</v>
      </c>
      <c r="U788" s="268">
        <v>18.44996568403673</v>
      </c>
      <c r="V788" s="269"/>
      <c r="W788" s="105"/>
      <c r="X788" s="263">
        <v>23.689331539746618</v>
      </c>
      <c r="Y788" s="17">
        <v>3.8199454898847804</v>
      </c>
      <c r="Z788" s="3" t="s">
        <v>20</v>
      </c>
      <c r="AA788" s="3"/>
      <c r="AB788" s="283" t="s">
        <v>20</v>
      </c>
    </row>
    <row r="789" spans="1:28" ht="16.5" thickBot="1" x14ac:dyDescent="0.3">
      <c r="A789" s="312"/>
      <c r="B789" s="334"/>
      <c r="C789" s="124"/>
      <c r="D789" s="335"/>
      <c r="E789" s="336"/>
      <c r="F789" s="337"/>
      <c r="G789" s="338"/>
      <c r="H789" s="337"/>
      <c r="I789" s="338"/>
      <c r="J789" s="337"/>
      <c r="K789" s="335"/>
      <c r="L789" s="339"/>
      <c r="M789" s="334"/>
      <c r="N789" s="340"/>
      <c r="O789" s="334"/>
      <c r="P789" s="334"/>
      <c r="Q789" s="334"/>
      <c r="R789" s="334"/>
      <c r="S789" s="133"/>
      <c r="T789" s="341"/>
      <c r="U789" s="342"/>
      <c r="V789" s="343"/>
      <c r="W789" s="135"/>
      <c r="X789" s="339"/>
      <c r="Y789" s="138"/>
      <c r="Z789" s="139"/>
      <c r="AA789" s="139"/>
      <c r="AB789" s="333"/>
    </row>
    <row r="790" spans="1:28" ht="16.5" thickBot="1" x14ac:dyDescent="0.3">
      <c r="A790" s="349" t="s">
        <v>41</v>
      </c>
      <c r="B790" s="350"/>
      <c r="C790" s="351"/>
      <c r="D790" s="352"/>
      <c r="E790" s="353"/>
      <c r="F790" s="354"/>
      <c r="G790" s="353"/>
      <c r="H790" s="354"/>
      <c r="I790" s="353"/>
      <c r="J790" s="354"/>
      <c r="K790" s="355"/>
      <c r="L790" s="351"/>
      <c r="M790" s="356"/>
      <c r="N790" s="357"/>
      <c r="O790" s="351"/>
      <c r="P790" s="356"/>
      <c r="Q790" s="351"/>
      <c r="R790" s="356"/>
      <c r="S790" s="357"/>
      <c r="T790" s="358"/>
      <c r="U790" s="359"/>
      <c r="V790" s="358"/>
      <c r="W790" s="359"/>
      <c r="X790" s="360"/>
      <c r="Y790" s="354"/>
      <c r="Z790" s="361"/>
      <c r="AA790" s="361"/>
      <c r="AB790" s="362"/>
    </row>
    <row r="791" spans="1:28" x14ac:dyDescent="0.25">
      <c r="A791" s="318"/>
      <c r="B791" s="319">
        <v>222.80782393020377</v>
      </c>
      <c r="C791" s="70"/>
      <c r="D791" s="344">
        <v>0.86385577857425988</v>
      </c>
      <c r="E791" s="323">
        <v>5.4316046729021253E-2</v>
      </c>
      <c r="F791" s="324">
        <v>2.3792572164664141</v>
      </c>
      <c r="G791" s="325">
        <v>0.56428571653815263</v>
      </c>
      <c r="H791" s="324">
        <v>4.2613454448244168</v>
      </c>
      <c r="I791" s="325">
        <v>7.5347635700160773E-2</v>
      </c>
      <c r="J791" s="324">
        <v>3.5352793521896251</v>
      </c>
      <c r="K791" s="326">
        <v>0.82536986409753799</v>
      </c>
      <c r="L791" s="327">
        <v>468.29325608111657</v>
      </c>
      <c r="M791" s="319">
        <v>15.968447213296363</v>
      </c>
      <c r="N791" s="328"/>
      <c r="O791" s="319">
        <v>454.31213753070165</v>
      </c>
      <c r="P791" s="319">
        <v>15.608444695129636</v>
      </c>
      <c r="Q791" s="319">
        <v>384.19800501544074</v>
      </c>
      <c r="R791" s="319">
        <v>53.457291782867863</v>
      </c>
      <c r="S791" s="80"/>
      <c r="T791" s="345">
        <v>468.29325608111657</v>
      </c>
      <c r="U791" s="330">
        <v>15.968447213296363</v>
      </c>
      <c r="V791" s="346"/>
      <c r="W791" s="347"/>
      <c r="X791" s="327">
        <v>-21.888518411826752</v>
      </c>
      <c r="Y791" s="88">
        <f>U791/T791*100</f>
        <v>3.4099246585200338</v>
      </c>
      <c r="Z791" s="89"/>
      <c r="AA791" s="348" t="s">
        <v>20</v>
      </c>
      <c r="AB791" s="48" t="s">
        <v>20</v>
      </c>
    </row>
    <row r="792" spans="1:28" x14ac:dyDescent="0.25">
      <c r="A792" s="6"/>
      <c r="B792" s="240">
        <v>70.180919322684872</v>
      </c>
      <c r="D792" s="322">
        <v>0.47511238633955055</v>
      </c>
      <c r="E792" s="255">
        <v>5.9537051534960514E-2</v>
      </c>
      <c r="F792" s="251">
        <v>5.1193473873649697</v>
      </c>
      <c r="G792" s="250">
        <v>0.59817024727312307</v>
      </c>
      <c r="H792" s="251">
        <v>5.5352577504426463</v>
      </c>
      <c r="I792" s="250">
        <v>7.2867892622959812E-2</v>
      </c>
      <c r="J792" s="251">
        <v>2.105079735144217</v>
      </c>
      <c r="K792" s="260">
        <v>0.37481118332771246</v>
      </c>
      <c r="L792" s="263">
        <v>453.41071023769013</v>
      </c>
      <c r="M792" s="240">
        <v>9.2167268579023194</v>
      </c>
      <c r="N792" s="264"/>
      <c r="O792" s="240">
        <v>476.07186819027515</v>
      </c>
      <c r="P792" s="240">
        <v>21.036308240513872</v>
      </c>
      <c r="Q792" s="240">
        <v>586.79770471321967</v>
      </c>
      <c r="R792" s="240">
        <v>111.08372798932301</v>
      </c>
      <c r="S792" s="39"/>
      <c r="T792" s="272">
        <v>453.41071023769013</v>
      </c>
      <c r="U792" s="268">
        <v>9.2167268579023194</v>
      </c>
      <c r="V792" s="269"/>
      <c r="W792" s="276"/>
      <c r="X792" s="263">
        <v>22.731342233303142</v>
      </c>
      <c r="Y792" s="17">
        <f t="shared" ref="Y792:Y828" si="18">U792/T792*100</f>
        <v>2.0327545533872948</v>
      </c>
      <c r="Z792" s="3" t="s">
        <v>20</v>
      </c>
      <c r="AA792" s="201"/>
      <c r="AB792" s="33" t="s">
        <v>20</v>
      </c>
    </row>
    <row r="793" spans="1:28" x14ac:dyDescent="0.25">
      <c r="A793" s="6"/>
      <c r="B793" s="240">
        <v>338.63558389115184</v>
      </c>
      <c r="D793" s="322">
        <v>0.84067324763280771</v>
      </c>
      <c r="E793" s="255">
        <v>5.5244681295187087E-2</v>
      </c>
      <c r="F793" s="251">
        <v>2.9678794304481628</v>
      </c>
      <c r="G793" s="250">
        <v>0.55348926681312172</v>
      </c>
      <c r="H793" s="251">
        <v>3.7698161774881904</v>
      </c>
      <c r="I793" s="250">
        <v>7.266369132368139E-2</v>
      </c>
      <c r="J793" s="251">
        <v>2.3244796618543173</v>
      </c>
      <c r="K793" s="260">
        <v>0.60929861301267207</v>
      </c>
      <c r="L793" s="263">
        <v>452.18363330673446</v>
      </c>
      <c r="M793" s="240">
        <v>10.150742993993724</v>
      </c>
      <c r="N793" s="264"/>
      <c r="O793" s="240">
        <v>447.27983021927207</v>
      </c>
      <c r="P793" s="240">
        <v>13.638010832018871</v>
      </c>
      <c r="Q793" s="240">
        <v>422.17003250357413</v>
      </c>
      <c r="R793" s="240">
        <v>66.24032711346905</v>
      </c>
      <c r="S793" s="39"/>
      <c r="T793" s="272">
        <v>452.18363330673446</v>
      </c>
      <c r="U793" s="268">
        <v>10.150742993993724</v>
      </c>
      <c r="V793" s="269"/>
      <c r="W793" s="276"/>
      <c r="X793" s="263">
        <v>-7.1093631694253867</v>
      </c>
      <c r="Y793" s="17">
        <f t="shared" si="18"/>
        <v>2.2448275979745742</v>
      </c>
      <c r="Z793" s="3"/>
      <c r="AA793" s="201" t="s">
        <v>20</v>
      </c>
      <c r="AB793" s="33" t="s">
        <v>20</v>
      </c>
    </row>
    <row r="794" spans="1:28" x14ac:dyDescent="0.25">
      <c r="A794" s="6"/>
      <c r="B794" s="240">
        <v>102.91242534939151</v>
      </c>
      <c r="D794" s="10">
        <v>0.47830613084003881</v>
      </c>
      <c r="E794" s="255">
        <v>5.5693925141279819E-2</v>
      </c>
      <c r="F794" s="251">
        <v>4.7783068584569763</v>
      </c>
      <c r="G794" s="250">
        <v>0.55789110062008429</v>
      </c>
      <c r="H794" s="251">
        <v>5.4966878188048574</v>
      </c>
      <c r="I794" s="250">
        <v>7.2650788502242422E-2</v>
      </c>
      <c r="J794" s="251">
        <v>2.7168659414517906</v>
      </c>
      <c r="K794" s="260">
        <v>0.48999007299413894</v>
      </c>
      <c r="L794" s="263">
        <v>452.1060904272212</v>
      </c>
      <c r="M794" s="240">
        <v>11.862286005121058</v>
      </c>
      <c r="N794" s="264"/>
      <c r="O794" s="240">
        <v>450.15286398884905</v>
      </c>
      <c r="P794" s="240">
        <v>19.986802461421856</v>
      </c>
      <c r="Q794" s="240">
        <v>440.21467846279097</v>
      </c>
      <c r="R794" s="240">
        <v>106.31316306218108</v>
      </c>
      <c r="S794" s="39"/>
      <c r="T794" s="272">
        <v>452.1060904272212</v>
      </c>
      <c r="U794" s="268">
        <v>11.862286005121058</v>
      </c>
      <c r="V794" s="269"/>
      <c r="W794" s="276"/>
      <c r="X794" s="263">
        <v>-2.7012756607649901</v>
      </c>
      <c r="Y794" s="17">
        <f t="shared" si="18"/>
        <v>2.6237837216286333</v>
      </c>
      <c r="Z794" s="3"/>
      <c r="AA794" s="201"/>
      <c r="AB794" s="33"/>
    </row>
    <row r="795" spans="1:28" x14ac:dyDescent="0.25">
      <c r="A795" s="6"/>
      <c r="B795" s="240">
        <v>246.78129639556698</v>
      </c>
      <c r="D795" s="10">
        <v>0.60490316867241412</v>
      </c>
      <c r="E795" s="255">
        <v>5.6219617536896249E-2</v>
      </c>
      <c r="F795" s="251">
        <v>2.1222740444518262</v>
      </c>
      <c r="G795" s="250">
        <v>0.56285266810655832</v>
      </c>
      <c r="H795" s="251">
        <v>3.1457192274144949</v>
      </c>
      <c r="I795" s="250">
        <v>7.2611526612178928E-2</v>
      </c>
      <c r="J795" s="251">
        <v>2.3219608820932649</v>
      </c>
      <c r="K795" s="260">
        <v>0.72937674913563499</v>
      </c>
      <c r="L795" s="263">
        <v>451.87013009438255</v>
      </c>
      <c r="M795" s="240">
        <v>10.132957295102473</v>
      </c>
      <c r="N795" s="264"/>
      <c r="O795" s="240">
        <v>453.38151469613786</v>
      </c>
      <c r="P795" s="240">
        <v>11.503408919703281</v>
      </c>
      <c r="Q795" s="240">
        <v>461.06456319720792</v>
      </c>
      <c r="R795" s="240">
        <v>47.048753364513395</v>
      </c>
      <c r="S795" s="39"/>
      <c r="T795" s="272">
        <v>451.87013009438255</v>
      </c>
      <c r="U795" s="268">
        <v>10.132957295102473</v>
      </c>
      <c r="V795" s="269"/>
      <c r="W795" s="276"/>
      <c r="X795" s="263">
        <v>1.9941747505094476</v>
      </c>
      <c r="Y795" s="17">
        <f t="shared" si="18"/>
        <v>2.242449018036663</v>
      </c>
      <c r="Z795" s="3"/>
      <c r="AA795" s="201"/>
      <c r="AB795" s="33"/>
    </row>
    <row r="796" spans="1:28" x14ac:dyDescent="0.25">
      <c r="A796" s="6"/>
      <c r="B796" s="240">
        <v>259.41772028523286</v>
      </c>
      <c r="D796" s="10">
        <v>0.97703869977806934</v>
      </c>
      <c r="E796" s="255">
        <v>5.409683811394693E-2</v>
      </c>
      <c r="F796" s="251">
        <v>3.2121758598575809</v>
      </c>
      <c r="G796" s="250">
        <v>0.5408332505171366</v>
      </c>
      <c r="H796" s="251">
        <v>3.8660208810151997</v>
      </c>
      <c r="I796" s="250">
        <v>7.2508718165206154E-2</v>
      </c>
      <c r="J796" s="251">
        <v>2.1512888457373065</v>
      </c>
      <c r="K796" s="260">
        <v>0.54876182335540047</v>
      </c>
      <c r="L796" s="263">
        <v>451.25221990242301</v>
      </c>
      <c r="M796" s="240">
        <v>9.375756666656569</v>
      </c>
      <c r="N796" s="264"/>
      <c r="O796" s="240">
        <v>438.97379485542444</v>
      </c>
      <c r="P796" s="240">
        <v>13.778497083334575</v>
      </c>
      <c r="Q796" s="240">
        <v>375.09712455097844</v>
      </c>
      <c r="R796" s="240">
        <v>72.28727829069355</v>
      </c>
      <c r="S796" s="39"/>
      <c r="T796" s="272">
        <v>451.25221990242301</v>
      </c>
      <c r="U796" s="268">
        <v>9.375756666656569</v>
      </c>
      <c r="V796" s="269"/>
      <c r="W796" s="276"/>
      <c r="X796" s="263">
        <v>-20.302767034700242</v>
      </c>
      <c r="Y796" s="17">
        <f t="shared" si="18"/>
        <v>2.0777197879899503</v>
      </c>
      <c r="Z796" s="3"/>
      <c r="AA796" s="201" t="s">
        <v>20</v>
      </c>
      <c r="AB796" s="33" t="s">
        <v>20</v>
      </c>
    </row>
    <row r="797" spans="1:28" x14ac:dyDescent="0.25">
      <c r="A797" s="6"/>
      <c r="B797" s="240">
        <v>191.15950590589358</v>
      </c>
      <c r="D797" s="10">
        <v>0.65659633558163188</v>
      </c>
      <c r="E797" s="255">
        <v>5.5235933620828702E-2</v>
      </c>
      <c r="F797" s="251">
        <v>2.1910884271024034</v>
      </c>
      <c r="G797" s="250">
        <v>0.55044965229215836</v>
      </c>
      <c r="H797" s="251">
        <v>2.5752213607524714</v>
      </c>
      <c r="I797" s="250">
        <v>7.227608632910415E-2</v>
      </c>
      <c r="J797" s="251">
        <v>1.3531062639326323</v>
      </c>
      <c r="K797" s="260">
        <v>0.50707789805407177</v>
      </c>
      <c r="L797" s="263">
        <v>449.853812779995</v>
      </c>
      <c r="M797" s="240">
        <v>5.8794691701143327</v>
      </c>
      <c r="N797" s="264"/>
      <c r="O797" s="240">
        <v>445.29114800609096</v>
      </c>
      <c r="P797" s="240">
        <v>9.2833432893607419</v>
      </c>
      <c r="Q797" s="240">
        <v>421.81861198750312</v>
      </c>
      <c r="R797" s="240">
        <v>48.906021983867916</v>
      </c>
      <c r="S797" s="39"/>
      <c r="T797" s="272">
        <v>449.853812779995</v>
      </c>
      <c r="U797" s="268">
        <v>5.8794691701143327</v>
      </c>
      <c r="V797" s="269"/>
      <c r="W797" s="276"/>
      <c r="X797" s="263">
        <v>-6.6462692720923533</v>
      </c>
      <c r="Y797" s="17">
        <f t="shared" si="18"/>
        <v>1.3069732884513174</v>
      </c>
      <c r="Z797" s="3"/>
      <c r="AA797" s="201" t="s">
        <v>20</v>
      </c>
      <c r="AB797" s="33" t="s">
        <v>20</v>
      </c>
    </row>
    <row r="798" spans="1:28" x14ac:dyDescent="0.25">
      <c r="A798" s="6"/>
      <c r="B798" s="240">
        <v>200.39022043336493</v>
      </c>
      <c r="D798" s="10">
        <v>0.85971240520998127</v>
      </c>
      <c r="E798" s="255">
        <v>5.4287626949227501E-2</v>
      </c>
      <c r="F798" s="251">
        <v>3.3402647064179281</v>
      </c>
      <c r="G798" s="250">
        <v>0.53997539882254741</v>
      </c>
      <c r="H798" s="251">
        <v>3.6998367127571479</v>
      </c>
      <c r="I798" s="250">
        <v>7.2139286273665199E-2</v>
      </c>
      <c r="J798" s="251">
        <v>1.5910447486241139</v>
      </c>
      <c r="K798" s="260">
        <v>0.41915677735914786</v>
      </c>
      <c r="L798" s="263">
        <v>449.03133236882258</v>
      </c>
      <c r="M798" s="240">
        <v>6.9011462493006981</v>
      </c>
      <c r="N798" s="264"/>
      <c r="O798" s="240">
        <v>438.40832767161083</v>
      </c>
      <c r="P798" s="240">
        <v>13.172635029977537</v>
      </c>
      <c r="Q798" s="240">
        <v>383.0137758351903</v>
      </c>
      <c r="R798" s="240">
        <v>75.065167153428632</v>
      </c>
      <c r="S798" s="39"/>
      <c r="T798" s="272">
        <v>449.03133236882258</v>
      </c>
      <c r="U798" s="268">
        <v>6.9011462493006981</v>
      </c>
      <c r="V798" s="269"/>
      <c r="W798" s="276"/>
      <c r="X798" s="263">
        <v>-17.236339969672375</v>
      </c>
      <c r="Y798" s="17">
        <f t="shared" si="18"/>
        <v>1.5368963704368579</v>
      </c>
      <c r="Z798" s="3"/>
      <c r="AA798" s="201" t="s">
        <v>20</v>
      </c>
      <c r="AB798" s="33" t="s">
        <v>20</v>
      </c>
    </row>
    <row r="799" spans="1:28" x14ac:dyDescent="0.25">
      <c r="A799" s="6"/>
      <c r="B799" s="240">
        <v>137.64917349400616</v>
      </c>
      <c r="D799" s="10">
        <v>0.93162658738790083</v>
      </c>
      <c r="E799" s="255">
        <v>5.8966248863932216E-2</v>
      </c>
      <c r="F799" s="251">
        <v>2.5144116252895148</v>
      </c>
      <c r="G799" s="250">
        <v>0.5858191923439573</v>
      </c>
      <c r="H799" s="251">
        <v>3.0534605306166598</v>
      </c>
      <c r="I799" s="250">
        <v>7.2054120246597395E-2</v>
      </c>
      <c r="J799" s="251">
        <v>1.7324420309617048</v>
      </c>
      <c r="K799" s="260">
        <v>0.55526691482827617</v>
      </c>
      <c r="L799" s="263">
        <v>448.51923725338861</v>
      </c>
      <c r="M799" s="240">
        <v>7.5061809011520708</v>
      </c>
      <c r="N799" s="264"/>
      <c r="O799" s="240">
        <v>468.19425740844025</v>
      </c>
      <c r="P799" s="240">
        <v>11.453339849752382</v>
      </c>
      <c r="Q799" s="240">
        <v>565.86020636950366</v>
      </c>
      <c r="R799" s="240">
        <v>54.752525651563488</v>
      </c>
      <c r="S799" s="39"/>
      <c r="T799" s="272">
        <v>448.51923725338861</v>
      </c>
      <c r="U799" s="268">
        <v>7.5061809011520708</v>
      </c>
      <c r="V799" s="269"/>
      <c r="W799" s="276"/>
      <c r="X799" s="263">
        <v>20.73674165373135</v>
      </c>
      <c r="Y799" s="17">
        <f t="shared" si="18"/>
        <v>1.6735471475243531</v>
      </c>
      <c r="Z799" s="3" t="s">
        <v>20</v>
      </c>
      <c r="AA799" s="201"/>
      <c r="AB799" s="33" t="s">
        <v>20</v>
      </c>
    </row>
    <row r="800" spans="1:28" x14ac:dyDescent="0.25">
      <c r="A800" s="6"/>
      <c r="B800" s="240">
        <v>174.16950631869616</v>
      </c>
      <c r="D800" s="10">
        <v>0.52765256184072451</v>
      </c>
      <c r="E800" s="255">
        <v>5.6677425834711317E-2</v>
      </c>
      <c r="F800" s="251">
        <v>2.7740868639474097</v>
      </c>
      <c r="G800" s="250">
        <v>0.56257393609143147</v>
      </c>
      <c r="H800" s="251">
        <v>3.8078778885129427</v>
      </c>
      <c r="I800" s="250">
        <v>7.1989343900706368E-2</v>
      </c>
      <c r="J800" s="251">
        <v>2.6085199031443507</v>
      </c>
      <c r="K800" s="260">
        <v>0.67859101597443183</v>
      </c>
      <c r="L800" s="263">
        <v>448.12971608749189</v>
      </c>
      <c r="M800" s="240">
        <v>11.292500214110316</v>
      </c>
      <c r="N800" s="264"/>
      <c r="O800" s="240">
        <v>453.20040676998769</v>
      </c>
      <c r="P800" s="240">
        <v>13.920407707076899</v>
      </c>
      <c r="Q800" s="240">
        <v>478.98051577456329</v>
      </c>
      <c r="R800" s="240">
        <v>61.309957816965145</v>
      </c>
      <c r="S800" s="39"/>
      <c r="T800" s="272">
        <v>448.12971608749189</v>
      </c>
      <c r="U800" s="268">
        <v>11.292500214110316</v>
      </c>
      <c r="V800" s="269"/>
      <c r="W800" s="276"/>
      <c r="X800" s="263">
        <v>6.4409299900607291</v>
      </c>
      <c r="Y800" s="17">
        <f t="shared" si="18"/>
        <v>2.5199177400468558</v>
      </c>
      <c r="Z800" s="3"/>
      <c r="AA800" s="201"/>
      <c r="AB800" s="33"/>
    </row>
    <row r="801" spans="1:28" x14ac:dyDescent="0.25">
      <c r="A801" s="6"/>
      <c r="B801" s="240">
        <v>128.30154124039746</v>
      </c>
      <c r="D801" s="10">
        <v>0.48172879831917009</v>
      </c>
      <c r="E801" s="255">
        <v>5.7287170352623068E-2</v>
      </c>
      <c r="F801" s="251">
        <v>3.2724172105507967</v>
      </c>
      <c r="G801" s="250">
        <v>0.56678020803653206</v>
      </c>
      <c r="H801" s="251">
        <v>4.0588215133815826</v>
      </c>
      <c r="I801" s="250">
        <v>7.1755638018459744E-2</v>
      </c>
      <c r="J801" s="251">
        <v>2.4011075939199618</v>
      </c>
      <c r="K801" s="260">
        <v>0.58500733564917062</v>
      </c>
      <c r="L801" s="263">
        <v>446.72417118132785</v>
      </c>
      <c r="M801" s="240">
        <v>10.363109338342257</v>
      </c>
      <c r="N801" s="264"/>
      <c r="O801" s="240">
        <v>455.93003060024807</v>
      </c>
      <c r="P801" s="240">
        <v>14.908586308808845</v>
      </c>
      <c r="Q801" s="240">
        <v>502.60586369318708</v>
      </c>
      <c r="R801" s="240">
        <v>72.029815320729384</v>
      </c>
      <c r="S801" s="39"/>
      <c r="T801" s="272">
        <v>446.72417118132785</v>
      </c>
      <c r="U801" s="268">
        <v>10.363109338342257</v>
      </c>
      <c r="V801" s="269"/>
      <c r="W801" s="276"/>
      <c r="X801" s="263">
        <v>11.118392471833937</v>
      </c>
      <c r="Y801" s="17">
        <f t="shared" si="18"/>
        <v>2.319800451123522</v>
      </c>
      <c r="Z801" s="3" t="s">
        <v>20</v>
      </c>
      <c r="AA801" s="201"/>
      <c r="AB801" s="33" t="s">
        <v>20</v>
      </c>
    </row>
    <row r="802" spans="1:28" x14ac:dyDescent="0.25">
      <c r="A802" s="6"/>
      <c r="B802" s="240">
        <v>382.71286025085897</v>
      </c>
      <c r="D802" s="10">
        <v>0.7812281630323975</v>
      </c>
      <c r="E802" s="255">
        <v>5.4499511176901057E-2</v>
      </c>
      <c r="F802" s="251">
        <v>2.8403188580592502</v>
      </c>
      <c r="G802" s="250">
        <v>0.53860342667579642</v>
      </c>
      <c r="H802" s="251">
        <v>3.7849237154943247</v>
      </c>
      <c r="I802" s="250">
        <v>7.1676242548070049E-2</v>
      </c>
      <c r="J802" s="251">
        <v>2.5016467209948647</v>
      </c>
      <c r="K802" s="260">
        <v>0.65419457624816979</v>
      </c>
      <c r="L802" s="263">
        <v>446.24660425588456</v>
      </c>
      <c r="M802" s="240">
        <v>10.785885658053711</v>
      </c>
      <c r="N802" s="264"/>
      <c r="O802" s="240">
        <v>437.50331439208242</v>
      </c>
      <c r="P802" s="240">
        <v>13.453319563762157</v>
      </c>
      <c r="Q802" s="240">
        <v>391.7481874100929</v>
      </c>
      <c r="R802" s="240">
        <v>63.732468347902675</v>
      </c>
      <c r="S802" s="39"/>
      <c r="T802" s="272">
        <v>446.24660425588456</v>
      </c>
      <c r="U802" s="268">
        <v>10.785885658053711</v>
      </c>
      <c r="V802" s="269"/>
      <c r="W802" s="276"/>
      <c r="X802" s="263">
        <v>-13.911593875159699</v>
      </c>
      <c r="Y802" s="17">
        <f t="shared" si="18"/>
        <v>2.4170235818464452</v>
      </c>
      <c r="Z802" s="3"/>
      <c r="AA802" s="201" t="s">
        <v>20</v>
      </c>
      <c r="AB802" s="33" t="s">
        <v>20</v>
      </c>
    </row>
    <row r="803" spans="1:28" x14ac:dyDescent="0.25">
      <c r="A803" s="6"/>
      <c r="B803" s="240">
        <v>235.47837677573258</v>
      </c>
      <c r="D803" s="10">
        <v>0.92157592376785069</v>
      </c>
      <c r="E803" s="255">
        <v>5.6958088647725329E-2</v>
      </c>
      <c r="F803" s="251">
        <v>2.9918427441582951</v>
      </c>
      <c r="G803" s="250">
        <v>0.56208103343871363</v>
      </c>
      <c r="H803" s="251">
        <v>3.5549854477577947</v>
      </c>
      <c r="I803" s="250">
        <v>7.1571850981548779E-2</v>
      </c>
      <c r="J803" s="251">
        <v>1.9201037805277736</v>
      </c>
      <c r="K803" s="260">
        <v>0.53074171585946206</v>
      </c>
      <c r="L803" s="263">
        <v>445.61863096853659</v>
      </c>
      <c r="M803" s="240">
        <v>8.2673031064874856</v>
      </c>
      <c r="N803" s="264"/>
      <c r="O803" s="240">
        <v>452.88006099773008</v>
      </c>
      <c r="P803" s="240">
        <v>12.988622948904997</v>
      </c>
      <c r="Q803" s="240">
        <v>489.90809006524131</v>
      </c>
      <c r="R803" s="240">
        <v>65.997767579046354</v>
      </c>
      <c r="S803" s="39"/>
      <c r="T803" s="272">
        <v>445.61863096853659</v>
      </c>
      <c r="U803" s="268">
        <v>8.2673031064874856</v>
      </c>
      <c r="V803" s="269"/>
      <c r="W803" s="276"/>
      <c r="X803" s="263">
        <v>9.0403608339692187</v>
      </c>
      <c r="Y803" s="17">
        <f t="shared" si="18"/>
        <v>1.8552417991408461</v>
      </c>
      <c r="Z803" s="3"/>
      <c r="AA803" s="201"/>
      <c r="AB803" s="33"/>
    </row>
    <row r="804" spans="1:28" x14ac:dyDescent="0.25">
      <c r="A804" s="6"/>
      <c r="B804" s="240">
        <v>287.93086931680347</v>
      </c>
      <c r="D804" s="10">
        <v>0.7931939855376744</v>
      </c>
      <c r="E804" s="255">
        <v>5.5802428863693576E-2</v>
      </c>
      <c r="F804" s="251">
        <v>2.4034219653473832</v>
      </c>
      <c r="G804" s="250">
        <v>0.5499212157887079</v>
      </c>
      <c r="H804" s="251">
        <v>2.9879473118629716</v>
      </c>
      <c r="I804" s="250">
        <v>7.1473672479102759E-2</v>
      </c>
      <c r="J804" s="251">
        <v>1.7752160417692491</v>
      </c>
      <c r="K804" s="260">
        <v>0.58206828538448208</v>
      </c>
      <c r="L804" s="263">
        <v>445.02797688857322</v>
      </c>
      <c r="M804" s="240">
        <v>7.6336810905172348</v>
      </c>
      <c r="N804" s="264"/>
      <c r="O804" s="240">
        <v>444.94501814076034</v>
      </c>
      <c r="P804" s="240">
        <v>10.764495925234156</v>
      </c>
      <c r="Q804" s="240">
        <v>444.51611133596384</v>
      </c>
      <c r="R804" s="240">
        <v>53.434782602330607</v>
      </c>
      <c r="S804" s="39"/>
      <c r="T804" s="272">
        <v>445.02797688857322</v>
      </c>
      <c r="U804" s="268">
        <v>7.6336810905172348</v>
      </c>
      <c r="V804" s="269"/>
      <c r="W804" s="276"/>
      <c r="X804" s="263">
        <v>-0.11515118115088541</v>
      </c>
      <c r="Y804" s="17">
        <f t="shared" si="18"/>
        <v>1.7153261113803115</v>
      </c>
      <c r="Z804" s="3"/>
      <c r="AA804" s="201"/>
      <c r="AB804" s="33"/>
    </row>
    <row r="805" spans="1:28" x14ac:dyDescent="0.25">
      <c r="A805" s="6"/>
      <c r="B805" s="240">
        <v>119.59132416720271</v>
      </c>
      <c r="D805" s="10">
        <v>0.92132048780967424</v>
      </c>
      <c r="E805" s="255">
        <v>5.6051738659159002E-2</v>
      </c>
      <c r="F805" s="251">
        <v>2.9238676859499386</v>
      </c>
      <c r="G805" s="250">
        <v>0.55227858492683601</v>
      </c>
      <c r="H805" s="251">
        <v>3.8548660452171064</v>
      </c>
      <c r="I805" s="250">
        <v>7.1460794476574371E-2</v>
      </c>
      <c r="J805" s="251">
        <v>2.5121683824189667</v>
      </c>
      <c r="K805" s="260">
        <v>0.64508362790593066</v>
      </c>
      <c r="L805" s="263">
        <v>444.95049720880024</v>
      </c>
      <c r="M805" s="240">
        <v>10.800864221960959</v>
      </c>
      <c r="N805" s="264"/>
      <c r="O805" s="240">
        <v>446.48820251805927</v>
      </c>
      <c r="P805" s="240">
        <v>13.926043237612696</v>
      </c>
      <c r="Q805" s="240">
        <v>454.43820322621411</v>
      </c>
      <c r="R805" s="240">
        <v>64.893455311823544</v>
      </c>
      <c r="S805" s="39"/>
      <c r="T805" s="272">
        <v>444.95049720880024</v>
      </c>
      <c r="U805" s="268">
        <v>10.800864221960959</v>
      </c>
      <c r="V805" s="269"/>
      <c r="W805" s="276"/>
      <c r="X805" s="263">
        <v>2.0877879434557545</v>
      </c>
      <c r="Y805" s="17">
        <f t="shared" si="18"/>
        <v>2.4274305320963552</v>
      </c>
      <c r="Z805" s="3"/>
      <c r="AA805" s="201"/>
      <c r="AB805" s="33"/>
    </row>
    <row r="806" spans="1:28" x14ac:dyDescent="0.25">
      <c r="A806" s="6"/>
      <c r="B806" s="240">
        <v>154.88220823843355</v>
      </c>
      <c r="D806" s="10">
        <v>0.7861283720229586</v>
      </c>
      <c r="E806" s="255">
        <v>5.5694112987107823E-2</v>
      </c>
      <c r="F806" s="251">
        <v>2.6238250041241682</v>
      </c>
      <c r="G806" s="250">
        <v>0.54861415160117011</v>
      </c>
      <c r="H806" s="251">
        <v>3.3281491956918243</v>
      </c>
      <c r="I806" s="250">
        <v>7.1442466499215235E-2</v>
      </c>
      <c r="J806" s="251">
        <v>2.0474665849573577</v>
      </c>
      <c r="K806" s="260">
        <v>0.60580447457704956</v>
      </c>
      <c r="L806" s="263">
        <v>444.84022649772169</v>
      </c>
      <c r="M806" s="240">
        <v>8.8008093378006258</v>
      </c>
      <c r="N806" s="264"/>
      <c r="O806" s="240">
        <v>444.0883741158234</v>
      </c>
      <c r="P806" s="240">
        <v>11.971718048966348</v>
      </c>
      <c r="Q806" s="240">
        <v>440.1576935656355</v>
      </c>
      <c r="R806" s="240">
        <v>58.380089481114183</v>
      </c>
      <c r="S806" s="39"/>
      <c r="T806" s="272">
        <v>444.84022649772169</v>
      </c>
      <c r="U806" s="268">
        <v>8.8008093378006258</v>
      </c>
      <c r="V806" s="269"/>
      <c r="W806" s="276"/>
      <c r="X806" s="263">
        <v>-1.0638307589613705</v>
      </c>
      <c r="Y806" s="17">
        <f t="shared" si="18"/>
        <v>1.9784202986969974</v>
      </c>
      <c r="Z806" s="3"/>
      <c r="AA806" s="201"/>
      <c r="AB806" s="33"/>
    </row>
    <row r="807" spans="1:28" x14ac:dyDescent="0.25">
      <c r="A807" s="6"/>
      <c r="B807" s="240">
        <v>182.30130589352714</v>
      </c>
      <c r="D807" s="10">
        <v>0.89120758191343108</v>
      </c>
      <c r="E807" s="255">
        <v>5.5862766671543697E-2</v>
      </c>
      <c r="F807" s="251">
        <v>2.9333023400899974</v>
      </c>
      <c r="G807" s="250">
        <v>0.55001603232948315</v>
      </c>
      <c r="H807" s="251">
        <v>3.3518577595311703</v>
      </c>
      <c r="I807" s="250">
        <v>7.1408783277005658E-2</v>
      </c>
      <c r="J807" s="251">
        <v>1.6219395246900743</v>
      </c>
      <c r="K807" s="260">
        <v>0.472117021124287</v>
      </c>
      <c r="L807" s="263">
        <v>444.6375656724386</v>
      </c>
      <c r="M807" s="240">
        <v>6.9686602841088803</v>
      </c>
      <c r="N807" s="264"/>
      <c r="O807" s="240">
        <v>445.00713237146624</v>
      </c>
      <c r="P807" s="240">
        <v>12.076877186915478</v>
      </c>
      <c r="Q807" s="240">
        <v>446.90978855803644</v>
      </c>
      <c r="R807" s="240">
        <v>65.188675463830634</v>
      </c>
      <c r="S807" s="39"/>
      <c r="T807" s="272">
        <v>444.6375656724386</v>
      </c>
      <c r="U807" s="268">
        <v>6.9686602841088803</v>
      </c>
      <c r="V807" s="269"/>
      <c r="W807" s="276"/>
      <c r="X807" s="263">
        <v>0.50842987640284942</v>
      </c>
      <c r="Y807" s="17">
        <f t="shared" si="18"/>
        <v>1.5672675504981162</v>
      </c>
      <c r="Z807" s="3"/>
      <c r="AA807" s="201"/>
      <c r="AB807" s="33"/>
    </row>
    <row r="808" spans="1:28" x14ac:dyDescent="0.25">
      <c r="A808" s="6"/>
      <c r="B808" s="240">
        <v>266.08500314982041</v>
      </c>
      <c r="D808" s="10">
        <v>1.0637315298680681</v>
      </c>
      <c r="E808" s="255">
        <v>5.6456917352939825E-2</v>
      </c>
      <c r="F808" s="251">
        <v>1.7964938667712946</v>
      </c>
      <c r="G808" s="250">
        <v>0.55583927141251754</v>
      </c>
      <c r="H808" s="251">
        <v>2.7006893472532747</v>
      </c>
      <c r="I808" s="250">
        <v>7.1405356464524866E-2</v>
      </c>
      <c r="J808" s="251">
        <v>2.0165149979656585</v>
      </c>
      <c r="K808" s="260">
        <v>0.7349219850462525</v>
      </c>
      <c r="L808" s="263">
        <v>444.61694731626369</v>
      </c>
      <c r="M808" s="240">
        <v>8.66356504162062</v>
      </c>
      <c r="N808" s="264"/>
      <c r="O808" s="240">
        <v>448.81466661260129</v>
      </c>
      <c r="P808" s="240">
        <v>9.7969082357782682</v>
      </c>
      <c r="Q808" s="240">
        <v>470.35557624366322</v>
      </c>
      <c r="R808" s="240">
        <v>39.763362595357428</v>
      </c>
      <c r="S808" s="39"/>
      <c r="T808" s="272">
        <v>444.61694731626369</v>
      </c>
      <c r="U808" s="268">
        <v>8.66356504162062</v>
      </c>
      <c r="V808" s="269"/>
      <c r="W808" s="276"/>
      <c r="X808" s="263">
        <v>5.4721640876360889</v>
      </c>
      <c r="Y808" s="17">
        <f t="shared" si="18"/>
        <v>1.94854584241884</v>
      </c>
      <c r="Z808" s="3"/>
      <c r="AA808" s="201"/>
      <c r="AB808" s="33"/>
    </row>
    <row r="809" spans="1:28" x14ac:dyDescent="0.25">
      <c r="A809" s="6"/>
      <c r="B809" s="240">
        <v>239.84018039533274</v>
      </c>
      <c r="D809" s="10">
        <v>0.75623350781772669</v>
      </c>
      <c r="E809" s="255">
        <v>5.6102389736782408E-2</v>
      </c>
      <c r="F809" s="251">
        <v>2.9727925038766427</v>
      </c>
      <c r="G809" s="250">
        <v>0.55091425878977285</v>
      </c>
      <c r="H809" s="251">
        <v>3.3670396589394489</v>
      </c>
      <c r="I809" s="250">
        <v>7.1219902921603739E-2</v>
      </c>
      <c r="J809" s="251">
        <v>1.5809683089062614</v>
      </c>
      <c r="K809" s="260">
        <v>0.4575203818271979</v>
      </c>
      <c r="L809" s="263">
        <v>443.50101689683305</v>
      </c>
      <c r="M809" s="240">
        <v>6.7758551625370176</v>
      </c>
      <c r="N809" s="264"/>
      <c r="O809" s="240">
        <v>445.5953712969818</v>
      </c>
      <c r="P809" s="240">
        <v>12.144352561177381</v>
      </c>
      <c r="Q809" s="240">
        <v>456.42817060682921</v>
      </c>
      <c r="R809" s="240">
        <v>65.957012876959865</v>
      </c>
      <c r="S809" s="39"/>
      <c r="T809" s="272">
        <v>443.50101689683305</v>
      </c>
      <c r="U809" s="268">
        <v>6.7758551625370176</v>
      </c>
      <c r="V809" s="269"/>
      <c r="W809" s="276"/>
      <c r="X809" s="263">
        <v>2.8322427366411884</v>
      </c>
      <c r="Y809" s="17">
        <f t="shared" si="18"/>
        <v>1.5278105132537303</v>
      </c>
      <c r="Z809" s="3"/>
      <c r="AA809" s="201"/>
      <c r="AB809" s="33"/>
    </row>
    <row r="810" spans="1:28" x14ac:dyDescent="0.25">
      <c r="A810" s="6"/>
      <c r="B810" s="240">
        <v>225.3174056208525</v>
      </c>
      <c r="D810" s="10">
        <v>0.97035133791544814</v>
      </c>
      <c r="E810" s="255">
        <v>5.6211954470494561E-2</v>
      </c>
      <c r="F810" s="251">
        <v>2.4409886181965796</v>
      </c>
      <c r="G810" s="250">
        <v>0.55109750939957047</v>
      </c>
      <c r="H810" s="251">
        <v>2.8338353126395517</v>
      </c>
      <c r="I810" s="250">
        <v>7.1104729359558902E-2</v>
      </c>
      <c r="J810" s="251">
        <v>1.439512815155759</v>
      </c>
      <c r="K810" s="260">
        <v>0.49228542441915374</v>
      </c>
      <c r="L810" s="263">
        <v>442.80788526468052</v>
      </c>
      <c r="M810" s="240">
        <v>6.1602777228787131</v>
      </c>
      <c r="N810" s="264"/>
      <c r="O810" s="240">
        <v>445.71533832342061</v>
      </c>
      <c r="P810" s="240">
        <v>10.223364996396619</v>
      </c>
      <c r="Q810" s="240">
        <v>460.73248028187538</v>
      </c>
      <c r="R810" s="240">
        <v>54.118182525635902</v>
      </c>
      <c r="S810" s="39"/>
      <c r="T810" s="272">
        <v>442.80788526468052</v>
      </c>
      <c r="U810" s="268">
        <v>6.1602777228787131</v>
      </c>
      <c r="V810" s="269"/>
      <c r="W810" s="276"/>
      <c r="X810" s="263">
        <v>3.8904561289511475</v>
      </c>
      <c r="Y810" s="17">
        <f t="shared" si="18"/>
        <v>1.391185190660396</v>
      </c>
      <c r="Z810" s="3"/>
      <c r="AA810" s="201"/>
      <c r="AB810" s="33"/>
    </row>
    <row r="811" spans="1:28" x14ac:dyDescent="0.25">
      <c r="A811" s="6"/>
      <c r="B811" s="240">
        <v>254.66712063647893</v>
      </c>
      <c r="D811" s="10">
        <v>1.0299413112201852</v>
      </c>
      <c r="E811" s="255">
        <v>5.6513715925442985E-2</v>
      </c>
      <c r="F811" s="251">
        <v>3.1594948895055159</v>
      </c>
      <c r="G811" s="250">
        <v>0.553728955562374</v>
      </c>
      <c r="H811" s="251">
        <v>3.8002178545547078</v>
      </c>
      <c r="I811" s="250">
        <v>7.1062763964096623E-2</v>
      </c>
      <c r="J811" s="251">
        <v>2.1116931086843356</v>
      </c>
      <c r="K811" s="260">
        <v>0.54770727948917453</v>
      </c>
      <c r="L811" s="263">
        <v>442.55531274517114</v>
      </c>
      <c r="M811" s="240">
        <v>9.031838894655543</v>
      </c>
      <c r="N811" s="264"/>
      <c r="O811" s="240">
        <v>447.43648216780753</v>
      </c>
      <c r="P811" s="240">
        <v>13.751826347880456</v>
      </c>
      <c r="Q811" s="240">
        <v>472.58526905947292</v>
      </c>
      <c r="R811" s="240">
        <v>69.904814116009945</v>
      </c>
      <c r="S811" s="39"/>
      <c r="T811" s="272">
        <v>442.55531274517114</v>
      </c>
      <c r="U811" s="268">
        <v>9.031838894655543</v>
      </c>
      <c r="V811" s="269"/>
      <c r="W811" s="276"/>
      <c r="X811" s="263">
        <v>6.3543995719685942</v>
      </c>
      <c r="Y811" s="17">
        <f t="shared" si="18"/>
        <v>2.0408384295809343</v>
      </c>
      <c r="Z811" s="3"/>
      <c r="AA811" s="201"/>
      <c r="AB811" s="33"/>
    </row>
    <row r="812" spans="1:28" x14ac:dyDescent="0.25">
      <c r="A812" s="6"/>
      <c r="B812" s="240">
        <v>103.0078371069301</v>
      </c>
      <c r="D812" s="10">
        <v>0.50129938361507975</v>
      </c>
      <c r="E812" s="255">
        <v>5.62011174637084E-2</v>
      </c>
      <c r="F812" s="251">
        <v>4.8671674756768741</v>
      </c>
      <c r="G812" s="250">
        <v>0.5489315872228322</v>
      </c>
      <c r="H812" s="251">
        <v>5.6414158749387422</v>
      </c>
      <c r="I812" s="250">
        <v>7.0838930630678323E-2</v>
      </c>
      <c r="J812" s="251">
        <v>2.8524119333862097</v>
      </c>
      <c r="K812" s="260">
        <v>0.50164319191125706</v>
      </c>
      <c r="L812" s="263">
        <v>441.20798444913288</v>
      </c>
      <c r="M812" s="240">
        <v>12.164052756629664</v>
      </c>
      <c r="N812" s="264"/>
      <c r="O812" s="240">
        <v>444.29648645962146</v>
      </c>
      <c r="P812" s="240">
        <v>20.300372770538161</v>
      </c>
      <c r="Q812" s="240">
        <v>460.32786606724744</v>
      </c>
      <c r="R812" s="240">
        <v>107.91446163155935</v>
      </c>
      <c r="S812" s="39"/>
      <c r="T812" s="272">
        <v>441.20798444913288</v>
      </c>
      <c r="U812" s="268">
        <v>12.164052756629664</v>
      </c>
      <c r="V812" s="269"/>
      <c r="W812" s="276"/>
      <c r="X812" s="263">
        <v>4.1535355618296244</v>
      </c>
      <c r="Y812" s="17">
        <f t="shared" si="18"/>
        <v>2.7569883559149559</v>
      </c>
      <c r="Z812" s="3"/>
      <c r="AA812" s="201"/>
      <c r="AB812" s="33"/>
    </row>
    <row r="813" spans="1:28" x14ac:dyDescent="0.25">
      <c r="A813" s="6"/>
      <c r="B813" s="240">
        <v>366.40336159272243</v>
      </c>
      <c r="D813" s="10">
        <v>1.0567523734575901</v>
      </c>
      <c r="E813" s="255">
        <v>5.4089530945436413E-2</v>
      </c>
      <c r="F813" s="251">
        <v>1.9968968024286902</v>
      </c>
      <c r="G813" s="250">
        <v>0.52822269615152151</v>
      </c>
      <c r="H813" s="251">
        <v>2.8378281750760554</v>
      </c>
      <c r="I813" s="250">
        <v>7.0827606784274952E-2</v>
      </c>
      <c r="J813" s="251">
        <v>2.0163511379979351</v>
      </c>
      <c r="K813" s="260">
        <v>0.69934284872352848</v>
      </c>
      <c r="L813" s="263">
        <v>441.13981491594438</v>
      </c>
      <c r="M813" s="240">
        <v>8.5974048607840565</v>
      </c>
      <c r="N813" s="264"/>
      <c r="O813" s="240">
        <v>430.6294599984052</v>
      </c>
      <c r="P813" s="240">
        <v>9.9597037216969522</v>
      </c>
      <c r="Q813" s="240">
        <v>374.77946925274978</v>
      </c>
      <c r="R813" s="240">
        <v>44.94124675669751</v>
      </c>
      <c r="S813" s="39"/>
      <c r="T813" s="272">
        <v>441.13981491594438</v>
      </c>
      <c r="U813" s="268">
        <v>8.5974048607840565</v>
      </c>
      <c r="V813" s="269"/>
      <c r="W813" s="276"/>
      <c r="X813" s="263">
        <v>-17.706505053627009</v>
      </c>
      <c r="Y813" s="17">
        <f t="shared" si="18"/>
        <v>1.9489070290384518</v>
      </c>
      <c r="Z813" s="3"/>
      <c r="AA813" s="201" t="s">
        <v>20</v>
      </c>
      <c r="AB813" s="33" t="s">
        <v>20</v>
      </c>
    </row>
    <row r="814" spans="1:28" x14ac:dyDescent="0.25">
      <c r="A814" s="6"/>
      <c r="B814" s="240">
        <v>209.46565919224886</v>
      </c>
      <c r="D814" s="10">
        <v>0.46721443356310582</v>
      </c>
      <c r="E814" s="255">
        <v>5.6216678939838234E-2</v>
      </c>
      <c r="F814" s="251">
        <v>3.4480122173388006</v>
      </c>
      <c r="G814" s="250">
        <v>0.54894812384927494</v>
      </c>
      <c r="H814" s="251">
        <v>4.1905081014429708</v>
      </c>
      <c r="I814" s="250">
        <v>7.0821454973471781E-2</v>
      </c>
      <c r="J814" s="251">
        <v>2.3815058045995903</v>
      </c>
      <c r="K814" s="260">
        <v>0.56189789536107415</v>
      </c>
      <c r="L814" s="263">
        <v>441.10278072475427</v>
      </c>
      <c r="M814" s="240">
        <v>10.153543424009582</v>
      </c>
      <c r="N814" s="264"/>
      <c r="O814" s="240">
        <v>444.30732678385243</v>
      </c>
      <c r="P814" s="240">
        <v>15.079641871283428</v>
      </c>
      <c r="Q814" s="240">
        <v>460.92381568652729</v>
      </c>
      <c r="R814" s="240">
        <v>76.441798136043928</v>
      </c>
      <c r="S814" s="39"/>
      <c r="T814" s="272">
        <v>441.10278072475427</v>
      </c>
      <c r="U814" s="268">
        <v>10.153543424009582</v>
      </c>
      <c r="V814" s="269"/>
      <c r="W814" s="276"/>
      <c r="X814" s="263">
        <v>4.3002844043218751</v>
      </c>
      <c r="Y814" s="17">
        <f t="shared" si="18"/>
        <v>2.3018543223252403</v>
      </c>
      <c r="Z814" s="3"/>
      <c r="AA814" s="201"/>
      <c r="AB814" s="33"/>
    </row>
    <row r="815" spans="1:28" x14ac:dyDescent="0.25">
      <c r="A815" s="6"/>
      <c r="B815" s="240">
        <v>135.43288939181005</v>
      </c>
      <c r="D815" s="10">
        <v>1.1399384202731075</v>
      </c>
      <c r="E815" s="255">
        <v>5.5687720733379957E-2</v>
      </c>
      <c r="F815" s="251">
        <v>3.1277237652145815</v>
      </c>
      <c r="G815" s="250">
        <v>0.54197640003284975</v>
      </c>
      <c r="H815" s="251">
        <v>3.6539284740710061</v>
      </c>
      <c r="I815" s="250">
        <v>7.058617659852108E-2</v>
      </c>
      <c r="J815" s="251">
        <v>1.8890572628003617</v>
      </c>
      <c r="K815" s="260">
        <v>0.50772844323509791</v>
      </c>
      <c r="L815" s="263">
        <v>439.68623411609627</v>
      </c>
      <c r="M815" s="240">
        <v>8.0289981012758105</v>
      </c>
      <c r="N815" s="264"/>
      <c r="O815" s="240">
        <v>439.72683174733146</v>
      </c>
      <c r="P815" s="240">
        <v>13.040450697902749</v>
      </c>
      <c r="Q815" s="240">
        <v>439.90585903905389</v>
      </c>
      <c r="R815" s="240">
        <v>69.59476686035498</v>
      </c>
      <c r="S815" s="39"/>
      <c r="T815" s="272">
        <v>439.68623411609627</v>
      </c>
      <c r="U815" s="268">
        <v>8.0289981012758105</v>
      </c>
      <c r="V815" s="269"/>
      <c r="W815" s="276"/>
      <c r="X815" s="263">
        <v>4.9925437100872827E-2</v>
      </c>
      <c r="Y815" s="17">
        <f t="shared" si="18"/>
        <v>1.8260744772727648</v>
      </c>
      <c r="Z815" s="3"/>
      <c r="AA815" s="201"/>
      <c r="AB815" s="33"/>
    </row>
    <row r="816" spans="1:28" x14ac:dyDescent="0.25">
      <c r="A816" s="6"/>
      <c r="B816" s="240">
        <v>328.4978343444339</v>
      </c>
      <c r="D816" s="10">
        <v>1.4123694563884426</v>
      </c>
      <c r="E816" s="255">
        <v>5.5438228991900547E-2</v>
      </c>
      <c r="F816" s="251">
        <v>3.3361592620399088</v>
      </c>
      <c r="G816" s="250">
        <v>0.53896979688431823</v>
      </c>
      <c r="H816" s="251">
        <v>3.9192362622558541</v>
      </c>
      <c r="I816" s="250">
        <v>7.051050187049708E-2</v>
      </c>
      <c r="J816" s="251">
        <v>2.0568068109782627</v>
      </c>
      <c r="K816" s="260">
        <v>0.51686462031697877</v>
      </c>
      <c r="L816" s="263">
        <v>439.23055115224776</v>
      </c>
      <c r="M816" s="240">
        <v>8.7332236255177929</v>
      </c>
      <c r="N816" s="264"/>
      <c r="O816" s="240">
        <v>437.74506727702482</v>
      </c>
      <c r="P816" s="240">
        <v>13.936884067975672</v>
      </c>
      <c r="Q816" s="240">
        <v>429.95701767515209</v>
      </c>
      <c r="R816" s="240">
        <v>74.359490722758594</v>
      </c>
      <c r="S816" s="39"/>
      <c r="T816" s="272">
        <v>439.23055115224776</v>
      </c>
      <c r="U816" s="268">
        <v>8.7332236255177929</v>
      </c>
      <c r="V816" s="269"/>
      <c r="W816" s="276"/>
      <c r="X816" s="263">
        <v>-2.1568512888193281</v>
      </c>
      <c r="Y816" s="17">
        <f t="shared" si="18"/>
        <v>1.98830058669818</v>
      </c>
      <c r="Z816" s="3"/>
      <c r="AA816" s="201"/>
      <c r="AB816" s="33"/>
    </row>
    <row r="817" spans="1:28" x14ac:dyDescent="0.25">
      <c r="A817" s="6"/>
      <c r="B817" s="240">
        <v>219.72529045030888</v>
      </c>
      <c r="D817" s="10">
        <v>0.83467745587063136</v>
      </c>
      <c r="E817" s="255">
        <v>5.872211109202248E-2</v>
      </c>
      <c r="F817" s="251">
        <v>1.7682809166564346</v>
      </c>
      <c r="G817" s="250">
        <v>0.57084644748842495</v>
      </c>
      <c r="H817" s="251">
        <v>2.9027227731440797</v>
      </c>
      <c r="I817" s="250">
        <v>7.0504423796814097E-2</v>
      </c>
      <c r="J817" s="251">
        <v>2.3019518017365037</v>
      </c>
      <c r="K817" s="260">
        <v>0.78345645704266476</v>
      </c>
      <c r="L817" s="263">
        <v>439.19395002451233</v>
      </c>
      <c r="M817" s="240">
        <v>9.773324819613272</v>
      </c>
      <c r="N817" s="264"/>
      <c r="O817" s="240">
        <v>458.56182424218508</v>
      </c>
      <c r="P817" s="240">
        <v>10.710778531008705</v>
      </c>
      <c r="Q817" s="240">
        <v>556.79030247014873</v>
      </c>
      <c r="R817" s="240">
        <v>38.564780745390834</v>
      </c>
      <c r="S817" s="39"/>
      <c r="T817" s="272">
        <v>439.19395002451233</v>
      </c>
      <c r="U817" s="268">
        <v>9.773324819613272</v>
      </c>
      <c r="V817" s="269"/>
      <c r="W817" s="276"/>
      <c r="X817" s="263">
        <v>21.120402407141626</v>
      </c>
      <c r="Y817" s="17">
        <f t="shared" si="18"/>
        <v>2.2252867597715777</v>
      </c>
      <c r="Z817" s="3" t="s">
        <v>20</v>
      </c>
      <c r="AA817" s="201"/>
      <c r="AB817" s="33" t="s">
        <v>20</v>
      </c>
    </row>
    <row r="818" spans="1:28" x14ac:dyDescent="0.25">
      <c r="A818" s="6"/>
      <c r="B818" s="240">
        <v>193.34433811681097</v>
      </c>
      <c r="D818" s="10">
        <v>0.55636008621959376</v>
      </c>
      <c r="E818" s="255">
        <v>5.5579321762310938E-2</v>
      </c>
      <c r="F818" s="251">
        <v>4.899910719976444</v>
      </c>
      <c r="G818" s="250">
        <v>0.54015918367198335</v>
      </c>
      <c r="H818" s="251">
        <v>5.3950332513512862</v>
      </c>
      <c r="I818" s="250">
        <v>7.0486711077654599E-2</v>
      </c>
      <c r="J818" s="251">
        <v>2.2577109468322001</v>
      </c>
      <c r="K818" s="260">
        <v>0.41322418252027965</v>
      </c>
      <c r="L818" s="263">
        <v>439.08728585188965</v>
      </c>
      <c r="M818" s="240">
        <v>9.5832432215793073</v>
      </c>
      <c r="N818" s="264"/>
      <c r="O818" s="240">
        <v>438.52949901447653</v>
      </c>
      <c r="P818" s="240">
        <v>19.212336780215985</v>
      </c>
      <c r="Q818" s="240">
        <v>435.57224064946467</v>
      </c>
      <c r="R818" s="240">
        <v>109.1095537946735</v>
      </c>
      <c r="S818" s="39"/>
      <c r="T818" s="272">
        <v>439.08728585188965</v>
      </c>
      <c r="U818" s="268">
        <v>9.5832432215793073</v>
      </c>
      <c r="V818" s="269"/>
      <c r="W818" s="276"/>
      <c r="X818" s="263">
        <v>-0.80699477018641996</v>
      </c>
      <c r="Y818" s="17">
        <f t="shared" si="18"/>
        <v>2.1825371697990521</v>
      </c>
      <c r="Z818" s="3"/>
      <c r="AA818" s="201"/>
      <c r="AB818" s="33"/>
    </row>
    <row r="819" spans="1:28" x14ac:dyDescent="0.25">
      <c r="A819" s="6"/>
      <c r="B819" s="240">
        <v>303.34133082791163</v>
      </c>
      <c r="D819" s="10">
        <v>1.420258157897637</v>
      </c>
      <c r="E819" s="255">
        <v>5.6458170336684356E-2</v>
      </c>
      <c r="F819" s="251">
        <v>2.9482872142690324</v>
      </c>
      <c r="G819" s="250">
        <v>0.54815706739378633</v>
      </c>
      <c r="H819" s="251">
        <v>3.3711664148909097</v>
      </c>
      <c r="I819" s="250">
        <v>7.0416906720337083E-2</v>
      </c>
      <c r="J819" s="251">
        <v>1.6347371345467678</v>
      </c>
      <c r="K819" s="260">
        <v>0.47330289643720869</v>
      </c>
      <c r="L819" s="263">
        <v>438.66691400945513</v>
      </c>
      <c r="M819" s="240">
        <v>6.9325038127479015</v>
      </c>
      <c r="N819" s="264"/>
      <c r="O819" s="240">
        <v>443.78863252780275</v>
      </c>
      <c r="P819" s="240">
        <v>12.119929694099289</v>
      </c>
      <c r="Q819" s="240">
        <v>470.4474090106138</v>
      </c>
      <c r="R819" s="240">
        <v>65.254714059801017</v>
      </c>
      <c r="S819" s="39"/>
      <c r="T819" s="272">
        <v>438.66691400945513</v>
      </c>
      <c r="U819" s="268">
        <v>6.9325038127479015</v>
      </c>
      <c r="V819" s="269"/>
      <c r="W819" s="276"/>
      <c r="X819" s="263">
        <v>6.7553767737812525</v>
      </c>
      <c r="Y819" s="17">
        <f t="shared" si="18"/>
        <v>1.5803571209381151</v>
      </c>
      <c r="Z819" s="3"/>
      <c r="AA819" s="201"/>
      <c r="AB819" s="33"/>
    </row>
    <row r="820" spans="1:28" x14ac:dyDescent="0.25">
      <c r="A820" s="6"/>
      <c r="B820" s="240">
        <v>759.66908043646231</v>
      </c>
      <c r="D820" s="10">
        <v>1.0393819651093656</v>
      </c>
      <c r="E820" s="255">
        <v>5.486682688917266E-2</v>
      </c>
      <c r="F820" s="251">
        <v>1.7423904984232859</v>
      </c>
      <c r="G820" s="250">
        <v>0.53260099866727306</v>
      </c>
      <c r="H820" s="251">
        <v>2.4760900064644145</v>
      </c>
      <c r="I820" s="250">
        <v>7.0402950021780819E-2</v>
      </c>
      <c r="J820" s="251">
        <v>1.7592887969623396</v>
      </c>
      <c r="K820" s="260">
        <v>0.69581480994092293</v>
      </c>
      <c r="L820" s="263">
        <v>438.58286148235806</v>
      </c>
      <c r="M820" s="240">
        <v>7.45931423087442</v>
      </c>
      <c r="N820" s="264"/>
      <c r="O820" s="240">
        <v>433.53433636628978</v>
      </c>
      <c r="P820" s="240">
        <v>8.7371383023517311</v>
      </c>
      <c r="Q820" s="240">
        <v>406.76241529930996</v>
      </c>
      <c r="R820" s="240">
        <v>38.994546973308296</v>
      </c>
      <c r="S820" s="39"/>
      <c r="T820" s="272">
        <v>438.58286148235806</v>
      </c>
      <c r="U820" s="268">
        <v>7.45931423087442</v>
      </c>
      <c r="V820" s="269"/>
      <c r="W820" s="276"/>
      <c r="X820" s="263">
        <v>-7.8228580090502042</v>
      </c>
      <c r="Y820" s="17">
        <f t="shared" si="18"/>
        <v>1.7007764976640498</v>
      </c>
      <c r="Z820" s="3"/>
      <c r="AA820" s="201" t="s">
        <v>20</v>
      </c>
      <c r="AB820" s="33" t="s">
        <v>20</v>
      </c>
    </row>
    <row r="821" spans="1:28" x14ac:dyDescent="0.25">
      <c r="A821" s="6"/>
      <c r="B821" s="240">
        <v>144.1122340186443</v>
      </c>
      <c r="D821" s="10">
        <v>0.75585136378616813</v>
      </c>
      <c r="E821" s="255">
        <v>5.7733280744039571E-2</v>
      </c>
      <c r="F821" s="251">
        <v>2.5531562322206534</v>
      </c>
      <c r="G821" s="250">
        <v>0.56021626688784509</v>
      </c>
      <c r="H821" s="251">
        <v>3.0741284072023305</v>
      </c>
      <c r="I821" s="250">
        <v>7.037658728110191E-2</v>
      </c>
      <c r="J821" s="251">
        <v>1.7122087249635116</v>
      </c>
      <c r="K821" s="260">
        <v>0.54482234106001048</v>
      </c>
      <c r="L821" s="263">
        <v>438.42409207855991</v>
      </c>
      <c r="M821" s="240">
        <v>7.2571569109992362</v>
      </c>
      <c r="N821" s="264"/>
      <c r="O821" s="240">
        <v>451.66720238944566</v>
      </c>
      <c r="P821" s="240">
        <v>11.207863383050576</v>
      </c>
      <c r="Q821" s="240">
        <v>519.64551590623921</v>
      </c>
      <c r="R821" s="240">
        <v>56.034743740930153</v>
      </c>
      <c r="S821" s="39"/>
      <c r="T821" s="272">
        <v>438.42409207855991</v>
      </c>
      <c r="U821" s="268">
        <v>7.2571569109992362</v>
      </c>
      <c r="V821" s="269"/>
      <c r="W821" s="276"/>
      <c r="X821" s="263">
        <v>15.63015966490785</v>
      </c>
      <c r="Y821" s="17">
        <f t="shared" si="18"/>
        <v>1.6552824176685181</v>
      </c>
      <c r="Z821" s="3" t="s">
        <v>20</v>
      </c>
      <c r="AA821" s="201"/>
      <c r="AB821" s="33" t="s">
        <v>20</v>
      </c>
    </row>
    <row r="822" spans="1:28" x14ac:dyDescent="0.25">
      <c r="A822" s="6"/>
      <c r="B822" s="240">
        <v>146.41920963147425</v>
      </c>
      <c r="D822" s="10">
        <v>1.3448526075157941</v>
      </c>
      <c r="E822" s="255">
        <v>5.4966308450639961E-2</v>
      </c>
      <c r="F822" s="251">
        <v>3.8346345599792664</v>
      </c>
      <c r="G822" s="250">
        <v>0.53023868936133212</v>
      </c>
      <c r="H822" s="251">
        <v>4.3370962311757433</v>
      </c>
      <c r="I822" s="250">
        <v>6.9963828716589849E-2</v>
      </c>
      <c r="J822" s="251">
        <v>2.026322163401332</v>
      </c>
      <c r="K822" s="260">
        <v>0.45993045420463669</v>
      </c>
      <c r="L822" s="263">
        <v>435.9377467503528</v>
      </c>
      <c r="M822" s="240">
        <v>8.5414415223031401</v>
      </c>
      <c r="N822" s="264"/>
      <c r="O822" s="240">
        <v>431.96804524056745</v>
      </c>
      <c r="P822" s="240">
        <v>15.259531646486218</v>
      </c>
      <c r="Q822" s="240">
        <v>410.84047600462162</v>
      </c>
      <c r="R822" s="240">
        <v>85.756628298810213</v>
      </c>
      <c r="S822" s="39"/>
      <c r="T822" s="272">
        <v>435.9377467503528</v>
      </c>
      <c r="U822" s="268">
        <v>8.5414415223031401</v>
      </c>
      <c r="V822" s="269"/>
      <c r="W822" s="276"/>
      <c r="X822" s="263">
        <v>-6.1087629412270639</v>
      </c>
      <c r="Y822" s="17">
        <f t="shared" si="18"/>
        <v>1.9593259785311827</v>
      </c>
      <c r="Z822" s="3"/>
      <c r="AA822" s="201"/>
      <c r="AB822" s="33"/>
    </row>
    <row r="823" spans="1:28" x14ac:dyDescent="0.25">
      <c r="A823" s="6"/>
      <c r="B823" s="240">
        <v>213.45846309356403</v>
      </c>
      <c r="D823" s="10">
        <v>1.0732956682651635</v>
      </c>
      <c r="E823" s="255">
        <v>5.5272209137046634E-2</v>
      </c>
      <c r="F823" s="251">
        <v>3.2501779016290318</v>
      </c>
      <c r="G823" s="250">
        <v>0.53284356677993283</v>
      </c>
      <c r="H823" s="251">
        <v>3.5833367473064661</v>
      </c>
      <c r="I823" s="250">
        <v>6.9918423768744756E-2</v>
      </c>
      <c r="J823" s="251">
        <v>1.5088558090020359</v>
      </c>
      <c r="K823" s="260">
        <v>0.40924768024051633</v>
      </c>
      <c r="L823" s="263">
        <v>435.66418113763672</v>
      </c>
      <c r="M823" s="240">
        <v>6.356336900115199</v>
      </c>
      <c r="N823" s="264"/>
      <c r="O823" s="240">
        <v>433.69503054692876</v>
      </c>
      <c r="P823" s="240">
        <v>12.647929183387522</v>
      </c>
      <c r="Q823" s="240">
        <v>423.28022605435058</v>
      </c>
      <c r="R823" s="240">
        <v>72.526978884104096</v>
      </c>
      <c r="S823" s="39"/>
      <c r="T823" s="272">
        <v>435.66418113763672</v>
      </c>
      <c r="U823" s="268">
        <v>6.356336900115199</v>
      </c>
      <c r="V823" s="269"/>
      <c r="W823" s="276"/>
      <c r="X823" s="263">
        <v>-2.9257107516513114</v>
      </c>
      <c r="Y823" s="17">
        <f t="shared" si="18"/>
        <v>1.4589991960131055</v>
      </c>
      <c r="Z823" s="3"/>
      <c r="AA823" s="201"/>
      <c r="AB823" s="33"/>
    </row>
    <row r="824" spans="1:28" x14ac:dyDescent="0.25">
      <c r="A824" s="6"/>
      <c r="B824" s="240">
        <v>135.0277418055102</v>
      </c>
      <c r="D824" s="10">
        <v>0.77671866964296887</v>
      </c>
      <c r="E824" s="255">
        <v>5.3479531655622983E-2</v>
      </c>
      <c r="F824" s="251">
        <v>4.2575806565686003</v>
      </c>
      <c r="G824" s="250">
        <v>0.51408881033199882</v>
      </c>
      <c r="H824" s="251">
        <v>4.4094133003397777</v>
      </c>
      <c r="I824" s="250">
        <v>6.9718700092309766E-2</v>
      </c>
      <c r="J824" s="251">
        <v>1.1471410575976344</v>
      </c>
      <c r="K824" s="260">
        <v>0.24751313123114038</v>
      </c>
      <c r="L824" s="263">
        <v>434.46070459513868</v>
      </c>
      <c r="M824" s="240">
        <v>4.8196413599320689</v>
      </c>
      <c r="N824" s="264"/>
      <c r="O824" s="240">
        <v>421.19491566748763</v>
      </c>
      <c r="P824" s="240">
        <v>15.201887691946366</v>
      </c>
      <c r="Q824" s="240">
        <v>349.15843386958375</v>
      </c>
      <c r="R824" s="240">
        <v>96.255435581945292</v>
      </c>
      <c r="S824" s="39"/>
      <c r="T824" s="272">
        <v>434.46070459513868</v>
      </c>
      <c r="U824" s="268">
        <v>4.8196413599320689</v>
      </c>
      <c r="V824" s="269"/>
      <c r="W824" s="276"/>
      <c r="X824" s="263">
        <v>-24.430820639267935</v>
      </c>
      <c r="Y824" s="17">
        <f t="shared" si="18"/>
        <v>1.1093388444470145</v>
      </c>
      <c r="Z824" s="3"/>
      <c r="AA824" s="201" t="s">
        <v>20</v>
      </c>
      <c r="AB824" s="33" t="s">
        <v>20</v>
      </c>
    </row>
    <row r="825" spans="1:28" x14ac:dyDescent="0.25">
      <c r="A825" s="6"/>
      <c r="B825" s="240">
        <v>838.60148262543566</v>
      </c>
      <c r="D825" s="10">
        <v>2.5499532479481068</v>
      </c>
      <c r="E825" s="255">
        <v>5.5437896201322924E-2</v>
      </c>
      <c r="F825" s="251">
        <v>1.2808952111955998</v>
      </c>
      <c r="G825" s="250">
        <v>0.53025571816527139</v>
      </c>
      <c r="H825" s="251">
        <v>1.8489307199164726</v>
      </c>
      <c r="I825" s="250">
        <v>6.937090253539023E-2</v>
      </c>
      <c r="J825" s="251">
        <v>1.3333612657442189</v>
      </c>
      <c r="K825" s="260">
        <v>0.69521172344935767</v>
      </c>
      <c r="L825" s="263">
        <v>432.36444166119378</v>
      </c>
      <c r="M825" s="240">
        <v>5.5759005881011321</v>
      </c>
      <c r="N825" s="264"/>
      <c r="O825" s="240">
        <v>431.97934456455556</v>
      </c>
      <c r="P825" s="240">
        <v>6.5053684423813474</v>
      </c>
      <c r="Q825" s="240">
        <v>429.89850019976853</v>
      </c>
      <c r="R825" s="240">
        <v>28.55067976096527</v>
      </c>
      <c r="S825" s="39"/>
      <c r="T825" s="272">
        <v>432.36444166119378</v>
      </c>
      <c r="U825" s="268">
        <v>5.5759005881011321</v>
      </c>
      <c r="V825" s="269"/>
      <c r="W825" s="276"/>
      <c r="X825" s="263">
        <v>-0.57361015688106587</v>
      </c>
      <c r="Y825" s="17">
        <f t="shared" si="18"/>
        <v>1.2896297777582917</v>
      </c>
      <c r="Z825" s="3"/>
      <c r="AA825" s="201"/>
      <c r="AB825" s="33"/>
    </row>
    <row r="826" spans="1:28" x14ac:dyDescent="0.25">
      <c r="A826" s="6"/>
      <c r="B826" s="240">
        <v>96.069138171020583</v>
      </c>
      <c r="D826" s="10">
        <v>1.0785903129424381</v>
      </c>
      <c r="E826" s="255">
        <v>5.6415475591551446E-2</v>
      </c>
      <c r="F826" s="251">
        <v>4.9037440699162884</v>
      </c>
      <c r="G826" s="250">
        <v>0.53780118518712383</v>
      </c>
      <c r="H826" s="251">
        <v>5.8187192426441507</v>
      </c>
      <c r="I826" s="250">
        <v>6.9138861941079321E-2</v>
      </c>
      <c r="J826" s="251">
        <v>3.1322177002051048</v>
      </c>
      <c r="K826" s="260">
        <v>0.53479098314663243</v>
      </c>
      <c r="L826" s="263">
        <v>430.96549571415267</v>
      </c>
      <c r="M826" s="240">
        <v>13.057446514580551</v>
      </c>
      <c r="N826" s="264"/>
      <c r="O826" s="240">
        <v>436.97374657935643</v>
      </c>
      <c r="P826" s="240">
        <v>20.662310193970683</v>
      </c>
      <c r="Q826" s="240">
        <v>468.73822799241509</v>
      </c>
      <c r="R826" s="240">
        <v>108.5687368658923</v>
      </c>
      <c r="S826" s="39"/>
      <c r="T826" s="272">
        <v>430.96549571415267</v>
      </c>
      <c r="U826" s="268">
        <v>13.057446514580551</v>
      </c>
      <c r="V826" s="269"/>
      <c r="W826" s="276"/>
      <c r="X826" s="263">
        <v>8.05838526122381</v>
      </c>
      <c r="Y826" s="17">
        <f t="shared" si="18"/>
        <v>3.029812512703149</v>
      </c>
      <c r="Z826" s="3"/>
      <c r="AA826" s="201"/>
      <c r="AB826" s="33"/>
    </row>
    <row r="827" spans="1:28" x14ac:dyDescent="0.25">
      <c r="A827" s="6"/>
      <c r="B827" s="240">
        <v>230.08121973971592</v>
      </c>
      <c r="D827" s="10">
        <v>1.0965321381741688</v>
      </c>
      <c r="E827" s="255">
        <v>5.5579980772180258E-2</v>
      </c>
      <c r="F827" s="251">
        <v>3.1373055507110226</v>
      </c>
      <c r="G827" s="250">
        <v>0.52981071949835867</v>
      </c>
      <c r="H827" s="251">
        <v>3.6855692350125868</v>
      </c>
      <c r="I827" s="250">
        <v>6.913549458416704E-2</v>
      </c>
      <c r="J827" s="251">
        <v>1.9340978433236182</v>
      </c>
      <c r="K827" s="260">
        <v>0.51580405920771033</v>
      </c>
      <c r="L827" s="263">
        <v>430.94519207323884</v>
      </c>
      <c r="M827" s="240">
        <v>8.06241171654049</v>
      </c>
      <c r="N827" s="264"/>
      <c r="O827" s="240">
        <v>431.68402802977124</v>
      </c>
      <c r="P827" s="240">
        <v>12.960373755542651</v>
      </c>
      <c r="Q827" s="240">
        <v>435.64085239800949</v>
      </c>
      <c r="R827" s="240">
        <v>69.85830070482389</v>
      </c>
      <c r="S827" s="39"/>
      <c r="T827" s="272">
        <v>430.94519207323884</v>
      </c>
      <c r="U827" s="268">
        <v>8.06241171654049</v>
      </c>
      <c r="V827" s="269"/>
      <c r="W827" s="276"/>
      <c r="X827" s="263">
        <v>1.0778741935984937</v>
      </c>
      <c r="Y827" s="17">
        <f t="shared" si="18"/>
        <v>1.8708670765655713</v>
      </c>
      <c r="Z827" s="3"/>
      <c r="AA827" s="201"/>
      <c r="AB827" s="33"/>
    </row>
    <row r="828" spans="1:28" x14ac:dyDescent="0.25">
      <c r="A828" s="6"/>
      <c r="B828" s="240">
        <v>176.69639893859554</v>
      </c>
      <c r="D828" s="10">
        <v>1.177764734511866</v>
      </c>
      <c r="E828" s="255">
        <v>5.6156312109144575E-2</v>
      </c>
      <c r="F828" s="251">
        <v>2.6842838731388046</v>
      </c>
      <c r="G828" s="250">
        <v>0.52518561283418319</v>
      </c>
      <c r="H828" s="251">
        <v>3.4511208252430334</v>
      </c>
      <c r="I828" s="250">
        <v>6.782861768956476E-2</v>
      </c>
      <c r="J828" s="251">
        <v>2.1690677810601255</v>
      </c>
      <c r="K828" s="260">
        <v>0.61996828587997066</v>
      </c>
      <c r="L828" s="263">
        <v>423.06048240541242</v>
      </c>
      <c r="M828" s="240">
        <v>8.8818357932624075</v>
      </c>
      <c r="N828" s="264"/>
      <c r="O828" s="240">
        <v>428.60955067959458</v>
      </c>
      <c r="P828" s="240">
        <v>12.066468836011422</v>
      </c>
      <c r="Q828" s="240">
        <v>458.58208760839852</v>
      </c>
      <c r="R828" s="240">
        <v>59.53309703846184</v>
      </c>
      <c r="S828" s="39"/>
      <c r="T828" s="272">
        <v>423.06048240541242</v>
      </c>
      <c r="U828" s="268">
        <v>8.8818357932624075</v>
      </c>
      <c r="V828" s="269"/>
      <c r="W828" s="276"/>
      <c r="X828" s="263">
        <v>7.7459643895466339</v>
      </c>
      <c r="Y828" s="17">
        <f t="shared" si="18"/>
        <v>2.0994245888348133</v>
      </c>
      <c r="Z828" s="3"/>
      <c r="AA828" s="201"/>
      <c r="AB828" s="33"/>
    </row>
    <row r="829" spans="1:28" ht="16.5" thickBot="1" x14ac:dyDescent="0.3">
      <c r="A829" s="207"/>
      <c r="B829" s="246"/>
      <c r="C829" s="246"/>
      <c r="D829" s="249"/>
      <c r="E829" s="257"/>
      <c r="F829" s="202"/>
      <c r="G829" s="258"/>
      <c r="H829" s="202"/>
      <c r="I829" s="258"/>
      <c r="J829" s="202"/>
      <c r="K829" s="261"/>
      <c r="L829" s="245"/>
      <c r="M829" s="265"/>
      <c r="N829" s="314"/>
      <c r="O829" s="246"/>
      <c r="P829" s="265"/>
      <c r="Q829" s="246"/>
      <c r="R829" s="265"/>
      <c r="S829" s="267"/>
      <c r="T829" s="183"/>
      <c r="U829" s="316"/>
      <c r="V829" s="317"/>
      <c r="W829" s="277"/>
      <c r="X829" s="279"/>
      <c r="Y829" s="202"/>
      <c r="Z829" s="203"/>
      <c r="AA829" s="204"/>
      <c r="AB829" s="206"/>
    </row>
    <row r="830" spans="1:28" ht="16.5" thickBot="1" x14ac:dyDescent="0.3">
      <c r="A830" s="290" t="s">
        <v>24</v>
      </c>
      <c r="B830" s="291"/>
      <c r="C830" s="291"/>
      <c r="D830" s="292"/>
      <c r="E830" s="293"/>
      <c r="F830" s="294"/>
      <c r="G830" s="295"/>
      <c r="H830" s="294"/>
      <c r="I830" s="295"/>
      <c r="J830" s="294"/>
      <c r="K830" s="296"/>
      <c r="L830" s="297"/>
      <c r="M830" s="298"/>
      <c r="N830" s="310"/>
      <c r="O830" s="299"/>
      <c r="P830" s="300"/>
      <c r="Q830" s="297"/>
      <c r="R830" s="37"/>
      <c r="S830" s="301"/>
      <c r="T830" s="302"/>
      <c r="U830" s="303"/>
      <c r="V830" s="304"/>
      <c r="W830" s="303"/>
      <c r="X830" s="306"/>
      <c r="Y830" s="294"/>
      <c r="Z830" s="307"/>
      <c r="AA830" s="308"/>
      <c r="AB830" s="309"/>
    </row>
    <row r="831" spans="1:28" x14ac:dyDescent="0.25">
      <c r="A831" s="71"/>
      <c r="B831" s="241">
        <v>222.80782393020377</v>
      </c>
      <c r="C831" s="242"/>
      <c r="D831" s="321">
        <v>0.86385577857425988</v>
      </c>
      <c r="E831" s="252">
        <v>5.4316046729021253E-2</v>
      </c>
      <c r="F831" s="253">
        <v>2.3792572164664141</v>
      </c>
      <c r="G831" s="254">
        <v>0.56428571653815263</v>
      </c>
      <c r="H831" s="253">
        <v>4.2613454448244168</v>
      </c>
      <c r="I831" s="254">
        <v>7.5347635700160773E-2</v>
      </c>
      <c r="J831" s="253">
        <v>3.5352793521896251</v>
      </c>
      <c r="K831" s="259">
        <v>0.82536986409753799</v>
      </c>
      <c r="L831" s="262">
        <v>468.29325608111657</v>
      </c>
      <c r="M831" s="241">
        <v>15.968447213296363</v>
      </c>
      <c r="N831" s="313"/>
      <c r="O831" s="241">
        <v>454.31213753070165</v>
      </c>
      <c r="P831" s="241">
        <v>15.608444695129636</v>
      </c>
      <c r="Q831" s="241">
        <v>384.19800501544074</v>
      </c>
      <c r="R831" s="241">
        <v>53.457291782867863</v>
      </c>
      <c r="S831" s="266"/>
      <c r="T831" s="271">
        <v>468.29325608111657</v>
      </c>
      <c r="U831" s="315">
        <v>15.968447213296363</v>
      </c>
      <c r="V831" s="332"/>
      <c r="W831" s="278"/>
      <c r="X831" s="262">
        <v>-21.888518411826752</v>
      </c>
      <c r="Y831" s="198">
        <v>3.4099246585200338</v>
      </c>
      <c r="Z831" s="199"/>
      <c r="AA831" s="200" t="s">
        <v>20</v>
      </c>
      <c r="AB831" s="205" t="s">
        <v>20</v>
      </c>
    </row>
    <row r="832" spans="1:28" x14ac:dyDescent="0.25">
      <c r="A832" s="6"/>
      <c r="B832" s="240">
        <v>70.180919322684872</v>
      </c>
      <c r="D832" s="322">
        <v>0.47511238633955055</v>
      </c>
      <c r="E832" s="255">
        <v>5.9537051534960514E-2</v>
      </c>
      <c r="F832" s="251">
        <v>5.1193473873649697</v>
      </c>
      <c r="G832" s="250">
        <v>0.59817024727312307</v>
      </c>
      <c r="H832" s="251">
        <v>5.5352577504426463</v>
      </c>
      <c r="I832" s="250">
        <v>7.2867892622959812E-2</v>
      </c>
      <c r="J832" s="251">
        <v>2.105079735144217</v>
      </c>
      <c r="K832" s="260">
        <v>0.37481118332771246</v>
      </c>
      <c r="L832" s="263">
        <v>453.41071023769013</v>
      </c>
      <c r="M832" s="240">
        <v>9.2167268579023194</v>
      </c>
      <c r="N832" s="264"/>
      <c r="O832" s="240">
        <v>476.07186819027515</v>
      </c>
      <c r="P832" s="240">
        <v>21.036308240513872</v>
      </c>
      <c r="Q832" s="240">
        <v>586.79770471321967</v>
      </c>
      <c r="R832" s="240">
        <v>111.08372798932301</v>
      </c>
      <c r="S832" s="39"/>
      <c r="T832" s="272">
        <v>453.41071023769013</v>
      </c>
      <c r="U832" s="268">
        <v>9.2167268579023194</v>
      </c>
      <c r="V832" s="269"/>
      <c r="W832" s="276"/>
      <c r="X832" s="263">
        <v>22.731342233303142</v>
      </c>
      <c r="Y832" s="17">
        <v>2.0327545533872948</v>
      </c>
      <c r="Z832" s="3" t="s">
        <v>20</v>
      </c>
      <c r="AA832" s="201"/>
      <c r="AB832" s="33" t="s">
        <v>20</v>
      </c>
    </row>
    <row r="833" spans="1:28" x14ac:dyDescent="0.25">
      <c r="A833" s="6"/>
      <c r="B833" s="240">
        <v>338.63558389115184</v>
      </c>
      <c r="D833" s="322">
        <v>0.84067324763280771</v>
      </c>
      <c r="E833" s="255">
        <v>5.5244681295187087E-2</v>
      </c>
      <c r="F833" s="251">
        <v>2.9678794304481628</v>
      </c>
      <c r="G833" s="250">
        <v>0.55348926681312172</v>
      </c>
      <c r="H833" s="251">
        <v>3.7698161774881904</v>
      </c>
      <c r="I833" s="250">
        <v>7.266369132368139E-2</v>
      </c>
      <c r="J833" s="251">
        <v>2.3244796618543173</v>
      </c>
      <c r="K833" s="260">
        <v>0.60929861301267207</v>
      </c>
      <c r="L833" s="263">
        <v>452.18363330673446</v>
      </c>
      <c r="M833" s="240">
        <v>10.150742993993724</v>
      </c>
      <c r="N833" s="264"/>
      <c r="O833" s="240">
        <v>447.27983021927207</v>
      </c>
      <c r="P833" s="240">
        <v>13.638010832018871</v>
      </c>
      <c r="Q833" s="240">
        <v>422.17003250357413</v>
      </c>
      <c r="R833" s="240">
        <v>66.24032711346905</v>
      </c>
      <c r="S833" s="39"/>
      <c r="T833" s="272">
        <v>452.18363330673446</v>
      </c>
      <c r="U833" s="268">
        <v>10.150742993993724</v>
      </c>
      <c r="V833" s="269"/>
      <c r="W833" s="276"/>
      <c r="X833" s="263">
        <v>-7.1093631694253867</v>
      </c>
      <c r="Y833" s="17">
        <v>2.2448275979745742</v>
      </c>
      <c r="Z833" s="3"/>
      <c r="AA833" s="201" t="s">
        <v>20</v>
      </c>
      <c r="AB833" s="33" t="s">
        <v>20</v>
      </c>
    </row>
    <row r="834" spans="1:28" x14ac:dyDescent="0.25">
      <c r="A834" s="6"/>
      <c r="B834" s="240">
        <v>259.41772028523286</v>
      </c>
      <c r="D834" s="10">
        <v>0.97703869977806934</v>
      </c>
      <c r="E834" s="255">
        <v>5.409683811394693E-2</v>
      </c>
      <c r="F834" s="251">
        <v>3.2121758598575809</v>
      </c>
      <c r="G834" s="250">
        <v>0.5408332505171366</v>
      </c>
      <c r="H834" s="251">
        <v>3.8660208810151997</v>
      </c>
      <c r="I834" s="250">
        <v>7.2508718165206154E-2</v>
      </c>
      <c r="J834" s="251">
        <v>2.1512888457373065</v>
      </c>
      <c r="K834" s="260">
        <v>0.54876182335540047</v>
      </c>
      <c r="L834" s="263">
        <v>451.25221990242301</v>
      </c>
      <c r="M834" s="240">
        <v>9.375756666656569</v>
      </c>
      <c r="N834" s="264"/>
      <c r="O834" s="240">
        <v>438.97379485542444</v>
      </c>
      <c r="P834" s="240">
        <v>13.778497083334575</v>
      </c>
      <c r="Q834" s="240">
        <v>375.09712455097844</v>
      </c>
      <c r="R834" s="240">
        <v>72.28727829069355</v>
      </c>
      <c r="S834" s="39"/>
      <c r="T834" s="272">
        <v>451.25221990242301</v>
      </c>
      <c r="U834" s="268">
        <v>9.375756666656569</v>
      </c>
      <c r="V834" s="269"/>
      <c r="W834" s="276"/>
      <c r="X834" s="263">
        <v>-20.302767034700242</v>
      </c>
      <c r="Y834" s="17">
        <v>2.0777197879899503</v>
      </c>
      <c r="Z834" s="3"/>
      <c r="AA834" s="201" t="s">
        <v>20</v>
      </c>
      <c r="AB834" s="33" t="s">
        <v>20</v>
      </c>
    </row>
    <row r="835" spans="1:28" x14ac:dyDescent="0.25">
      <c r="A835" s="6"/>
      <c r="B835" s="240">
        <v>191.15950590589358</v>
      </c>
      <c r="D835" s="10">
        <v>0.65659633558163188</v>
      </c>
      <c r="E835" s="255">
        <v>5.5235933620828702E-2</v>
      </c>
      <c r="F835" s="251">
        <v>2.1910884271024034</v>
      </c>
      <c r="G835" s="250">
        <v>0.55044965229215836</v>
      </c>
      <c r="H835" s="251">
        <v>2.5752213607524714</v>
      </c>
      <c r="I835" s="250">
        <v>7.227608632910415E-2</v>
      </c>
      <c r="J835" s="251">
        <v>1.3531062639326323</v>
      </c>
      <c r="K835" s="260">
        <v>0.50707789805407177</v>
      </c>
      <c r="L835" s="263">
        <v>449.853812779995</v>
      </c>
      <c r="M835" s="240">
        <v>5.8794691701143327</v>
      </c>
      <c r="N835" s="264"/>
      <c r="O835" s="240">
        <v>445.29114800609096</v>
      </c>
      <c r="P835" s="240">
        <v>9.2833432893607419</v>
      </c>
      <c r="Q835" s="240">
        <v>421.81861198750312</v>
      </c>
      <c r="R835" s="240">
        <v>48.906021983867916</v>
      </c>
      <c r="S835" s="39"/>
      <c r="T835" s="272">
        <v>449.853812779995</v>
      </c>
      <c r="U835" s="268">
        <v>5.8794691701143327</v>
      </c>
      <c r="V835" s="269"/>
      <c r="W835" s="276"/>
      <c r="X835" s="263">
        <v>-6.6462692720923533</v>
      </c>
      <c r="Y835" s="17">
        <v>1.3069732884513174</v>
      </c>
      <c r="Z835" s="3"/>
      <c r="AA835" s="201" t="s">
        <v>20</v>
      </c>
      <c r="AB835" s="33" t="s">
        <v>20</v>
      </c>
    </row>
    <row r="836" spans="1:28" x14ac:dyDescent="0.25">
      <c r="A836" s="6"/>
      <c r="B836" s="240">
        <v>200.39022043336493</v>
      </c>
      <c r="D836" s="10">
        <v>0.85971240520998127</v>
      </c>
      <c r="E836" s="255">
        <v>5.4287626949227501E-2</v>
      </c>
      <c r="F836" s="251">
        <v>3.3402647064179281</v>
      </c>
      <c r="G836" s="250">
        <v>0.53997539882254741</v>
      </c>
      <c r="H836" s="251">
        <v>3.6998367127571479</v>
      </c>
      <c r="I836" s="250">
        <v>7.2139286273665199E-2</v>
      </c>
      <c r="J836" s="251">
        <v>1.5910447486241139</v>
      </c>
      <c r="K836" s="260">
        <v>0.41915677735914786</v>
      </c>
      <c r="L836" s="263">
        <v>449.03133236882258</v>
      </c>
      <c r="M836" s="240">
        <v>6.9011462493006981</v>
      </c>
      <c r="N836" s="264"/>
      <c r="O836" s="240">
        <v>438.40832767161083</v>
      </c>
      <c r="P836" s="240">
        <v>13.172635029977537</v>
      </c>
      <c r="Q836" s="240">
        <v>383.0137758351903</v>
      </c>
      <c r="R836" s="240">
        <v>75.065167153428632</v>
      </c>
      <c r="S836" s="39"/>
      <c r="T836" s="272">
        <v>449.03133236882258</v>
      </c>
      <c r="U836" s="268">
        <v>6.9011462493006981</v>
      </c>
      <c r="V836" s="269"/>
      <c r="W836" s="276"/>
      <c r="X836" s="263">
        <v>-17.236339969672375</v>
      </c>
      <c r="Y836" s="17">
        <v>1.5368963704368579</v>
      </c>
      <c r="Z836" s="3"/>
      <c r="AA836" s="201" t="s">
        <v>20</v>
      </c>
      <c r="AB836" s="33" t="s">
        <v>20</v>
      </c>
    </row>
    <row r="837" spans="1:28" x14ac:dyDescent="0.25">
      <c r="A837" s="6"/>
      <c r="B837" s="240">
        <v>137.64917349400616</v>
      </c>
      <c r="D837" s="10">
        <v>0.93162658738790083</v>
      </c>
      <c r="E837" s="255">
        <v>5.8966248863932216E-2</v>
      </c>
      <c r="F837" s="251">
        <v>2.5144116252895148</v>
      </c>
      <c r="G837" s="250">
        <v>0.5858191923439573</v>
      </c>
      <c r="H837" s="251">
        <v>3.0534605306166598</v>
      </c>
      <c r="I837" s="250">
        <v>7.2054120246597395E-2</v>
      </c>
      <c r="J837" s="251">
        <v>1.7324420309617048</v>
      </c>
      <c r="K837" s="260">
        <v>0.55526691482827617</v>
      </c>
      <c r="L837" s="263">
        <v>448.51923725338861</v>
      </c>
      <c r="M837" s="240">
        <v>7.5061809011520708</v>
      </c>
      <c r="N837" s="264"/>
      <c r="O837" s="240">
        <v>468.19425740844025</v>
      </c>
      <c r="P837" s="240">
        <v>11.453339849752382</v>
      </c>
      <c r="Q837" s="240">
        <v>565.86020636950366</v>
      </c>
      <c r="R837" s="240">
        <v>54.752525651563488</v>
      </c>
      <c r="S837" s="39"/>
      <c r="T837" s="272">
        <v>448.51923725338861</v>
      </c>
      <c r="U837" s="268">
        <v>7.5061809011520708</v>
      </c>
      <c r="V837" s="269"/>
      <c r="W837" s="276"/>
      <c r="X837" s="263">
        <v>20.73674165373135</v>
      </c>
      <c r="Y837" s="17">
        <v>1.6735471475243531</v>
      </c>
      <c r="Z837" s="3" t="s">
        <v>20</v>
      </c>
      <c r="AA837" s="201"/>
      <c r="AB837" s="33" t="s">
        <v>20</v>
      </c>
    </row>
    <row r="838" spans="1:28" x14ac:dyDescent="0.25">
      <c r="A838" s="6"/>
      <c r="B838" s="240">
        <v>128.30154124039746</v>
      </c>
      <c r="D838" s="10">
        <v>0.48172879831917009</v>
      </c>
      <c r="E838" s="255">
        <v>5.7287170352623068E-2</v>
      </c>
      <c r="F838" s="251">
        <v>3.2724172105507967</v>
      </c>
      <c r="G838" s="250">
        <v>0.56678020803653206</v>
      </c>
      <c r="H838" s="251">
        <v>4.0588215133815826</v>
      </c>
      <c r="I838" s="250">
        <v>7.1755638018459744E-2</v>
      </c>
      <c r="J838" s="251">
        <v>2.4011075939199618</v>
      </c>
      <c r="K838" s="260">
        <v>0.58500733564917062</v>
      </c>
      <c r="L838" s="263">
        <v>446.72417118132785</v>
      </c>
      <c r="M838" s="240">
        <v>10.363109338342257</v>
      </c>
      <c r="N838" s="264"/>
      <c r="O838" s="240">
        <v>455.93003060024807</v>
      </c>
      <c r="P838" s="240">
        <v>14.908586308808845</v>
      </c>
      <c r="Q838" s="240">
        <v>502.60586369318708</v>
      </c>
      <c r="R838" s="240">
        <v>72.029815320729384</v>
      </c>
      <c r="S838" s="39"/>
      <c r="T838" s="272">
        <v>446.72417118132785</v>
      </c>
      <c r="U838" s="268">
        <v>10.363109338342257</v>
      </c>
      <c r="V838" s="269"/>
      <c r="W838" s="276"/>
      <c r="X838" s="263">
        <v>11.118392471833937</v>
      </c>
      <c r="Y838" s="17">
        <v>2.319800451123522</v>
      </c>
      <c r="Z838" s="3" t="s">
        <v>20</v>
      </c>
      <c r="AA838" s="201"/>
      <c r="AB838" s="33" t="s">
        <v>20</v>
      </c>
    </row>
    <row r="839" spans="1:28" x14ac:dyDescent="0.25">
      <c r="A839" s="6"/>
      <c r="B839" s="240">
        <v>382.71286025085897</v>
      </c>
      <c r="D839" s="10">
        <v>0.7812281630323975</v>
      </c>
      <c r="E839" s="255">
        <v>5.4499511176901057E-2</v>
      </c>
      <c r="F839" s="251">
        <v>2.8403188580592502</v>
      </c>
      <c r="G839" s="250">
        <v>0.53860342667579642</v>
      </c>
      <c r="H839" s="251">
        <v>3.7849237154943247</v>
      </c>
      <c r="I839" s="250">
        <v>7.1676242548070049E-2</v>
      </c>
      <c r="J839" s="251">
        <v>2.5016467209948647</v>
      </c>
      <c r="K839" s="260">
        <v>0.65419457624816979</v>
      </c>
      <c r="L839" s="263">
        <v>446.24660425588456</v>
      </c>
      <c r="M839" s="240">
        <v>10.785885658053711</v>
      </c>
      <c r="N839" s="264"/>
      <c r="O839" s="240">
        <v>437.50331439208242</v>
      </c>
      <c r="P839" s="240">
        <v>13.453319563762157</v>
      </c>
      <c r="Q839" s="240">
        <v>391.7481874100929</v>
      </c>
      <c r="R839" s="240">
        <v>63.732468347902675</v>
      </c>
      <c r="S839" s="39"/>
      <c r="T839" s="272">
        <v>446.24660425588456</v>
      </c>
      <c r="U839" s="268">
        <v>10.785885658053711</v>
      </c>
      <c r="V839" s="269"/>
      <c r="W839" s="276"/>
      <c r="X839" s="263">
        <v>-13.911593875159699</v>
      </c>
      <c r="Y839" s="17">
        <v>2.4170235818464452</v>
      </c>
      <c r="Z839" s="3"/>
      <c r="AA839" s="201" t="s">
        <v>20</v>
      </c>
      <c r="AB839" s="33" t="s">
        <v>20</v>
      </c>
    </row>
    <row r="840" spans="1:28" x14ac:dyDescent="0.25">
      <c r="A840" s="6"/>
      <c r="B840" s="240">
        <v>366.40336159272243</v>
      </c>
      <c r="D840" s="10">
        <v>1.0567523734575901</v>
      </c>
      <c r="E840" s="255">
        <v>5.4089530945436413E-2</v>
      </c>
      <c r="F840" s="251">
        <v>1.9968968024286902</v>
      </c>
      <c r="G840" s="250">
        <v>0.52822269615152151</v>
      </c>
      <c r="H840" s="251">
        <v>2.8378281750760554</v>
      </c>
      <c r="I840" s="250">
        <v>7.0827606784274952E-2</v>
      </c>
      <c r="J840" s="251">
        <v>2.0163511379979351</v>
      </c>
      <c r="K840" s="260">
        <v>0.69934284872352848</v>
      </c>
      <c r="L840" s="263">
        <v>441.13981491594438</v>
      </c>
      <c r="M840" s="240">
        <v>8.5974048607840565</v>
      </c>
      <c r="N840" s="264"/>
      <c r="O840" s="240">
        <v>430.6294599984052</v>
      </c>
      <c r="P840" s="240">
        <v>9.9597037216969522</v>
      </c>
      <c r="Q840" s="240">
        <v>374.77946925274978</v>
      </c>
      <c r="R840" s="240">
        <v>44.94124675669751</v>
      </c>
      <c r="S840" s="39"/>
      <c r="T840" s="272">
        <v>441.13981491594438</v>
      </c>
      <c r="U840" s="268">
        <v>8.5974048607840565</v>
      </c>
      <c r="V840" s="269"/>
      <c r="W840" s="276"/>
      <c r="X840" s="263">
        <v>-17.706505053627009</v>
      </c>
      <c r="Y840" s="17">
        <v>1.9489070290384518</v>
      </c>
      <c r="Z840" s="3"/>
      <c r="AA840" s="201" t="s">
        <v>20</v>
      </c>
      <c r="AB840" s="33" t="s">
        <v>20</v>
      </c>
    </row>
    <row r="841" spans="1:28" x14ac:dyDescent="0.25">
      <c r="A841" s="6"/>
      <c r="B841" s="240">
        <v>219.72529045030888</v>
      </c>
      <c r="D841" s="10">
        <v>0.83467745587063136</v>
      </c>
      <c r="E841" s="255">
        <v>5.872211109202248E-2</v>
      </c>
      <c r="F841" s="251">
        <v>1.7682809166564346</v>
      </c>
      <c r="G841" s="250">
        <v>0.57084644748842495</v>
      </c>
      <c r="H841" s="251">
        <v>2.9027227731440797</v>
      </c>
      <c r="I841" s="250">
        <v>7.0504423796814097E-2</v>
      </c>
      <c r="J841" s="251">
        <v>2.3019518017365037</v>
      </c>
      <c r="K841" s="260">
        <v>0.78345645704266476</v>
      </c>
      <c r="L841" s="263">
        <v>439.19395002451233</v>
      </c>
      <c r="M841" s="240">
        <v>9.773324819613272</v>
      </c>
      <c r="N841" s="264"/>
      <c r="O841" s="240">
        <v>458.56182424218508</v>
      </c>
      <c r="P841" s="240">
        <v>10.710778531008705</v>
      </c>
      <c r="Q841" s="240">
        <v>556.79030247014873</v>
      </c>
      <c r="R841" s="240">
        <v>38.564780745390834</v>
      </c>
      <c r="S841" s="39"/>
      <c r="T841" s="272">
        <v>439.19395002451233</v>
      </c>
      <c r="U841" s="268">
        <v>9.773324819613272</v>
      </c>
      <c r="V841" s="269"/>
      <c r="W841" s="276"/>
      <c r="X841" s="263">
        <v>21.120402407141626</v>
      </c>
      <c r="Y841" s="17">
        <v>2.2252867597715777</v>
      </c>
      <c r="Z841" s="3" t="s">
        <v>20</v>
      </c>
      <c r="AA841" s="201"/>
      <c r="AB841" s="33" t="s">
        <v>20</v>
      </c>
    </row>
    <row r="842" spans="1:28" x14ac:dyDescent="0.25">
      <c r="A842" s="6"/>
      <c r="B842" s="240">
        <v>759.66908043646231</v>
      </c>
      <c r="D842" s="10">
        <v>1.0393819651093656</v>
      </c>
      <c r="E842" s="255">
        <v>5.486682688917266E-2</v>
      </c>
      <c r="F842" s="251">
        <v>1.7423904984232859</v>
      </c>
      <c r="G842" s="250">
        <v>0.53260099866727306</v>
      </c>
      <c r="H842" s="251">
        <v>2.4760900064644145</v>
      </c>
      <c r="I842" s="250">
        <v>7.0402950021780819E-2</v>
      </c>
      <c r="J842" s="251">
        <v>1.7592887969623396</v>
      </c>
      <c r="K842" s="260">
        <v>0.69581480994092293</v>
      </c>
      <c r="L842" s="263">
        <v>438.58286148235806</v>
      </c>
      <c r="M842" s="240">
        <v>7.45931423087442</v>
      </c>
      <c r="N842" s="264"/>
      <c r="O842" s="240">
        <v>433.53433636628978</v>
      </c>
      <c r="P842" s="240">
        <v>8.7371383023517311</v>
      </c>
      <c r="Q842" s="240">
        <v>406.76241529930996</v>
      </c>
      <c r="R842" s="240">
        <v>38.994546973308296</v>
      </c>
      <c r="S842" s="39"/>
      <c r="T842" s="272">
        <v>438.58286148235806</v>
      </c>
      <c r="U842" s="268">
        <v>7.45931423087442</v>
      </c>
      <c r="V842" s="269"/>
      <c r="W842" s="276"/>
      <c r="X842" s="263">
        <v>-7.8228580090502042</v>
      </c>
      <c r="Y842" s="17">
        <v>1.7007764976640498</v>
      </c>
      <c r="Z842" s="3"/>
      <c r="AA842" s="201" t="s">
        <v>20</v>
      </c>
      <c r="AB842" s="33" t="s">
        <v>20</v>
      </c>
    </row>
    <row r="843" spans="1:28" x14ac:dyDescent="0.25">
      <c r="A843" s="6"/>
      <c r="B843" s="240">
        <v>144.1122340186443</v>
      </c>
      <c r="D843" s="10">
        <v>0.75585136378616813</v>
      </c>
      <c r="E843" s="255">
        <v>5.7733280744039571E-2</v>
      </c>
      <c r="F843" s="251">
        <v>2.5531562322206534</v>
      </c>
      <c r="G843" s="250">
        <v>0.56021626688784509</v>
      </c>
      <c r="H843" s="251">
        <v>3.0741284072023305</v>
      </c>
      <c r="I843" s="250">
        <v>7.037658728110191E-2</v>
      </c>
      <c r="J843" s="251">
        <v>1.7122087249635116</v>
      </c>
      <c r="K843" s="260">
        <v>0.54482234106001048</v>
      </c>
      <c r="L843" s="263">
        <v>438.42409207855991</v>
      </c>
      <c r="M843" s="240">
        <v>7.2571569109992362</v>
      </c>
      <c r="N843" s="264"/>
      <c r="O843" s="240">
        <v>451.66720238944566</v>
      </c>
      <c r="P843" s="240">
        <v>11.207863383050576</v>
      </c>
      <c r="Q843" s="240">
        <v>519.64551590623921</v>
      </c>
      <c r="R843" s="240">
        <v>56.034743740930153</v>
      </c>
      <c r="S843" s="39"/>
      <c r="T843" s="272">
        <v>438.42409207855991</v>
      </c>
      <c r="U843" s="268">
        <v>7.2571569109992362</v>
      </c>
      <c r="V843" s="269"/>
      <c r="W843" s="276"/>
      <c r="X843" s="263">
        <v>15.63015966490785</v>
      </c>
      <c r="Y843" s="17">
        <v>1.6552824176685181</v>
      </c>
      <c r="Z843" s="3" t="s">
        <v>20</v>
      </c>
      <c r="AA843" s="201"/>
      <c r="AB843" s="33" t="s">
        <v>20</v>
      </c>
    </row>
    <row r="844" spans="1:28" x14ac:dyDescent="0.25">
      <c r="A844" s="6"/>
      <c r="B844" s="240">
        <v>135.0277418055102</v>
      </c>
      <c r="D844" s="10">
        <v>0.77671866964296887</v>
      </c>
      <c r="E844" s="255">
        <v>5.3479531655622983E-2</v>
      </c>
      <c r="F844" s="251">
        <v>4.2575806565686003</v>
      </c>
      <c r="G844" s="250">
        <v>0.51408881033199882</v>
      </c>
      <c r="H844" s="251">
        <v>4.4094133003397777</v>
      </c>
      <c r="I844" s="250">
        <v>6.9718700092309766E-2</v>
      </c>
      <c r="J844" s="251">
        <v>1.1471410575976344</v>
      </c>
      <c r="K844" s="260">
        <v>0.24751313123114038</v>
      </c>
      <c r="L844" s="263">
        <v>434.46070459513868</v>
      </c>
      <c r="M844" s="240">
        <v>4.8196413599320689</v>
      </c>
      <c r="N844" s="264"/>
      <c r="O844" s="240">
        <v>421.19491566748763</v>
      </c>
      <c r="P844" s="240">
        <v>15.201887691946366</v>
      </c>
      <c r="Q844" s="240">
        <v>349.15843386958375</v>
      </c>
      <c r="R844" s="240">
        <v>96.255435581945292</v>
      </c>
      <c r="S844" s="39"/>
      <c r="T844" s="272">
        <v>434.46070459513868</v>
      </c>
      <c r="U844" s="268">
        <v>4.8196413599320689</v>
      </c>
      <c r="V844" s="269"/>
      <c r="W844" s="276"/>
      <c r="X844" s="263">
        <v>-24.430820639267935</v>
      </c>
      <c r="Y844" s="17">
        <v>1.1093388444470145</v>
      </c>
      <c r="Z844" s="3"/>
      <c r="AA844" s="201" t="s">
        <v>20</v>
      </c>
      <c r="AB844" s="33" t="s">
        <v>20</v>
      </c>
    </row>
    <row r="845" spans="1:28" x14ac:dyDescent="0.25">
      <c r="A845" s="6"/>
      <c r="K845" s="180"/>
      <c r="L845" s="13"/>
      <c r="N845" s="264"/>
      <c r="O845" s="9"/>
      <c r="P845" s="25"/>
      <c r="Q845" s="9"/>
      <c r="R845" s="25"/>
      <c r="S845" s="39"/>
      <c r="T845" s="15"/>
      <c r="U845" s="270"/>
      <c r="V845" s="269"/>
      <c r="W845" s="276"/>
      <c r="X845" s="16"/>
      <c r="Y845" s="17"/>
      <c r="Z845" s="3"/>
      <c r="AA845" s="201"/>
      <c r="AB845" s="33"/>
    </row>
    <row r="846" spans="1:28" x14ac:dyDescent="0.25">
      <c r="A846" s="6"/>
      <c r="K846" s="180"/>
      <c r="L846" s="13"/>
      <c r="N846" s="264"/>
      <c r="O846" s="9"/>
      <c r="P846" s="25"/>
      <c r="Q846" s="9"/>
      <c r="R846" s="25"/>
      <c r="S846" s="39"/>
      <c r="T846" s="15"/>
      <c r="U846" s="270"/>
      <c r="V846" s="269"/>
      <c r="W846" s="276"/>
      <c r="X846" s="16"/>
      <c r="Y846" s="17"/>
      <c r="Z846" s="3"/>
      <c r="AA846" s="201"/>
      <c r="AB846" s="33"/>
    </row>
    <row r="847" spans="1:28" ht="16.5" thickBot="1" x14ac:dyDescent="0.3">
      <c r="A847" s="320" t="s">
        <v>42</v>
      </c>
      <c r="B847" s="246"/>
      <c r="C847" s="246"/>
      <c r="D847" s="249"/>
      <c r="E847" s="257"/>
      <c r="F847" s="202"/>
      <c r="G847" s="258"/>
      <c r="H847" s="202"/>
      <c r="I847" s="258"/>
      <c r="J847" s="202"/>
      <c r="K847" s="261"/>
      <c r="L847" s="245"/>
      <c r="M847" s="265"/>
      <c r="N847" s="314"/>
      <c r="O847" s="246"/>
      <c r="P847" s="265"/>
      <c r="Q847" s="246"/>
      <c r="R847" s="265"/>
      <c r="S847" s="267"/>
      <c r="T847" s="183"/>
      <c r="U847" s="316"/>
      <c r="V847" s="317"/>
      <c r="W847" s="277"/>
      <c r="X847" s="279"/>
      <c r="Y847" s="202"/>
      <c r="Z847" s="203"/>
      <c r="AA847" s="204"/>
      <c r="AB847" s="206"/>
    </row>
    <row r="848" spans="1:28" x14ac:dyDescent="0.25">
      <c r="A848" s="318"/>
      <c r="B848" s="319">
        <v>89.178780755727615</v>
      </c>
      <c r="C848" s="70"/>
      <c r="D848" s="181">
        <v>0.43677136942636796</v>
      </c>
      <c r="E848" s="323">
        <v>0.18687025524778758</v>
      </c>
      <c r="F848" s="324">
        <v>0.92500922634114746</v>
      </c>
      <c r="G848" s="325">
        <v>13.078795192450587</v>
      </c>
      <c r="H848" s="324">
        <v>2.1445192229434542</v>
      </c>
      <c r="I848" s="325">
        <v>0.50760546066268353</v>
      </c>
      <c r="J848" s="324">
        <v>1.9347662982277081</v>
      </c>
      <c r="K848" s="326">
        <v>0.88719200091496042</v>
      </c>
      <c r="L848" s="327">
        <v>2646.3987396883194</v>
      </c>
      <c r="M848" s="319">
        <v>41.993812316918714</v>
      </c>
      <c r="N848" s="328"/>
      <c r="O848" s="319">
        <v>2685.3528743978131</v>
      </c>
      <c r="P848" s="319">
        <v>20.228426511533417</v>
      </c>
      <c r="Q848" s="319">
        <v>2714.804121729805</v>
      </c>
      <c r="R848" s="319">
        <v>15.251709634376558</v>
      </c>
      <c r="S848" s="80"/>
      <c r="T848" s="86"/>
      <c r="U848" s="329"/>
      <c r="V848" s="330">
        <v>2714.804121729805</v>
      </c>
      <c r="W848" s="331">
        <v>15.251709634376558</v>
      </c>
      <c r="X848" s="327">
        <v>2.5197170393972845</v>
      </c>
      <c r="Y848" s="88">
        <f>W848/V848*100</f>
        <v>0.56179779278729514</v>
      </c>
      <c r="Z848" s="89"/>
      <c r="AA848" s="90"/>
      <c r="AB848" s="205"/>
    </row>
    <row r="849" spans="1:28" x14ac:dyDescent="0.25">
      <c r="A849" s="6"/>
      <c r="B849" s="240">
        <v>126.26850963314895</v>
      </c>
      <c r="D849" s="180">
        <v>0.34269194812743659</v>
      </c>
      <c r="E849" s="255">
        <v>0.14898910709577051</v>
      </c>
      <c r="F849" s="251">
        <v>1.0709304170642071</v>
      </c>
      <c r="G849" s="250">
        <v>8.8360303143508379</v>
      </c>
      <c r="H849" s="251">
        <v>2.4027268858560311</v>
      </c>
      <c r="I849" s="250">
        <v>0.4301316549430354</v>
      </c>
      <c r="J849" s="251">
        <v>2.1508613460244486</v>
      </c>
      <c r="K849" s="260">
        <v>0.88305725246416056</v>
      </c>
      <c r="L849" s="263">
        <v>2306.311080919882</v>
      </c>
      <c r="M849" s="240">
        <v>41.701915671821602</v>
      </c>
      <c r="N849" s="264"/>
      <c r="O849" s="240">
        <v>2321.2186691666197</v>
      </c>
      <c r="P849" s="240">
        <v>21.916523092806599</v>
      </c>
      <c r="Q849" s="240">
        <v>2334.3542939207255</v>
      </c>
      <c r="R849" s="240">
        <v>18.334774372967075</v>
      </c>
      <c r="S849" s="39"/>
      <c r="T849" s="15"/>
      <c r="U849" s="270"/>
      <c r="V849" s="268">
        <v>2334.3542939207255</v>
      </c>
      <c r="W849" s="275">
        <v>18.334774372967075</v>
      </c>
      <c r="X849" s="263">
        <v>1.2013263399594187</v>
      </c>
      <c r="Y849" s="17">
        <f>W849/V849*100</f>
        <v>0.78543237505616281</v>
      </c>
      <c r="Z849" s="3"/>
      <c r="AA849" s="30"/>
      <c r="AB849" s="33"/>
    </row>
    <row r="850" spans="1:28" x14ac:dyDescent="0.25">
      <c r="A850" s="6"/>
      <c r="B850" s="240">
        <v>273.97016510003891</v>
      </c>
      <c r="D850" s="180">
        <v>0.60115216459109877</v>
      </c>
      <c r="E850" s="255">
        <v>5.577298833114569E-2</v>
      </c>
      <c r="F850" s="251">
        <v>1.8326379430065942</v>
      </c>
      <c r="G850" s="250">
        <v>0.56308090068459271</v>
      </c>
      <c r="H850" s="251">
        <v>3.1299189656387192</v>
      </c>
      <c r="I850" s="250">
        <v>7.3222677782849646E-2</v>
      </c>
      <c r="J850" s="251">
        <v>2.5372880997863665</v>
      </c>
      <c r="K850" s="260">
        <v>0.80275606382590625</v>
      </c>
      <c r="L850" s="263">
        <v>455.54211339344783</v>
      </c>
      <c r="M850" s="240">
        <v>11.159474759679261</v>
      </c>
      <c r="N850" s="264"/>
      <c r="O850" s="240">
        <v>453.52978623630275</v>
      </c>
      <c r="P850" s="240">
        <v>11.448599016521102</v>
      </c>
      <c r="Q850" s="240">
        <v>443.33089309045727</v>
      </c>
      <c r="R850" s="240">
        <v>40.753258521091048</v>
      </c>
      <c r="S850" s="39"/>
      <c r="T850" s="272">
        <v>455.54211339344783</v>
      </c>
      <c r="U850" s="268">
        <v>11.159474759679261</v>
      </c>
      <c r="V850" s="269"/>
      <c r="W850" s="276"/>
      <c r="X850" s="263">
        <v>-2.754425755865153</v>
      </c>
      <c r="Y850" s="17">
        <f>U850/T850*100</f>
        <v>2.4497130850426814</v>
      </c>
      <c r="Z850" s="3"/>
      <c r="AA850" s="30"/>
      <c r="AB850" s="33"/>
    </row>
    <row r="851" spans="1:28" x14ac:dyDescent="0.25">
      <c r="A851" s="6"/>
      <c r="B851" s="240">
        <v>54.503087664003786</v>
      </c>
      <c r="D851" s="180">
        <v>1.0756494160264496</v>
      </c>
      <c r="E851" s="255">
        <v>6.0816953474004495E-2</v>
      </c>
      <c r="F851" s="251">
        <v>6.38939978354305</v>
      </c>
      <c r="G851" s="250">
        <v>0.61357089562342759</v>
      </c>
      <c r="H851" s="251">
        <v>6.8562165244978051</v>
      </c>
      <c r="I851" s="250">
        <v>7.3170970464828317E-2</v>
      </c>
      <c r="J851" s="251">
        <v>2.486619278630485</v>
      </c>
      <c r="K851" s="260">
        <v>0.35903385072065169</v>
      </c>
      <c r="L851" s="263">
        <v>455.23152098319781</v>
      </c>
      <c r="M851" s="240">
        <v>10.92942717440188</v>
      </c>
      <c r="N851" s="264"/>
      <c r="O851" s="240">
        <v>485.80968733682585</v>
      </c>
      <c r="P851" s="240">
        <v>26.472266992695076</v>
      </c>
      <c r="Q851" s="240">
        <v>632.75723287027517</v>
      </c>
      <c r="R851" s="240">
        <v>137.58159739305961</v>
      </c>
      <c r="S851" s="39"/>
      <c r="T851" s="272">
        <v>455.23152098319781</v>
      </c>
      <c r="U851" s="268">
        <v>10.92942717440188</v>
      </c>
      <c r="V851" s="269"/>
      <c r="W851" s="276"/>
      <c r="X851" s="263">
        <v>28.055896110708357</v>
      </c>
      <c r="Y851" s="17">
        <f t="shared" ref="Y851:Y914" si="19">U851/T851*100</f>
        <v>2.4008502642340699</v>
      </c>
      <c r="Z851" s="3" t="s">
        <v>20</v>
      </c>
      <c r="AA851" s="30"/>
      <c r="AB851" s="33" t="s">
        <v>20</v>
      </c>
    </row>
    <row r="852" spans="1:28" x14ac:dyDescent="0.25">
      <c r="A852" s="6"/>
      <c r="B852" s="240">
        <v>237.78700703709825</v>
      </c>
      <c r="D852" s="180">
        <v>0.86264105566679494</v>
      </c>
      <c r="E852" s="255">
        <v>5.6560562148525048E-2</v>
      </c>
      <c r="F852" s="251">
        <v>2.6211021362887621</v>
      </c>
      <c r="G852" s="250">
        <v>0.56834529932206812</v>
      </c>
      <c r="H852" s="251">
        <v>3.1217824872146047</v>
      </c>
      <c r="I852" s="250">
        <v>7.2878140069257219E-2</v>
      </c>
      <c r="J852" s="251">
        <v>1.6956855512217741</v>
      </c>
      <c r="K852" s="260">
        <v>0.53144186172853547</v>
      </c>
      <c r="L852" s="263">
        <v>453.47228255998431</v>
      </c>
      <c r="M852" s="240">
        <v>7.4252385184448473</v>
      </c>
      <c r="N852" s="264"/>
      <c r="O852" s="240">
        <v>456.94381285324988</v>
      </c>
      <c r="P852" s="240">
        <v>11.486907834134527</v>
      </c>
      <c r="Q852" s="240">
        <v>474.41002879400492</v>
      </c>
      <c r="R852" s="240">
        <v>57.974675896493679</v>
      </c>
      <c r="S852" s="39"/>
      <c r="T852" s="272">
        <v>453.47228255998431</v>
      </c>
      <c r="U852" s="268">
        <v>7.4252385184448473</v>
      </c>
      <c r="V852" s="269"/>
      <c r="W852" s="276"/>
      <c r="X852" s="263">
        <v>4.413428250504392</v>
      </c>
      <c r="Y852" s="17">
        <f t="shared" si="19"/>
        <v>1.6374183834405915</v>
      </c>
      <c r="Z852" s="3"/>
      <c r="AA852" s="30"/>
      <c r="AB852" s="33"/>
    </row>
    <row r="853" spans="1:28" x14ac:dyDescent="0.25">
      <c r="A853" s="6"/>
      <c r="B853" s="240">
        <v>428.09379384412301</v>
      </c>
      <c r="D853" s="180">
        <v>2.6177210879983082</v>
      </c>
      <c r="E853" s="255">
        <v>5.6159428418532872E-2</v>
      </c>
      <c r="F853" s="251">
        <v>2.1545419542765183</v>
      </c>
      <c r="G853" s="250">
        <v>0.56337971568005329</v>
      </c>
      <c r="H853" s="251">
        <v>3.0573095130855794</v>
      </c>
      <c r="I853" s="250">
        <v>7.2757413656203015E-2</v>
      </c>
      <c r="J853" s="251">
        <v>2.1691220403808322</v>
      </c>
      <c r="K853" s="260">
        <v>0.70010014058412073</v>
      </c>
      <c r="L853" s="263">
        <v>452.74685417981192</v>
      </c>
      <c r="M853" s="240">
        <v>9.4837024754246286</v>
      </c>
      <c r="N853" s="264"/>
      <c r="O853" s="240">
        <v>453.72387899524267</v>
      </c>
      <c r="P853" s="240">
        <v>11.186804588177802</v>
      </c>
      <c r="Q853" s="240">
        <v>458.64596201263282</v>
      </c>
      <c r="R853" s="240">
        <v>47.78502110069121</v>
      </c>
      <c r="S853" s="39"/>
      <c r="T853" s="272">
        <v>452.74685417981192</v>
      </c>
      <c r="U853" s="268">
        <v>9.4837024754246286</v>
      </c>
      <c r="V853" s="269"/>
      <c r="W853" s="276"/>
      <c r="X853" s="263">
        <v>1.2862007564471756</v>
      </c>
      <c r="Y853" s="17">
        <f t="shared" si="19"/>
        <v>2.0947031189438374</v>
      </c>
      <c r="Z853" s="3"/>
      <c r="AA853" s="30"/>
      <c r="AB853" s="33"/>
    </row>
    <row r="854" spans="1:28" x14ac:dyDescent="0.25">
      <c r="A854" s="6"/>
      <c r="B854" s="240">
        <v>143.00982454910149</v>
      </c>
      <c r="D854" s="180">
        <v>0.84584720274652958</v>
      </c>
      <c r="E854" s="255">
        <v>5.5583412998485682E-2</v>
      </c>
      <c r="F854" s="251">
        <v>3.5266595237373486</v>
      </c>
      <c r="G854" s="250">
        <v>0.55691837277891965</v>
      </c>
      <c r="H854" s="251">
        <v>4.0578443101909567</v>
      </c>
      <c r="I854" s="250">
        <v>7.2668310045160292E-2</v>
      </c>
      <c r="J854" s="251">
        <v>2.0071803729066753</v>
      </c>
      <c r="K854" s="260">
        <v>0.48701609458166711</v>
      </c>
      <c r="L854" s="263">
        <v>452.21139049455138</v>
      </c>
      <c r="M854" s="240">
        <v>8.7656518421297029</v>
      </c>
      <c r="N854" s="264"/>
      <c r="O854" s="240">
        <v>449.51867341899668</v>
      </c>
      <c r="P854" s="240">
        <v>14.73842218431218</v>
      </c>
      <c r="Q854" s="240">
        <v>435.74721156336597</v>
      </c>
      <c r="R854" s="240">
        <v>78.527681512543381</v>
      </c>
      <c r="S854" s="39"/>
      <c r="T854" s="272">
        <v>452.21139049455138</v>
      </c>
      <c r="U854" s="268">
        <v>8.7656518421297029</v>
      </c>
      <c r="V854" s="269"/>
      <c r="W854" s="276"/>
      <c r="X854" s="263">
        <v>-3.7783784942915677</v>
      </c>
      <c r="Y854" s="17">
        <f t="shared" si="19"/>
        <v>1.9383969591175787</v>
      </c>
      <c r="Z854" s="3"/>
      <c r="AA854" s="30"/>
      <c r="AB854" s="33"/>
    </row>
    <row r="855" spans="1:28" x14ac:dyDescent="0.25">
      <c r="A855" s="6"/>
      <c r="B855" s="240">
        <v>258.65643092009384</v>
      </c>
      <c r="D855" s="180">
        <v>1.4234896883776804</v>
      </c>
      <c r="E855" s="255">
        <v>5.5378266597524907E-2</v>
      </c>
      <c r="F855" s="251">
        <v>2.7538791401092912</v>
      </c>
      <c r="G855" s="250">
        <v>0.5546167939887291</v>
      </c>
      <c r="H855" s="251">
        <v>3.4446667832222362</v>
      </c>
      <c r="I855" s="250">
        <v>7.2636077540619973E-2</v>
      </c>
      <c r="J855" s="251">
        <v>2.0692701440617993</v>
      </c>
      <c r="K855" s="260">
        <v>0.59198853842888699</v>
      </c>
      <c r="L855" s="263">
        <v>452.01767991845628</v>
      </c>
      <c r="M855" s="240">
        <v>9.0330701019382769</v>
      </c>
      <c r="N855" s="264"/>
      <c r="O855" s="240">
        <v>448.01653097145009</v>
      </c>
      <c r="P855" s="240">
        <v>12.478051939616183</v>
      </c>
      <c r="Q855" s="240">
        <v>427.53960336849957</v>
      </c>
      <c r="R855" s="240">
        <v>61.407053122578859</v>
      </c>
      <c r="S855" s="39"/>
      <c r="T855" s="272">
        <v>452.01767991845628</v>
      </c>
      <c r="U855" s="268">
        <v>9.0330701019382769</v>
      </c>
      <c r="V855" s="269"/>
      <c r="W855" s="276"/>
      <c r="X855" s="263">
        <v>-5.7253354676616741</v>
      </c>
      <c r="Y855" s="17">
        <f t="shared" si="19"/>
        <v>1.9983886700112787</v>
      </c>
      <c r="Z855" s="3"/>
      <c r="AA855" s="30" t="s">
        <v>20</v>
      </c>
      <c r="AB855" s="33" t="s">
        <v>20</v>
      </c>
    </row>
    <row r="856" spans="1:28" x14ac:dyDescent="0.25">
      <c r="A856" s="6"/>
      <c r="B856" s="240">
        <v>119.73079542134248</v>
      </c>
      <c r="D856" s="180">
        <v>1.1953246058590754</v>
      </c>
      <c r="E856" s="255">
        <v>5.5958313033428186E-2</v>
      </c>
      <c r="F856" s="251">
        <v>4.4350154247099551</v>
      </c>
      <c r="G856" s="250">
        <v>0.55850466166173895</v>
      </c>
      <c r="H856" s="251">
        <v>5.0719363145707135</v>
      </c>
      <c r="I856" s="250">
        <v>7.2387056020037005E-2</v>
      </c>
      <c r="J856" s="251">
        <v>2.4607267547710232</v>
      </c>
      <c r="K856" s="260">
        <v>0.48017443695137851</v>
      </c>
      <c r="L856" s="263">
        <v>450.52091669568915</v>
      </c>
      <c r="M856" s="240">
        <v>10.707570626862125</v>
      </c>
      <c r="N856" s="264"/>
      <c r="O856" s="240">
        <v>450.55268451191898</v>
      </c>
      <c r="P856" s="240">
        <v>18.455354816789615</v>
      </c>
      <c r="Q856" s="240">
        <v>450.67724374843624</v>
      </c>
      <c r="R856" s="240">
        <v>98.499150203492306</v>
      </c>
      <c r="S856" s="39"/>
      <c r="T856" s="272">
        <v>450.52091669568915</v>
      </c>
      <c r="U856" s="268">
        <v>10.707570626862125</v>
      </c>
      <c r="V856" s="269"/>
      <c r="W856" s="276"/>
      <c r="X856" s="263">
        <v>3.468714138900042E-2</v>
      </c>
      <c r="Y856" s="17">
        <f t="shared" si="19"/>
        <v>2.3767088785568435</v>
      </c>
      <c r="Z856" s="3"/>
      <c r="AA856" s="30"/>
      <c r="AB856" s="33"/>
    </row>
    <row r="857" spans="1:28" x14ac:dyDescent="0.25">
      <c r="A857" s="6"/>
      <c r="B857" s="240">
        <v>134.87795658913257</v>
      </c>
      <c r="D857" s="180">
        <v>1.0028433820224198</v>
      </c>
      <c r="E857" s="255">
        <v>5.7324844493301462E-2</v>
      </c>
      <c r="F857" s="251">
        <v>2.6301444002967806</v>
      </c>
      <c r="G857" s="250">
        <v>0.57184934495571249</v>
      </c>
      <c r="H857" s="251">
        <v>3.7102948257140294</v>
      </c>
      <c r="I857" s="250">
        <v>7.2349822162470045E-2</v>
      </c>
      <c r="J857" s="251">
        <v>2.6169883697310903</v>
      </c>
      <c r="K857" s="260">
        <v>0.69891391502290823</v>
      </c>
      <c r="L857" s="263">
        <v>450.297089829149</v>
      </c>
      <c r="M857" s="240">
        <v>11.382062916473231</v>
      </c>
      <c r="N857" s="264"/>
      <c r="O857" s="240">
        <v>459.20988259352424</v>
      </c>
      <c r="P857" s="240">
        <v>13.705946775589798</v>
      </c>
      <c r="Q857" s="240">
        <v>504.05485456872896</v>
      </c>
      <c r="R857" s="240">
        <v>57.878198491510766</v>
      </c>
      <c r="S857" s="39"/>
      <c r="T857" s="272">
        <v>450.297089829149</v>
      </c>
      <c r="U857" s="268">
        <v>11.382062916473231</v>
      </c>
      <c r="V857" s="269"/>
      <c r="W857" s="276"/>
      <c r="X857" s="263">
        <v>10.665062393968071</v>
      </c>
      <c r="Y857" s="17">
        <f t="shared" si="19"/>
        <v>2.5276785423578452</v>
      </c>
      <c r="Z857" s="3" t="s">
        <v>20</v>
      </c>
      <c r="AA857" s="30"/>
      <c r="AB857" s="33" t="s">
        <v>20</v>
      </c>
    </row>
    <row r="858" spans="1:28" x14ac:dyDescent="0.25">
      <c r="A858" s="6"/>
      <c r="B858" s="240">
        <v>365.72457346550192</v>
      </c>
      <c r="D858" s="180">
        <v>1.1409530087761335</v>
      </c>
      <c r="E858" s="255">
        <v>5.5504457748815135E-2</v>
      </c>
      <c r="F858" s="251">
        <v>2.45069874859926</v>
      </c>
      <c r="G858" s="250">
        <v>0.5529708330890386</v>
      </c>
      <c r="H858" s="251">
        <v>3.1662028695733717</v>
      </c>
      <c r="I858" s="250">
        <v>7.2255861886722533E-2</v>
      </c>
      <c r="J858" s="251">
        <v>2.0047234858974132</v>
      </c>
      <c r="K858" s="260">
        <v>0.62334024232009622</v>
      </c>
      <c r="L858" s="263">
        <v>449.73222435385327</v>
      </c>
      <c r="M858" s="240">
        <v>8.7085798924543933</v>
      </c>
      <c r="N858" s="264"/>
      <c r="O858" s="240">
        <v>446.94091788457024</v>
      </c>
      <c r="P858" s="240">
        <v>11.447418874143779</v>
      </c>
      <c r="Q858" s="240">
        <v>432.56296147069475</v>
      </c>
      <c r="R858" s="240">
        <v>54.600075070873785</v>
      </c>
      <c r="S858" s="39"/>
      <c r="T858" s="272">
        <v>449.73222435385327</v>
      </c>
      <c r="U858" s="268">
        <v>8.7085798924543933</v>
      </c>
      <c r="V858" s="269"/>
      <c r="W858" s="276"/>
      <c r="X858" s="263">
        <v>-3.9691939468843529</v>
      </c>
      <c r="Y858" s="17">
        <f t="shared" si="19"/>
        <v>1.9363922398414588</v>
      </c>
      <c r="Z858" s="3"/>
      <c r="AA858" s="30"/>
      <c r="AB858" s="33"/>
    </row>
    <row r="859" spans="1:28" x14ac:dyDescent="0.25">
      <c r="A859" s="6"/>
      <c r="B859" s="240">
        <v>175.44230593980836</v>
      </c>
      <c r="D859" s="180">
        <v>0.8178076328182633</v>
      </c>
      <c r="E859" s="255">
        <v>5.6949965557942801E-2</v>
      </c>
      <c r="F859" s="251">
        <v>2.4868429876996312</v>
      </c>
      <c r="G859" s="250">
        <v>0.56706759540696916</v>
      </c>
      <c r="H859" s="251">
        <v>3.1591132855435244</v>
      </c>
      <c r="I859" s="250">
        <v>7.2217107565725094E-2</v>
      </c>
      <c r="J859" s="251">
        <v>1.9482322000795422</v>
      </c>
      <c r="K859" s="260">
        <v>0.606570635515293</v>
      </c>
      <c r="L859" s="263">
        <v>449.49922873387413</v>
      </c>
      <c r="M859" s="240">
        <v>8.4589465422598167</v>
      </c>
      <c r="N859" s="264"/>
      <c r="O859" s="240">
        <v>456.11626061828497</v>
      </c>
      <c r="P859" s="240">
        <v>11.607594048859857</v>
      </c>
      <c r="Q859" s="240">
        <v>489.5848786118637</v>
      </c>
      <c r="R859" s="240">
        <v>54.861118488676617</v>
      </c>
      <c r="S859" s="39"/>
      <c r="T859" s="272">
        <v>449.49922873387413</v>
      </c>
      <c r="U859" s="268">
        <v>8.4589465422598167</v>
      </c>
      <c r="V859" s="269"/>
      <c r="W859" s="276"/>
      <c r="X859" s="263">
        <v>8.1876813662312706</v>
      </c>
      <c r="Y859" s="17">
        <f t="shared" si="19"/>
        <v>1.8818600792901323</v>
      </c>
      <c r="Z859" s="3"/>
      <c r="AA859" s="30"/>
      <c r="AB859" s="33"/>
    </row>
    <row r="860" spans="1:28" x14ac:dyDescent="0.25">
      <c r="A860" s="6"/>
      <c r="B860" s="240">
        <v>111.3506288296882</v>
      </c>
      <c r="D860" s="180">
        <v>0.63123396570074253</v>
      </c>
      <c r="E860" s="255">
        <v>5.7473706483276106E-2</v>
      </c>
      <c r="F860" s="251">
        <v>4.4022812488373759</v>
      </c>
      <c r="G860" s="250">
        <v>0.57004932291904464</v>
      </c>
      <c r="H860" s="251">
        <v>4.820659073635702</v>
      </c>
      <c r="I860" s="250">
        <v>7.1935282539546425E-2</v>
      </c>
      <c r="J860" s="251">
        <v>1.9643507096140076</v>
      </c>
      <c r="K860" s="260">
        <v>0.40090590525579456</v>
      </c>
      <c r="L860" s="263">
        <v>447.80460957855826</v>
      </c>
      <c r="M860" s="240">
        <v>8.4978805354789664</v>
      </c>
      <c r="N860" s="264"/>
      <c r="O860" s="240">
        <v>458.04643827867335</v>
      </c>
      <c r="P860" s="240">
        <v>17.771965742289595</v>
      </c>
      <c r="Q860" s="240">
        <v>509.78595985102766</v>
      </c>
      <c r="R860" s="240">
        <v>96.779158903056782</v>
      </c>
      <c r="S860" s="39"/>
      <c r="T860" s="272">
        <v>447.80460957855826</v>
      </c>
      <c r="U860" s="268">
        <v>8.4978805354789664</v>
      </c>
      <c r="V860" s="269"/>
      <c r="W860" s="276"/>
      <c r="X860" s="263">
        <v>12.158308614576585</v>
      </c>
      <c r="Y860" s="17">
        <f t="shared" si="19"/>
        <v>1.897675984951688</v>
      </c>
      <c r="Z860" s="3" t="s">
        <v>20</v>
      </c>
      <c r="AA860" s="30"/>
      <c r="AB860" s="33" t="s">
        <v>20</v>
      </c>
    </row>
    <row r="861" spans="1:28" x14ac:dyDescent="0.25">
      <c r="A861" s="6"/>
      <c r="B861" s="240">
        <v>300.3281682652605</v>
      </c>
      <c r="D861" s="180">
        <v>1.1538394757556836</v>
      </c>
      <c r="E861" s="255">
        <v>5.5470046486656086E-2</v>
      </c>
      <c r="F861" s="251">
        <v>2.8518702211796132</v>
      </c>
      <c r="G861" s="250">
        <v>0.54957161680293176</v>
      </c>
      <c r="H861" s="251">
        <v>3.2982545724697387</v>
      </c>
      <c r="I861" s="250">
        <v>7.1856240364024909E-2</v>
      </c>
      <c r="J861" s="251">
        <v>1.6569005601925784</v>
      </c>
      <c r="K861" s="260">
        <v>0.49098519181873018</v>
      </c>
      <c r="L861" s="263">
        <v>447.32924749595355</v>
      </c>
      <c r="M861" s="240">
        <v>7.1604876490351765</v>
      </c>
      <c r="N861" s="264"/>
      <c r="O861" s="240">
        <v>444.71596332032925</v>
      </c>
      <c r="P861" s="240">
        <v>11.877546137562991</v>
      </c>
      <c r="Q861" s="240">
        <v>431.23091710302947</v>
      </c>
      <c r="R861" s="240">
        <v>63.551240408166777</v>
      </c>
      <c r="S861" s="39"/>
      <c r="T861" s="272">
        <v>447.32924749595355</v>
      </c>
      <c r="U861" s="268">
        <v>7.1604876490351765</v>
      </c>
      <c r="V861" s="269"/>
      <c r="W861" s="276"/>
      <c r="X861" s="263">
        <v>-3.7331113689786477</v>
      </c>
      <c r="Y861" s="17">
        <f t="shared" si="19"/>
        <v>1.6007197582357833</v>
      </c>
      <c r="Z861" s="3"/>
      <c r="AA861" s="30"/>
      <c r="AB861" s="33"/>
    </row>
    <row r="862" spans="1:28" x14ac:dyDescent="0.25">
      <c r="A862" s="6"/>
      <c r="B862" s="240">
        <v>207.10010755816236</v>
      </c>
      <c r="D862" s="180">
        <v>0.77515180536564965</v>
      </c>
      <c r="E862" s="255">
        <v>5.5982400371660281E-2</v>
      </c>
      <c r="F862" s="251">
        <v>2.9374096985565652</v>
      </c>
      <c r="G862" s="250">
        <v>0.55441239101912998</v>
      </c>
      <c r="H862" s="251">
        <v>3.419627153086755</v>
      </c>
      <c r="I862" s="250">
        <v>7.1825744696630681E-2</v>
      </c>
      <c r="J862" s="251">
        <v>1.7508495449221371</v>
      </c>
      <c r="K862" s="260">
        <v>0.50160722465729146</v>
      </c>
      <c r="L862" s="263">
        <v>447.14583623983793</v>
      </c>
      <c r="M862" s="240">
        <v>7.563503048130289</v>
      </c>
      <c r="N862" s="264"/>
      <c r="O862" s="240">
        <v>447.88301835428575</v>
      </c>
      <c r="P862" s="240">
        <v>12.38441070636776</v>
      </c>
      <c r="Q862" s="240">
        <v>451.68877790185553</v>
      </c>
      <c r="R862" s="240">
        <v>65.225111535587146</v>
      </c>
      <c r="S862" s="39"/>
      <c r="T862" s="272">
        <v>447.14583623983793</v>
      </c>
      <c r="U862" s="268">
        <v>7.563503048130289</v>
      </c>
      <c r="V862" s="269"/>
      <c r="W862" s="276"/>
      <c r="X862" s="263">
        <v>1.005768105003646</v>
      </c>
      <c r="Y862" s="17">
        <f t="shared" si="19"/>
        <v>1.6915069838810741</v>
      </c>
      <c r="Z862" s="3"/>
      <c r="AA862" s="30"/>
      <c r="AB862" s="33"/>
    </row>
    <row r="863" spans="1:28" x14ac:dyDescent="0.25">
      <c r="A863" s="6"/>
      <c r="B863" s="240">
        <v>179.55216752704467</v>
      </c>
      <c r="D863" s="180">
        <v>0.71416929021046738</v>
      </c>
      <c r="E863" s="255">
        <v>5.7087670110795755E-2</v>
      </c>
      <c r="F863" s="251">
        <v>3.4006836013814565</v>
      </c>
      <c r="G863" s="250">
        <v>0.56534180610309781</v>
      </c>
      <c r="H863" s="251">
        <v>4.1429028235176846</v>
      </c>
      <c r="I863" s="250">
        <v>7.1823656089101906E-2</v>
      </c>
      <c r="J863" s="251">
        <v>2.3662195266724617</v>
      </c>
      <c r="K863" s="260">
        <v>0.56478852051752126</v>
      </c>
      <c r="L863" s="263">
        <v>447.13327445693722</v>
      </c>
      <c r="M863" s="240">
        <v>10.221565357979951</v>
      </c>
      <c r="N863" s="264"/>
      <c r="O863" s="240">
        <v>454.99741747530311</v>
      </c>
      <c r="P863" s="240">
        <v>15.192756422291421</v>
      </c>
      <c r="Q863" s="240">
        <v>494.93164557964542</v>
      </c>
      <c r="R863" s="240">
        <v>74.951360427714945</v>
      </c>
      <c r="S863" s="39"/>
      <c r="T863" s="272">
        <v>447.13327445693722</v>
      </c>
      <c r="U863" s="268">
        <v>10.221565357979951</v>
      </c>
      <c r="V863" s="269"/>
      <c r="W863" s="276"/>
      <c r="X863" s="263">
        <v>9.6575702017858482</v>
      </c>
      <c r="Y863" s="17">
        <f t="shared" si="19"/>
        <v>2.286022074826457</v>
      </c>
      <c r="Z863" s="3"/>
      <c r="AA863" s="30"/>
      <c r="AB863" s="33"/>
    </row>
    <row r="864" spans="1:28" x14ac:dyDescent="0.25">
      <c r="A864" s="6"/>
      <c r="B864" s="240">
        <v>45.695293462589341</v>
      </c>
      <c r="D864" s="180">
        <v>0.66224959216247259</v>
      </c>
      <c r="E864" s="255">
        <v>5.9629157365244302E-2</v>
      </c>
      <c r="F864" s="251">
        <v>5.9057963212688867</v>
      </c>
      <c r="G864" s="250">
        <v>0.59045471009063144</v>
      </c>
      <c r="H864" s="251">
        <v>6.3660378047154245</v>
      </c>
      <c r="I864" s="250">
        <v>7.181689828256603E-2</v>
      </c>
      <c r="J864" s="251">
        <v>2.3765536271569521</v>
      </c>
      <c r="K864" s="260">
        <v>0.3691861017413377</v>
      </c>
      <c r="L864" s="263">
        <v>447.09262993768289</v>
      </c>
      <c r="M864" s="240">
        <v>10.265305261909349</v>
      </c>
      <c r="N864" s="264"/>
      <c r="O864" s="240">
        <v>471.15800024002738</v>
      </c>
      <c r="P864" s="240">
        <v>23.997412059009203</v>
      </c>
      <c r="Q864" s="240">
        <v>590.15790805381357</v>
      </c>
      <c r="R864" s="240">
        <v>128.0759694447548</v>
      </c>
      <c r="S864" s="39"/>
      <c r="T864" s="272">
        <v>447.09262993768289</v>
      </c>
      <c r="U864" s="268">
        <v>10.265305261909349</v>
      </c>
      <c r="V864" s="269"/>
      <c r="W864" s="276"/>
      <c r="X864" s="263">
        <v>24.241864111915834</v>
      </c>
      <c r="Y864" s="17">
        <f t="shared" si="19"/>
        <v>2.2960130797370017</v>
      </c>
      <c r="Z864" s="3" t="s">
        <v>20</v>
      </c>
      <c r="AA864" s="30"/>
      <c r="AB864" s="33" t="s">
        <v>20</v>
      </c>
    </row>
    <row r="865" spans="1:28" x14ac:dyDescent="0.25">
      <c r="A865" s="6"/>
      <c r="B865" s="240">
        <v>162.51038731125979</v>
      </c>
      <c r="D865" s="180">
        <v>1.0271484044390067</v>
      </c>
      <c r="E865" s="255">
        <v>5.5211778058338074E-2</v>
      </c>
      <c r="F865" s="251">
        <v>3.1647118333178863</v>
      </c>
      <c r="G865" s="250">
        <v>0.54666289429577108</v>
      </c>
      <c r="H865" s="251">
        <v>3.9177446464477872</v>
      </c>
      <c r="I865" s="250">
        <v>7.181027471070453E-2</v>
      </c>
      <c r="J865" s="251">
        <v>2.3093986504776605</v>
      </c>
      <c r="K865" s="260">
        <v>0.58258648513763556</v>
      </c>
      <c r="L865" s="263">
        <v>447.05279251807769</v>
      </c>
      <c r="M865" s="240">
        <v>9.9743771411987279</v>
      </c>
      <c r="N865" s="264"/>
      <c r="O865" s="240">
        <v>442.80818249903359</v>
      </c>
      <c r="P865" s="240">
        <v>14.060150402695916</v>
      </c>
      <c r="Q865" s="240">
        <v>420.78165132354479</v>
      </c>
      <c r="R865" s="240">
        <v>70.652401400244727</v>
      </c>
      <c r="S865" s="39"/>
      <c r="T865" s="272">
        <v>447.05279251807769</v>
      </c>
      <c r="U865" s="268">
        <v>9.9743771411987279</v>
      </c>
      <c r="V865" s="269"/>
      <c r="W865" s="276"/>
      <c r="X865" s="263">
        <v>-6.2434141583642022</v>
      </c>
      <c r="Y865" s="17">
        <f t="shared" si="19"/>
        <v>2.231140775347106</v>
      </c>
      <c r="Z865" s="3"/>
      <c r="AA865" s="30" t="s">
        <v>20</v>
      </c>
      <c r="AB865" s="33" t="s">
        <v>20</v>
      </c>
    </row>
    <row r="866" spans="1:28" x14ac:dyDescent="0.25">
      <c r="A866" s="6"/>
      <c r="B866" s="240">
        <v>638.35643426257786</v>
      </c>
      <c r="D866" s="180">
        <v>0.56230501831616542</v>
      </c>
      <c r="E866" s="255">
        <v>5.709661286632519E-2</v>
      </c>
      <c r="F866" s="251">
        <v>1.5787023003177068</v>
      </c>
      <c r="G866" s="250">
        <v>0.56530799581221114</v>
      </c>
      <c r="H866" s="251">
        <v>2.603764138553434</v>
      </c>
      <c r="I866" s="250">
        <v>7.1808111966750632E-2</v>
      </c>
      <c r="J866" s="251">
        <v>2.0705764260679893</v>
      </c>
      <c r="K866" s="260">
        <v>0.78367382866938728</v>
      </c>
      <c r="L866" s="263">
        <v>447.03978465867181</v>
      </c>
      <c r="M866" s="240">
        <v>8.9426439364720185</v>
      </c>
      <c r="N866" s="264"/>
      <c r="O866" s="240">
        <v>454.97548567291994</v>
      </c>
      <c r="P866" s="240">
        <v>9.5480981896865273</v>
      </c>
      <c r="Q866" s="240">
        <v>495.28095888719554</v>
      </c>
      <c r="R866" s="240">
        <v>34.79258461574625</v>
      </c>
      <c r="S866" s="39"/>
      <c r="T866" s="272">
        <v>447.03978465867181</v>
      </c>
      <c r="U866" s="268">
        <v>8.9426439364720185</v>
      </c>
      <c r="V866" s="269"/>
      <c r="W866" s="276"/>
      <c r="X866" s="263">
        <v>9.7401633078955214</v>
      </c>
      <c r="Y866" s="17">
        <f t="shared" si="19"/>
        <v>2.0004134404502709</v>
      </c>
      <c r="Z866" s="3"/>
      <c r="AA866" s="30"/>
      <c r="AB866" s="33"/>
    </row>
    <row r="867" spans="1:28" x14ac:dyDescent="0.25">
      <c r="A867" s="6"/>
      <c r="B867" s="240">
        <v>147.75361277548245</v>
      </c>
      <c r="D867" s="180">
        <v>1.1562685964026043</v>
      </c>
      <c r="E867" s="255">
        <v>5.5477676111454308E-2</v>
      </c>
      <c r="F867" s="251">
        <v>3.7030681460770416</v>
      </c>
      <c r="G867" s="250">
        <v>0.5489837438708719</v>
      </c>
      <c r="H867" s="251">
        <v>4.1900662695372288</v>
      </c>
      <c r="I867" s="250">
        <v>7.1769504711039184E-2</v>
      </c>
      <c r="J867" s="251">
        <v>1.9605972683402288</v>
      </c>
      <c r="K867" s="260">
        <v>0.46032346397973156</v>
      </c>
      <c r="L867" s="263">
        <v>446.80757626197885</v>
      </c>
      <c r="M867" s="240">
        <v>8.4634055519418592</v>
      </c>
      <c r="N867" s="264"/>
      <c r="O867" s="240">
        <v>444.33067653318966</v>
      </c>
      <c r="P867" s="240">
        <v>15.078683556605281</v>
      </c>
      <c r="Q867" s="240">
        <v>431.5065035167637</v>
      </c>
      <c r="R867" s="240">
        <v>82.51657039364855</v>
      </c>
      <c r="S867" s="39"/>
      <c r="T867" s="272">
        <v>446.80757626197885</v>
      </c>
      <c r="U867" s="268">
        <v>8.4634055519418592</v>
      </c>
      <c r="V867" s="269"/>
      <c r="W867" s="276"/>
      <c r="X867" s="263">
        <v>-3.5459657318051896</v>
      </c>
      <c r="Y867" s="17">
        <f t="shared" si="19"/>
        <v>1.8941947275709285</v>
      </c>
      <c r="Z867" s="3"/>
      <c r="AA867" s="30"/>
      <c r="AB867" s="33"/>
    </row>
    <row r="868" spans="1:28" x14ac:dyDescent="0.25">
      <c r="A868" s="6"/>
      <c r="B868" s="240">
        <v>61.972064268369152</v>
      </c>
      <c r="D868" s="180">
        <v>0.94830953817169461</v>
      </c>
      <c r="E868" s="255">
        <v>5.8903326176456744E-2</v>
      </c>
      <c r="F868" s="251">
        <v>4.9117662482734827</v>
      </c>
      <c r="G868" s="250">
        <v>0.58213264027327771</v>
      </c>
      <c r="H868" s="251">
        <v>5.6182885969854439</v>
      </c>
      <c r="I868" s="250">
        <v>7.1677171135224746E-2</v>
      </c>
      <c r="J868" s="251">
        <v>2.7275848440219246</v>
      </c>
      <c r="K868" s="260">
        <v>0.48141645027906582</v>
      </c>
      <c r="L868" s="263">
        <v>446.25218994918538</v>
      </c>
      <c r="M868" s="240">
        <v>11.760163275270461</v>
      </c>
      <c r="N868" s="264"/>
      <c r="O868" s="240">
        <v>465.83104964202812</v>
      </c>
      <c r="P868" s="240">
        <v>20.990027875688536</v>
      </c>
      <c r="Q868" s="240">
        <v>563.54265315131784</v>
      </c>
      <c r="R868" s="240">
        <v>106.99759082282078</v>
      </c>
      <c r="S868" s="39"/>
      <c r="T868" s="272">
        <v>446.25218994918538</v>
      </c>
      <c r="U868" s="268">
        <v>11.760163275270461</v>
      </c>
      <c r="V868" s="269"/>
      <c r="W868" s="276"/>
      <c r="X868" s="263">
        <v>20.813058700392382</v>
      </c>
      <c r="Y868" s="17">
        <f t="shared" si="19"/>
        <v>2.6353177732549811</v>
      </c>
      <c r="Z868" s="3" t="s">
        <v>20</v>
      </c>
      <c r="AA868" s="30"/>
      <c r="AB868" s="33" t="s">
        <v>20</v>
      </c>
    </row>
    <row r="869" spans="1:28" x14ac:dyDescent="0.25">
      <c r="A869" s="6"/>
      <c r="B869" s="240">
        <v>260.28009506187283</v>
      </c>
      <c r="D869" s="180">
        <v>1.4275573860454214</v>
      </c>
      <c r="E869" s="255">
        <v>5.5505918799213738E-2</v>
      </c>
      <c r="F869" s="251">
        <v>1.5687757184230391</v>
      </c>
      <c r="G869" s="250">
        <v>0.54827607005186385</v>
      </c>
      <c r="H869" s="251">
        <v>2.23952738245247</v>
      </c>
      <c r="I869" s="250">
        <v>7.164051850393624E-2</v>
      </c>
      <c r="J869" s="251">
        <v>1.5982570638169218</v>
      </c>
      <c r="K869" s="260">
        <v>0.696251729609075</v>
      </c>
      <c r="L869" s="263">
        <v>446.03171116219545</v>
      </c>
      <c r="M869" s="240">
        <v>6.8877033286739611</v>
      </c>
      <c r="N869" s="264"/>
      <c r="O869" s="240">
        <v>443.8666792848295</v>
      </c>
      <c r="P869" s="240">
        <v>8.0526194803058555</v>
      </c>
      <c r="Q869" s="240">
        <v>432.66685591619705</v>
      </c>
      <c r="R869" s="240">
        <v>34.950025603009948</v>
      </c>
      <c r="S869" s="39"/>
      <c r="T869" s="272">
        <v>446.03171116219545</v>
      </c>
      <c r="U869" s="268">
        <v>6.8877033286739611</v>
      </c>
      <c r="V869" s="269"/>
      <c r="W869" s="276"/>
      <c r="X869" s="263">
        <v>-3.088948243492684</v>
      </c>
      <c r="Y869" s="17">
        <f t="shared" si="19"/>
        <v>1.5442183047315463</v>
      </c>
      <c r="Z869" s="3"/>
      <c r="AA869" s="30"/>
      <c r="AB869" s="33"/>
    </row>
    <row r="870" spans="1:28" x14ac:dyDescent="0.25">
      <c r="A870" s="6"/>
      <c r="B870" s="240">
        <v>503.76008796436389</v>
      </c>
      <c r="D870" s="180">
        <v>1.0105454306876231</v>
      </c>
      <c r="E870" s="255">
        <v>5.6017568221670817E-2</v>
      </c>
      <c r="F870" s="251">
        <v>1.2463261647750112</v>
      </c>
      <c r="G870" s="250">
        <v>0.55322461509103982</v>
      </c>
      <c r="H870" s="251">
        <v>2.5766241797736638</v>
      </c>
      <c r="I870" s="250">
        <v>7.162686923243318E-2</v>
      </c>
      <c r="J870" s="251">
        <v>2.2551415154689334</v>
      </c>
      <c r="K870" s="260">
        <v>0.86453075847091987</v>
      </c>
      <c r="L870" s="263">
        <v>445.94960394785772</v>
      </c>
      <c r="M870" s="240">
        <v>9.7168249767468016</v>
      </c>
      <c r="N870" s="264"/>
      <c r="O870" s="240">
        <v>447.10683528991444</v>
      </c>
      <c r="P870" s="240">
        <v>9.3185474195341609</v>
      </c>
      <c r="Q870" s="240">
        <v>453.04145437341322</v>
      </c>
      <c r="R870" s="240">
        <v>27.668676903254138</v>
      </c>
      <c r="S870" s="39"/>
      <c r="T870" s="272">
        <v>445.94960394785772</v>
      </c>
      <c r="U870" s="268">
        <v>9.7168249767468016</v>
      </c>
      <c r="V870" s="269"/>
      <c r="W870" s="276"/>
      <c r="X870" s="263">
        <v>1.5653866455474841</v>
      </c>
      <c r="Y870" s="17">
        <f t="shared" si="19"/>
        <v>2.1789065156077441</v>
      </c>
      <c r="Z870" s="3"/>
      <c r="AA870" s="30"/>
      <c r="AB870" s="33"/>
    </row>
    <row r="871" spans="1:28" x14ac:dyDescent="0.25">
      <c r="A871" s="6"/>
      <c r="B871" s="240">
        <v>247.75118973153246</v>
      </c>
      <c r="D871" s="180">
        <v>1.018250587019129</v>
      </c>
      <c r="E871" s="255">
        <v>5.7618873195359292E-2</v>
      </c>
      <c r="F871" s="251">
        <v>2.399798131519991</v>
      </c>
      <c r="G871" s="250">
        <v>0.56882656044026469</v>
      </c>
      <c r="H871" s="251">
        <v>3.3967114295840255</v>
      </c>
      <c r="I871" s="250">
        <v>7.1600133366650554E-2</v>
      </c>
      <c r="J871" s="251">
        <v>2.4038755092183774</v>
      </c>
      <c r="K871" s="260">
        <v>0.7000206479605634</v>
      </c>
      <c r="L871" s="263">
        <v>445.78877127436874</v>
      </c>
      <c r="M871" s="240">
        <v>10.354073668499577</v>
      </c>
      <c r="N871" s="264"/>
      <c r="O871" s="240">
        <v>457.25534464639719</v>
      </c>
      <c r="P871" s="240">
        <v>12.505282204899411</v>
      </c>
      <c r="Q871" s="240">
        <v>515.3319790147907</v>
      </c>
      <c r="R871" s="240">
        <v>52.706771299829875</v>
      </c>
      <c r="S871" s="39"/>
      <c r="T871" s="272">
        <v>445.78877127436874</v>
      </c>
      <c r="U871" s="268">
        <v>10.354073668499577</v>
      </c>
      <c r="V871" s="269"/>
      <c r="W871" s="276"/>
      <c r="X871" s="263">
        <v>13.49483644957845</v>
      </c>
      <c r="Y871" s="17">
        <f t="shared" si="19"/>
        <v>2.3226412004278538</v>
      </c>
      <c r="Z871" s="3" t="s">
        <v>20</v>
      </c>
      <c r="AA871" s="30"/>
      <c r="AB871" s="33" t="s">
        <v>20</v>
      </c>
    </row>
    <row r="872" spans="1:28" x14ac:dyDescent="0.25">
      <c r="A872" s="6"/>
      <c r="B872" s="240">
        <v>368.3922548659117</v>
      </c>
      <c r="D872" s="180">
        <v>1.2412648041712593</v>
      </c>
      <c r="E872" s="255">
        <v>5.538831895320321E-2</v>
      </c>
      <c r="F872" s="251">
        <v>2.6154883824131572</v>
      </c>
      <c r="G872" s="250">
        <v>0.54654619110771918</v>
      </c>
      <c r="H872" s="251">
        <v>3.3739317222112652</v>
      </c>
      <c r="I872" s="250">
        <v>7.1566110206363526E-2</v>
      </c>
      <c r="J872" s="251">
        <v>2.1313460037275229</v>
      </c>
      <c r="K872" s="260">
        <v>0.62305612668301591</v>
      </c>
      <c r="L872" s="263">
        <v>445.58409524079474</v>
      </c>
      <c r="M872" s="240">
        <v>9.1761521798540144</v>
      </c>
      <c r="N872" s="264"/>
      <c r="O872" s="240">
        <v>442.73156405120574</v>
      </c>
      <c r="P872" s="240">
        <v>12.106822540652821</v>
      </c>
      <c r="Q872" s="240">
        <v>427.92797902459529</v>
      </c>
      <c r="R872" s="240">
        <v>58.31764541857904</v>
      </c>
      <c r="S872" s="39"/>
      <c r="T872" s="272">
        <v>445.58409524079474</v>
      </c>
      <c r="U872" s="268">
        <v>9.1761521798540144</v>
      </c>
      <c r="V872" s="269"/>
      <c r="W872" s="276"/>
      <c r="X872" s="263">
        <v>-4.1259550862844385</v>
      </c>
      <c r="Y872" s="17">
        <f t="shared" si="19"/>
        <v>2.0593536164918991</v>
      </c>
      <c r="Z872" s="3"/>
      <c r="AA872" s="30"/>
      <c r="AB872" s="33"/>
    </row>
    <row r="873" spans="1:28" x14ac:dyDescent="0.25">
      <c r="A873" s="6"/>
      <c r="B873" s="240">
        <v>63.300473300433964</v>
      </c>
      <c r="D873" s="180">
        <v>0.60194508791225187</v>
      </c>
      <c r="E873" s="255">
        <v>5.8612194006312068E-2</v>
      </c>
      <c r="F873" s="251">
        <v>5.0493787714086693</v>
      </c>
      <c r="G873" s="250">
        <v>0.5782705438013962</v>
      </c>
      <c r="H873" s="251">
        <v>5.506061188810019</v>
      </c>
      <c r="I873" s="250">
        <v>7.1555301734697374E-2</v>
      </c>
      <c r="J873" s="251">
        <v>2.195560028276951</v>
      </c>
      <c r="K873" s="260">
        <v>0.3936157739612402</v>
      </c>
      <c r="L873" s="263">
        <v>445.51907243373472</v>
      </c>
      <c r="M873" s="240">
        <v>9.4512825992669747</v>
      </c>
      <c r="N873" s="264"/>
      <c r="O873" s="240">
        <v>463.34939838979989</v>
      </c>
      <c r="P873" s="240">
        <v>20.484273399194858</v>
      </c>
      <c r="Q873" s="240">
        <v>552.69467895983689</v>
      </c>
      <c r="R873" s="240">
        <v>110.19970286717498</v>
      </c>
      <c r="S873" s="39"/>
      <c r="T873" s="272">
        <v>445.51907243373472</v>
      </c>
      <c r="U873" s="268">
        <v>9.4512825992669747</v>
      </c>
      <c r="V873" s="269"/>
      <c r="W873" s="276"/>
      <c r="X873" s="263">
        <v>19.391467044301038</v>
      </c>
      <c r="Y873" s="17">
        <f t="shared" si="19"/>
        <v>2.121409201998357</v>
      </c>
      <c r="Z873" s="3" t="s">
        <v>20</v>
      </c>
      <c r="AA873" s="30"/>
      <c r="AB873" s="33" t="s">
        <v>20</v>
      </c>
    </row>
    <row r="874" spans="1:28" x14ac:dyDescent="0.25">
      <c r="A874" s="6"/>
      <c r="B874" s="240">
        <v>247.74512999341539</v>
      </c>
      <c r="D874" s="180">
        <v>0.99526998681131229</v>
      </c>
      <c r="E874" s="255">
        <v>5.7339001372558193E-2</v>
      </c>
      <c r="F874" s="251">
        <v>2.8205085593874197</v>
      </c>
      <c r="G874" s="250">
        <v>0.56538266863250397</v>
      </c>
      <c r="H874" s="251">
        <v>4.0177993972442971</v>
      </c>
      <c r="I874" s="250">
        <v>7.1514003554321956E-2</v>
      </c>
      <c r="J874" s="251">
        <v>2.8613709062124286</v>
      </c>
      <c r="K874" s="260">
        <v>0.70676933331580238</v>
      </c>
      <c r="L874" s="263">
        <v>445.27062020212253</v>
      </c>
      <c r="M874" s="240">
        <v>12.310780928901117</v>
      </c>
      <c r="N874" s="264"/>
      <c r="O874" s="240">
        <v>455.02392323792105</v>
      </c>
      <c r="P874" s="240">
        <v>14.734660381625554</v>
      </c>
      <c r="Q874" s="240">
        <v>504.57716285918048</v>
      </c>
      <c r="R874" s="240">
        <v>62.062338772945758</v>
      </c>
      <c r="S874" s="39"/>
      <c r="T874" s="272">
        <v>445.27062020212253</v>
      </c>
      <c r="U874" s="268">
        <v>12.310780928901117</v>
      </c>
      <c r="V874" s="269"/>
      <c r="W874" s="276"/>
      <c r="X874" s="263">
        <v>11.75371123040887</v>
      </c>
      <c r="Y874" s="17">
        <f t="shared" si="19"/>
        <v>2.7647862603898865</v>
      </c>
      <c r="Z874" s="3" t="s">
        <v>20</v>
      </c>
      <c r="AA874" s="30"/>
      <c r="AB874" s="33" t="s">
        <v>20</v>
      </c>
    </row>
    <row r="875" spans="1:28" x14ac:dyDescent="0.25">
      <c r="A875" s="6"/>
      <c r="B875" s="240">
        <v>257.56428794281942</v>
      </c>
      <c r="D875" s="180">
        <v>0.97705921364713477</v>
      </c>
      <c r="E875" s="255">
        <v>5.5903625556997287E-2</v>
      </c>
      <c r="F875" s="251">
        <v>2.2166586914342643</v>
      </c>
      <c r="G875" s="250">
        <v>0.55066440344847156</v>
      </c>
      <c r="H875" s="251">
        <v>2.9887054441797392</v>
      </c>
      <c r="I875" s="250">
        <v>7.1440708705774861E-2</v>
      </c>
      <c r="J875" s="251">
        <v>2.0046906189630715</v>
      </c>
      <c r="K875" s="260">
        <v>0.66028241851996627</v>
      </c>
      <c r="L875" s="263">
        <v>444.82965059261005</v>
      </c>
      <c r="M875" s="240">
        <v>8.6167436874578076</v>
      </c>
      <c r="N875" s="264"/>
      <c r="O875" s="240">
        <v>445.4317779095494</v>
      </c>
      <c r="P875" s="240">
        <v>10.776611117593783</v>
      </c>
      <c r="Q875" s="240">
        <v>448.56194628188894</v>
      </c>
      <c r="R875" s="240">
        <v>49.247518161484692</v>
      </c>
      <c r="S875" s="39"/>
      <c r="T875" s="272">
        <v>444.82965059261005</v>
      </c>
      <c r="U875" s="268">
        <v>8.6167436874578076</v>
      </c>
      <c r="V875" s="269"/>
      <c r="W875" s="276"/>
      <c r="X875" s="263">
        <v>0.83205802904497972</v>
      </c>
      <c r="Y875" s="17">
        <f t="shared" si="19"/>
        <v>1.9370884283406979</v>
      </c>
      <c r="Z875" s="3"/>
      <c r="AA875" s="30"/>
      <c r="AB875" s="33"/>
    </row>
    <row r="876" spans="1:28" x14ac:dyDescent="0.25">
      <c r="A876" s="6"/>
      <c r="B876" s="240">
        <v>306.35381873745467</v>
      </c>
      <c r="D876" s="180">
        <v>1.3669640691194327</v>
      </c>
      <c r="E876" s="255">
        <v>5.8630061704201139E-2</v>
      </c>
      <c r="F876" s="251">
        <v>1.2482321326894559</v>
      </c>
      <c r="G876" s="250">
        <v>0.57746372076795183</v>
      </c>
      <c r="H876" s="251">
        <v>2.5997818700581257</v>
      </c>
      <c r="I876" s="250">
        <v>7.1433689026082506E-2</v>
      </c>
      <c r="J876" s="251">
        <v>2.2805223776153696</v>
      </c>
      <c r="K876" s="260">
        <v>0.86672044551938043</v>
      </c>
      <c r="L876" s="263">
        <v>444.78741595415335</v>
      </c>
      <c r="M876" s="240">
        <v>9.8014499072076777</v>
      </c>
      <c r="N876" s="264"/>
      <c r="O876" s="240">
        <v>462.83019468992893</v>
      </c>
      <c r="P876" s="240">
        <v>9.6634487219003429</v>
      </c>
      <c r="Q876" s="240">
        <v>553.34953693171201</v>
      </c>
      <c r="R876" s="240">
        <v>27.239033683626335</v>
      </c>
      <c r="S876" s="39"/>
      <c r="T876" s="272">
        <v>444.78741595415335</v>
      </c>
      <c r="U876" s="268">
        <v>9.8014499072076777</v>
      </c>
      <c r="V876" s="269"/>
      <c r="W876" s="276"/>
      <c r="X876" s="263">
        <v>19.619085899941059</v>
      </c>
      <c r="Y876" s="17">
        <f t="shared" si="19"/>
        <v>2.2036257222299578</v>
      </c>
      <c r="Z876" s="3" t="s">
        <v>20</v>
      </c>
      <c r="AA876" s="30"/>
      <c r="AB876" s="33" t="s">
        <v>20</v>
      </c>
    </row>
    <row r="877" spans="1:28" x14ac:dyDescent="0.25">
      <c r="A877" s="6"/>
      <c r="B877" s="240">
        <v>477.47720177833781</v>
      </c>
      <c r="D877" s="180">
        <v>1.2969637689786357</v>
      </c>
      <c r="E877" s="255">
        <v>5.6534984464698304E-2</v>
      </c>
      <c r="F877" s="251">
        <v>1.3297870544755801</v>
      </c>
      <c r="G877" s="250">
        <v>0.5560790511721585</v>
      </c>
      <c r="H877" s="251">
        <v>2.0384154138187514</v>
      </c>
      <c r="I877" s="250">
        <v>7.1337515935781345E-2</v>
      </c>
      <c r="J877" s="251">
        <v>1.5449284090348756</v>
      </c>
      <c r="K877" s="260">
        <v>0.73818319893095197</v>
      </c>
      <c r="L877" s="263">
        <v>444.20875261180959</v>
      </c>
      <c r="M877" s="240">
        <v>6.6315986449494222</v>
      </c>
      <c r="N877" s="264"/>
      <c r="O877" s="240">
        <v>448.97114135242225</v>
      </c>
      <c r="P877" s="240">
        <v>7.3965208165468095</v>
      </c>
      <c r="Q877" s="240">
        <v>473.42027810688023</v>
      </c>
      <c r="R877" s="240">
        <v>29.417684422872053</v>
      </c>
      <c r="S877" s="39"/>
      <c r="T877" s="272">
        <v>444.20875261180959</v>
      </c>
      <c r="U877" s="268">
        <v>6.6315986449494222</v>
      </c>
      <c r="V877" s="269"/>
      <c r="W877" s="276"/>
      <c r="X877" s="263">
        <v>6.1703156467826208</v>
      </c>
      <c r="Y877" s="17">
        <f t="shared" si="19"/>
        <v>1.4929013906091855</v>
      </c>
      <c r="Z877" s="3"/>
      <c r="AA877" s="30"/>
      <c r="AB877" s="33"/>
    </row>
    <row r="878" spans="1:28" x14ac:dyDescent="0.25">
      <c r="A878" s="6"/>
      <c r="B878" s="240">
        <v>124.21830069694013</v>
      </c>
      <c r="D878" s="180">
        <v>0.85390695348165913</v>
      </c>
      <c r="E878" s="255">
        <v>5.515748857612697E-2</v>
      </c>
      <c r="F878" s="251">
        <v>3.0080111630606177</v>
      </c>
      <c r="G878" s="250">
        <v>0.54240548789719922</v>
      </c>
      <c r="H878" s="251">
        <v>3.5994981401598478</v>
      </c>
      <c r="I878" s="250">
        <v>7.1321146594569604E-2</v>
      </c>
      <c r="J878" s="251">
        <v>1.9769308799037246</v>
      </c>
      <c r="K878" s="260">
        <v>0.54048742457033638</v>
      </c>
      <c r="L878" s="263">
        <v>444.11025483875096</v>
      </c>
      <c r="M878" s="240">
        <v>8.4841498336515357</v>
      </c>
      <c r="N878" s="264"/>
      <c r="O878" s="240">
        <v>440.00934446103537</v>
      </c>
      <c r="P878" s="240">
        <v>12.852788984706711</v>
      </c>
      <c r="Q878" s="240">
        <v>418.58293007013219</v>
      </c>
      <c r="R878" s="240">
        <v>67.179876040919979</v>
      </c>
      <c r="S878" s="39"/>
      <c r="T878" s="272">
        <v>444.11025483875096</v>
      </c>
      <c r="U878" s="268">
        <v>8.4841498336515357</v>
      </c>
      <c r="V878" s="269"/>
      <c r="W878" s="276"/>
      <c r="X878" s="263">
        <v>-6.0985106975914638</v>
      </c>
      <c r="Y878" s="17">
        <f t="shared" si="19"/>
        <v>1.9103701707432963</v>
      </c>
      <c r="Z878" s="3"/>
      <c r="AA878" s="30" t="s">
        <v>20</v>
      </c>
      <c r="AB878" s="33" t="s">
        <v>20</v>
      </c>
    </row>
    <row r="879" spans="1:28" x14ac:dyDescent="0.25">
      <c r="A879" s="6"/>
      <c r="B879" s="240">
        <v>76.490243390563705</v>
      </c>
      <c r="D879" s="180">
        <v>0.67557163134369469</v>
      </c>
      <c r="E879" s="255">
        <v>5.475402646177336E-2</v>
      </c>
      <c r="F879" s="251">
        <v>5.7663101722306296</v>
      </c>
      <c r="G879" s="250">
        <v>0.53811473589693359</v>
      </c>
      <c r="H879" s="251">
        <v>6.3437467712061117</v>
      </c>
      <c r="I879" s="250">
        <v>7.1278335394138706E-2</v>
      </c>
      <c r="J879" s="251">
        <v>2.6443884160269508</v>
      </c>
      <c r="K879" s="260">
        <v>0.41314729749122164</v>
      </c>
      <c r="L879" s="263">
        <v>443.85264371547026</v>
      </c>
      <c r="M879" s="240">
        <v>11.342235964310031</v>
      </c>
      <c r="N879" s="264"/>
      <c r="O879" s="240">
        <v>437.18075749015401</v>
      </c>
      <c r="P879" s="240">
        <v>22.535225147595334</v>
      </c>
      <c r="Q879" s="240">
        <v>402.16517040658857</v>
      </c>
      <c r="R879" s="240">
        <v>129.15281222096417</v>
      </c>
      <c r="S879" s="39"/>
      <c r="T879" s="272">
        <v>443.85264371547026</v>
      </c>
      <c r="U879" s="268">
        <v>11.342235964310031</v>
      </c>
      <c r="V879" s="269"/>
      <c r="W879" s="276"/>
      <c r="X879" s="263">
        <v>-10.365759239353256</v>
      </c>
      <c r="Y879" s="17">
        <f t="shared" si="19"/>
        <v>2.555405746683109</v>
      </c>
      <c r="Z879" s="3"/>
      <c r="AA879" s="30" t="s">
        <v>20</v>
      </c>
      <c r="AB879" s="33" t="s">
        <v>20</v>
      </c>
    </row>
    <row r="880" spans="1:28" x14ac:dyDescent="0.25">
      <c r="A880" s="6"/>
      <c r="B880" s="240">
        <v>196.70645197193448</v>
      </c>
      <c r="D880" s="180">
        <v>0.5086383083894237</v>
      </c>
      <c r="E880" s="255">
        <v>5.8585568723322878E-2</v>
      </c>
      <c r="F880" s="251">
        <v>2.9504731796945975</v>
      </c>
      <c r="G880" s="250">
        <v>0.57576567695922021</v>
      </c>
      <c r="H880" s="251">
        <v>3.6273493540342905</v>
      </c>
      <c r="I880" s="250">
        <v>7.127772781001844E-2</v>
      </c>
      <c r="J880" s="251">
        <v>2.1100643004694994</v>
      </c>
      <c r="K880" s="260">
        <v>0.57358500487915642</v>
      </c>
      <c r="L880" s="263">
        <v>443.8489875788062</v>
      </c>
      <c r="M880" s="240">
        <v>9.0503560740937932</v>
      </c>
      <c r="N880" s="264"/>
      <c r="O880" s="240">
        <v>461.73660785797733</v>
      </c>
      <c r="P880" s="240">
        <v>13.457780203117128</v>
      </c>
      <c r="Q880" s="240">
        <v>551.74336946738617</v>
      </c>
      <c r="R880" s="240">
        <v>64.401520532174032</v>
      </c>
      <c r="S880" s="39"/>
      <c r="T880" s="272">
        <v>443.8489875788062</v>
      </c>
      <c r="U880" s="268">
        <v>9.0503560740937932</v>
      </c>
      <c r="V880" s="269"/>
      <c r="W880" s="276"/>
      <c r="X880" s="263">
        <v>19.55517507944564</v>
      </c>
      <c r="Y880" s="17">
        <f t="shared" si="19"/>
        <v>2.0390620069820224</v>
      </c>
      <c r="Z880" s="3" t="s">
        <v>20</v>
      </c>
      <c r="AA880" s="30"/>
      <c r="AB880" s="33" t="s">
        <v>20</v>
      </c>
    </row>
    <row r="881" spans="1:28" x14ac:dyDescent="0.25">
      <c r="A881" s="6"/>
      <c r="B881" s="240">
        <v>645.05603379390868</v>
      </c>
      <c r="D881" s="180">
        <v>1.2637527670255</v>
      </c>
      <c r="E881" s="255">
        <v>5.4514306297531734E-2</v>
      </c>
      <c r="F881" s="251">
        <v>1.9413392956370352</v>
      </c>
      <c r="G881" s="250">
        <v>0.53553706333183826</v>
      </c>
      <c r="H881" s="251">
        <v>2.7502340319059191</v>
      </c>
      <c r="I881" s="250">
        <v>7.1248835083034714E-2</v>
      </c>
      <c r="J881" s="251">
        <v>1.9480731427410489</v>
      </c>
      <c r="K881" s="260">
        <v>0.6967378316777213</v>
      </c>
      <c r="L881" s="263">
        <v>443.6751232373083</v>
      </c>
      <c r="M881" s="240">
        <v>8.3523920208760476</v>
      </c>
      <c r="N881" s="264"/>
      <c r="O881" s="240">
        <v>435.47768516836658</v>
      </c>
      <c r="P881" s="240">
        <v>9.7393235066881747</v>
      </c>
      <c r="Q881" s="240">
        <v>392.35378042464004</v>
      </c>
      <c r="R881" s="240">
        <v>43.556160678150846</v>
      </c>
      <c r="S881" s="39"/>
      <c r="T881" s="272">
        <v>443.6751232373083</v>
      </c>
      <c r="U881" s="268">
        <v>8.3523920208760476</v>
      </c>
      <c r="V881" s="269"/>
      <c r="W881" s="276"/>
      <c r="X881" s="263">
        <v>-13.080374237027549</v>
      </c>
      <c r="Y881" s="17">
        <f t="shared" si="19"/>
        <v>1.8825468419171674</v>
      </c>
      <c r="Z881" s="3"/>
      <c r="AA881" s="30" t="s">
        <v>20</v>
      </c>
      <c r="AB881" s="33" t="s">
        <v>20</v>
      </c>
    </row>
    <row r="882" spans="1:28" x14ac:dyDescent="0.25">
      <c r="A882" s="6"/>
      <c r="B882" s="240">
        <v>173.46869160959196</v>
      </c>
      <c r="D882" s="180">
        <v>0.99754196131689166</v>
      </c>
      <c r="E882" s="255">
        <v>5.6871276877573373E-2</v>
      </c>
      <c r="F882" s="251">
        <v>3.2530698813395529</v>
      </c>
      <c r="G882" s="250">
        <v>0.55799455052142954</v>
      </c>
      <c r="H882" s="251">
        <v>4.009520393551143</v>
      </c>
      <c r="I882" s="250">
        <v>7.1159961370351216E-2</v>
      </c>
      <c r="J882" s="251">
        <v>2.3438835579917314</v>
      </c>
      <c r="K882" s="260">
        <v>0.57797054225895217</v>
      </c>
      <c r="L882" s="263">
        <v>443.14028902346803</v>
      </c>
      <c r="M882" s="240">
        <v>10.037732337279092</v>
      </c>
      <c r="N882" s="264"/>
      <c r="O882" s="240">
        <v>450.22028705149393</v>
      </c>
      <c r="P882" s="240">
        <v>14.58096813250607</v>
      </c>
      <c r="Q882" s="240">
        <v>486.55851992453699</v>
      </c>
      <c r="R882" s="240">
        <v>71.80104242392305</v>
      </c>
      <c r="S882" s="39"/>
      <c r="T882" s="272">
        <v>443.14028902346803</v>
      </c>
      <c r="U882" s="268">
        <v>10.037732337279092</v>
      </c>
      <c r="V882" s="269"/>
      <c r="W882" s="276"/>
      <c r="X882" s="263">
        <v>8.92353727724322</v>
      </c>
      <c r="Y882" s="17">
        <f t="shared" si="19"/>
        <v>2.2651364784273786</v>
      </c>
      <c r="Z882" s="3"/>
      <c r="AA882" s="30"/>
      <c r="AB882" s="33"/>
    </row>
    <row r="883" spans="1:28" x14ac:dyDescent="0.25">
      <c r="A883" s="6"/>
      <c r="B883" s="240">
        <v>532.88298464566424</v>
      </c>
      <c r="D883" s="180">
        <v>1.891662045826751</v>
      </c>
      <c r="E883" s="255">
        <v>5.5185231642797032E-2</v>
      </c>
      <c r="F883" s="251">
        <v>2.0392486829759631</v>
      </c>
      <c r="G883" s="250">
        <v>0.54126880582597625</v>
      </c>
      <c r="H883" s="251">
        <v>3.1064877452240203</v>
      </c>
      <c r="I883" s="250">
        <v>7.1135903870832309E-2</v>
      </c>
      <c r="J883" s="251">
        <v>2.3434442430337055</v>
      </c>
      <c r="K883" s="260">
        <v>0.745838717175346</v>
      </c>
      <c r="L883" s="263">
        <v>442.99550546802379</v>
      </c>
      <c r="M883" s="240">
        <v>10.032683404633445</v>
      </c>
      <c r="N883" s="264"/>
      <c r="O883" s="240">
        <v>439.26077787818696</v>
      </c>
      <c r="P883" s="240">
        <v>11.077306322876224</v>
      </c>
      <c r="Q883" s="240">
        <v>419.73581274244589</v>
      </c>
      <c r="R883" s="240">
        <v>45.534099535094107</v>
      </c>
      <c r="S883" s="39"/>
      <c r="T883" s="272">
        <v>442.99550546802379</v>
      </c>
      <c r="U883" s="268">
        <v>10.032683404633445</v>
      </c>
      <c r="V883" s="269"/>
      <c r="W883" s="276"/>
      <c r="X883" s="263">
        <v>-5.5415077816698632</v>
      </c>
      <c r="Y883" s="17">
        <f t="shared" si="19"/>
        <v>2.2647370641004443</v>
      </c>
      <c r="Z883" s="3"/>
      <c r="AA883" s="30" t="s">
        <v>20</v>
      </c>
      <c r="AB883" s="33" t="s">
        <v>20</v>
      </c>
    </row>
    <row r="884" spans="1:28" x14ac:dyDescent="0.25">
      <c r="A884" s="6"/>
      <c r="B884" s="240">
        <v>161.26476248219882</v>
      </c>
      <c r="D884" s="180">
        <v>0.89858751220303101</v>
      </c>
      <c r="E884" s="255">
        <v>5.6406533227187992E-2</v>
      </c>
      <c r="F884" s="251">
        <v>2.9810222114754152</v>
      </c>
      <c r="G884" s="250">
        <v>0.55312231699593895</v>
      </c>
      <c r="H884" s="251">
        <v>3.7599155637565698</v>
      </c>
      <c r="I884" s="250">
        <v>7.1119795323518004E-2</v>
      </c>
      <c r="J884" s="251">
        <v>2.2913907613650513</v>
      </c>
      <c r="K884" s="260">
        <v>0.60215621219555893</v>
      </c>
      <c r="L884" s="263">
        <v>442.89855871428102</v>
      </c>
      <c r="M884" s="240">
        <v>9.807759679960883</v>
      </c>
      <c r="N884" s="264"/>
      <c r="O884" s="240">
        <v>447.0399581802713</v>
      </c>
      <c r="P884" s="240">
        <v>13.596387204069401</v>
      </c>
      <c r="Q884" s="240">
        <v>468.3902515289119</v>
      </c>
      <c r="R884" s="240">
        <v>66.003611799993877</v>
      </c>
      <c r="S884" s="39"/>
      <c r="T884" s="272">
        <v>442.89855871428102</v>
      </c>
      <c r="U884" s="268">
        <v>9.807759679960883</v>
      </c>
      <c r="V884" s="269"/>
      <c r="W884" s="276"/>
      <c r="X884" s="263">
        <v>5.4424046468561915</v>
      </c>
      <c r="Y884" s="17">
        <f t="shared" si="19"/>
        <v>2.2144483171118159</v>
      </c>
      <c r="Z884" s="3"/>
      <c r="AA884" s="30"/>
      <c r="AB884" s="33"/>
    </row>
    <row r="885" spans="1:28" x14ac:dyDescent="0.25">
      <c r="A885" s="6"/>
      <c r="B885" s="240">
        <v>252.49425975458084</v>
      </c>
      <c r="D885" s="180">
        <v>1.0801067059394394</v>
      </c>
      <c r="E885" s="255">
        <v>5.6189861673991266E-2</v>
      </c>
      <c r="F885" s="251">
        <v>2.4491755619290188</v>
      </c>
      <c r="G885" s="250">
        <v>0.55091071422288063</v>
      </c>
      <c r="H885" s="251">
        <v>3.0970052712120739</v>
      </c>
      <c r="I885" s="250">
        <v>7.1108575890146325E-2</v>
      </c>
      <c r="J885" s="251">
        <v>1.8955159500159964</v>
      </c>
      <c r="K885" s="260">
        <v>0.60146761406926763</v>
      </c>
      <c r="L885" s="263">
        <v>442.83103546104155</v>
      </c>
      <c r="M885" s="240">
        <v>8.1121156430246053</v>
      </c>
      <c r="N885" s="264"/>
      <c r="O885" s="240">
        <v>445.5930506675557</v>
      </c>
      <c r="P885" s="240">
        <v>11.170337054796098</v>
      </c>
      <c r="Q885" s="240">
        <v>459.89443203644697</v>
      </c>
      <c r="R885" s="240">
        <v>54.306740695426065</v>
      </c>
      <c r="S885" s="39"/>
      <c r="T885" s="272">
        <v>442.83103546104155</v>
      </c>
      <c r="U885" s="268">
        <v>8.1121156430246053</v>
      </c>
      <c r="V885" s="269"/>
      <c r="W885" s="276"/>
      <c r="X885" s="263">
        <v>3.7102855322356132</v>
      </c>
      <c r="Y885" s="17">
        <f t="shared" si="19"/>
        <v>1.8318760415197404</v>
      </c>
      <c r="Z885" s="3"/>
      <c r="AA885" s="30"/>
      <c r="AB885" s="33"/>
    </row>
    <row r="886" spans="1:28" x14ac:dyDescent="0.25">
      <c r="A886" s="6"/>
      <c r="B886" s="240">
        <v>306.95816125296267</v>
      </c>
      <c r="D886" s="180">
        <v>0.88981889708546191</v>
      </c>
      <c r="E886" s="255">
        <v>5.5012065815148656E-2</v>
      </c>
      <c r="F886" s="251">
        <v>2.0261629612992236</v>
      </c>
      <c r="G886" s="250">
        <v>0.53927244539208652</v>
      </c>
      <c r="H886" s="251">
        <v>3.0235954303723256</v>
      </c>
      <c r="I886" s="250">
        <v>7.1096627710895199E-2</v>
      </c>
      <c r="J886" s="251">
        <v>2.2442800584658698</v>
      </c>
      <c r="K886" s="260">
        <v>0.7330112856658676</v>
      </c>
      <c r="L886" s="263">
        <v>442.75912553192046</v>
      </c>
      <c r="M886" s="240">
        <v>9.6031918605822089</v>
      </c>
      <c r="N886" s="264"/>
      <c r="O886" s="240">
        <v>437.94472938460751</v>
      </c>
      <c r="P886" s="240">
        <v>10.755889358007153</v>
      </c>
      <c r="Q886" s="240">
        <v>412.73732807811064</v>
      </c>
      <c r="R886" s="240">
        <v>45.296753078553614</v>
      </c>
      <c r="S886" s="39"/>
      <c r="T886" s="272">
        <v>442.75912553192046</v>
      </c>
      <c r="U886" s="268">
        <v>9.6031918605822089</v>
      </c>
      <c r="V886" s="269"/>
      <c r="W886" s="276"/>
      <c r="X886" s="263">
        <v>-7.2738265747866127</v>
      </c>
      <c r="Y886" s="17">
        <f t="shared" si="19"/>
        <v>2.1689427290843883</v>
      </c>
      <c r="Z886" s="3"/>
      <c r="AA886" s="30"/>
      <c r="AB886" s="33"/>
    </row>
    <row r="887" spans="1:28" x14ac:dyDescent="0.25">
      <c r="A887" s="6"/>
      <c r="B887" s="240">
        <v>234.85704918674099</v>
      </c>
      <c r="D887" s="180">
        <v>0.4361096867354739</v>
      </c>
      <c r="E887" s="255">
        <v>5.398499759839373E-2</v>
      </c>
      <c r="F887" s="251">
        <v>3.5317590071550651</v>
      </c>
      <c r="G887" s="250">
        <v>0.52912453580104557</v>
      </c>
      <c r="H887" s="251">
        <v>4.0067741041349594</v>
      </c>
      <c r="I887" s="250">
        <v>7.108591196089567E-2</v>
      </c>
      <c r="J887" s="251">
        <v>1.8923311118685271</v>
      </c>
      <c r="K887" s="260">
        <v>0.46409169830642472</v>
      </c>
      <c r="L887" s="263">
        <v>442.69463227657087</v>
      </c>
      <c r="M887" s="240">
        <v>8.096075834367209</v>
      </c>
      <c r="N887" s="264"/>
      <c r="O887" s="240">
        <v>431.22848435119738</v>
      </c>
      <c r="P887" s="240">
        <v>14.077962777588736</v>
      </c>
      <c r="Q887" s="240">
        <v>370.40164237624492</v>
      </c>
      <c r="R887" s="240">
        <v>79.546300657512901</v>
      </c>
      <c r="S887" s="39"/>
      <c r="T887" s="272">
        <v>442.69463227657087</v>
      </c>
      <c r="U887" s="268">
        <v>8.096075834367209</v>
      </c>
      <c r="V887" s="269"/>
      <c r="W887" s="276"/>
      <c r="X887" s="263">
        <v>-19.51745932781057</v>
      </c>
      <c r="Y887" s="17">
        <f t="shared" si="19"/>
        <v>1.8288172577862281</v>
      </c>
      <c r="Z887" s="3"/>
      <c r="AA887" s="30" t="s">
        <v>20</v>
      </c>
      <c r="AB887" s="33" t="s">
        <v>20</v>
      </c>
    </row>
    <row r="888" spans="1:28" x14ac:dyDescent="0.25">
      <c r="A888" s="6"/>
      <c r="B888" s="240">
        <v>278.09164401934203</v>
      </c>
      <c r="D888" s="180">
        <v>1.181788189028246</v>
      </c>
      <c r="E888" s="255">
        <v>5.8372221158112012E-2</v>
      </c>
      <c r="F888" s="251">
        <v>2.4903848735905827</v>
      </c>
      <c r="G888" s="250">
        <v>0.57196791658716384</v>
      </c>
      <c r="H888" s="251">
        <v>3.4387318968954257</v>
      </c>
      <c r="I888" s="250">
        <v>7.1066376862023384E-2</v>
      </c>
      <c r="J888" s="251">
        <v>2.3712571012265258</v>
      </c>
      <c r="K888" s="260">
        <v>0.68195582306636859</v>
      </c>
      <c r="L888" s="263">
        <v>442.5770576866783</v>
      </c>
      <c r="M888" s="240">
        <v>10.142491175695659</v>
      </c>
      <c r="N888" s="264"/>
      <c r="O888" s="240">
        <v>459.28647459313089</v>
      </c>
      <c r="P888" s="240">
        <v>12.704460241201787</v>
      </c>
      <c r="Q888" s="240">
        <v>543.73146671828681</v>
      </c>
      <c r="R888" s="240">
        <v>54.433934474675645</v>
      </c>
      <c r="S888" s="39"/>
      <c r="T888" s="272">
        <v>442.5770576866783</v>
      </c>
      <c r="U888" s="268">
        <v>10.142491175695659</v>
      </c>
      <c r="V888" s="269"/>
      <c r="W888" s="276"/>
      <c r="X888" s="263">
        <v>18.603743800617245</v>
      </c>
      <c r="Y888" s="17">
        <f t="shared" si="19"/>
        <v>2.2916893226932742</v>
      </c>
      <c r="Z888" s="3" t="s">
        <v>20</v>
      </c>
      <c r="AA888" s="30"/>
      <c r="AB888" s="33" t="s">
        <v>20</v>
      </c>
    </row>
    <row r="889" spans="1:28" x14ac:dyDescent="0.25">
      <c r="A889" s="6"/>
      <c r="B889" s="240">
        <v>203.07823907857886</v>
      </c>
      <c r="D889" s="180">
        <v>0.68761776447804535</v>
      </c>
      <c r="E889" s="255">
        <v>5.6645480402701398E-2</v>
      </c>
      <c r="F889" s="251">
        <v>2.6566761025173165</v>
      </c>
      <c r="G889" s="250">
        <v>0.55504602664632952</v>
      </c>
      <c r="H889" s="251">
        <v>3.3230481267625569</v>
      </c>
      <c r="I889" s="250">
        <v>7.1066096123378539E-2</v>
      </c>
      <c r="J889" s="251">
        <v>1.9961765801385256</v>
      </c>
      <c r="K889" s="260">
        <v>0.59132393276060002</v>
      </c>
      <c r="L889" s="263">
        <v>442.57536800818701</v>
      </c>
      <c r="M889" s="240">
        <v>8.5381415053697243</v>
      </c>
      <c r="N889" s="264"/>
      <c r="O889" s="240">
        <v>448.29684147090848</v>
      </c>
      <c r="P889" s="240">
        <v>12.04348821477344</v>
      </c>
      <c r="Q889" s="240">
        <v>477.73372356644722</v>
      </c>
      <c r="R889" s="240">
        <v>58.72769664553698</v>
      </c>
      <c r="S889" s="39"/>
      <c r="T889" s="272">
        <v>442.57536800818701</v>
      </c>
      <c r="U889" s="268">
        <v>8.5381415053697243</v>
      </c>
      <c r="V889" s="269"/>
      <c r="W889" s="276"/>
      <c r="X889" s="263">
        <v>7.359404166779548</v>
      </c>
      <c r="Y889" s="17">
        <f t="shared" si="19"/>
        <v>1.9291949174206597</v>
      </c>
      <c r="Z889" s="3"/>
      <c r="AA889" s="30"/>
      <c r="AB889" s="33"/>
    </row>
    <row r="890" spans="1:28" x14ac:dyDescent="0.25">
      <c r="A890" s="311"/>
      <c r="B890" s="240">
        <v>193.19035862516552</v>
      </c>
      <c r="D890" s="180">
        <v>0.78984439207725343</v>
      </c>
      <c r="E890" s="255">
        <v>5.6268260414204352E-2</v>
      </c>
      <c r="F890" s="251">
        <v>2.792279592939066</v>
      </c>
      <c r="G890" s="250">
        <v>0.55134820551866637</v>
      </c>
      <c r="H890" s="251">
        <v>3.8102898827819387</v>
      </c>
      <c r="I890" s="250">
        <v>7.1065890424997322E-2</v>
      </c>
      <c r="J890" s="251">
        <v>2.5925824318016288</v>
      </c>
      <c r="K890" s="260">
        <v>0.67412900807891962</v>
      </c>
      <c r="L890" s="263">
        <v>442.57412997339708</v>
      </c>
      <c r="M890" s="240">
        <v>11.089087041228657</v>
      </c>
      <c r="N890" s="264"/>
      <c r="O890" s="240">
        <v>445.87943633820771</v>
      </c>
      <c r="P890" s="240">
        <v>13.750060405958086</v>
      </c>
      <c r="Q890" s="240">
        <v>463.00472126319505</v>
      </c>
      <c r="R890" s="240">
        <v>61.880719833680196</v>
      </c>
      <c r="S890" s="39"/>
      <c r="T890" s="272">
        <v>442.57412997339708</v>
      </c>
      <c r="U890" s="268">
        <v>11.089087041228657</v>
      </c>
      <c r="V890" s="269"/>
      <c r="W890" s="276"/>
      <c r="X890" s="263">
        <v>4.4126097103412087</v>
      </c>
      <c r="Y890" s="17">
        <f t="shared" si="19"/>
        <v>2.5055886212543008</v>
      </c>
      <c r="Z890" s="3"/>
      <c r="AA890" s="30"/>
      <c r="AB890" s="33"/>
    </row>
    <row r="891" spans="1:28" x14ac:dyDescent="0.25">
      <c r="A891" s="6"/>
      <c r="B891" s="240">
        <v>203.87087854473799</v>
      </c>
      <c r="D891" s="180">
        <v>0.40512269469337986</v>
      </c>
      <c r="E891" s="255">
        <v>5.6086637042862569E-2</v>
      </c>
      <c r="F891" s="251">
        <v>2.7031222180411794</v>
      </c>
      <c r="G891" s="250">
        <v>0.54930866444563753</v>
      </c>
      <c r="H891" s="251">
        <v>3.5513697587030948</v>
      </c>
      <c r="I891" s="250">
        <v>7.1032283145858854E-2</v>
      </c>
      <c r="J891" s="251">
        <v>2.3033361537914985</v>
      </c>
      <c r="K891" s="260">
        <v>0.64098309299765222</v>
      </c>
      <c r="L891" s="263">
        <v>442.37185498567732</v>
      </c>
      <c r="M891" s="240">
        <v>9.8475624246747699</v>
      </c>
      <c r="N891" s="264"/>
      <c r="O891" s="240">
        <v>444.54364471243287</v>
      </c>
      <c r="P891" s="240">
        <v>12.785105104263488</v>
      </c>
      <c r="Q891" s="240">
        <v>455.80974392761243</v>
      </c>
      <c r="R891" s="240">
        <v>59.980162788379715</v>
      </c>
      <c r="S891" s="39"/>
      <c r="T891" s="272">
        <v>442.37185498567732</v>
      </c>
      <c r="U891" s="268">
        <v>9.8475624246747699</v>
      </c>
      <c r="V891" s="269"/>
      <c r="W891" s="276"/>
      <c r="X891" s="263">
        <v>2.9481355150821842</v>
      </c>
      <c r="Y891" s="17">
        <f t="shared" si="19"/>
        <v>2.2260824945550852</v>
      </c>
      <c r="Z891" s="3"/>
      <c r="AA891" s="30"/>
      <c r="AB891" s="33"/>
    </row>
    <row r="892" spans="1:28" x14ac:dyDescent="0.25">
      <c r="A892" s="6"/>
      <c r="B892" s="240">
        <v>326.47989031853473</v>
      </c>
      <c r="D892" s="180">
        <v>0.87889690659277142</v>
      </c>
      <c r="E892" s="255">
        <v>6.6944503198013358E-2</v>
      </c>
      <c r="F892" s="251">
        <v>3.0472760837834341</v>
      </c>
      <c r="G892" s="250">
        <v>0.65557767781790677</v>
      </c>
      <c r="H892" s="251">
        <v>3.4387904599226431</v>
      </c>
      <c r="I892" s="250">
        <v>7.1024463175936234E-2</v>
      </c>
      <c r="J892" s="251">
        <v>1.5935458250255874</v>
      </c>
      <c r="K892" s="260">
        <v>0.45206938050250889</v>
      </c>
      <c r="L892" s="263">
        <v>442.3247873577069</v>
      </c>
      <c r="M892" s="240">
        <v>6.8122618271854458</v>
      </c>
      <c r="N892" s="264"/>
      <c r="O892" s="240">
        <v>511.90536423441517</v>
      </c>
      <c r="P892" s="240">
        <v>13.826435098254676</v>
      </c>
      <c r="Q892" s="240">
        <v>836.06730217503014</v>
      </c>
      <c r="R892" s="240">
        <v>63.482714446647819</v>
      </c>
      <c r="S892" s="39"/>
      <c r="T892" s="272">
        <v>442.3247873577069</v>
      </c>
      <c r="U892" s="268">
        <v>6.8122618271854458</v>
      </c>
      <c r="V892" s="269"/>
      <c r="W892" s="276"/>
      <c r="X892" s="263">
        <v>47.094595589733224</v>
      </c>
      <c r="Y892" s="17">
        <f t="shared" si="19"/>
        <v>1.5401040190127051</v>
      </c>
      <c r="Z892" s="3" t="s">
        <v>20</v>
      </c>
      <c r="AA892" s="30"/>
      <c r="AB892" s="33" t="s">
        <v>20</v>
      </c>
    </row>
    <row r="893" spans="1:28" x14ac:dyDescent="0.25">
      <c r="A893" s="6"/>
      <c r="B893" s="240">
        <v>231.76320002840566</v>
      </c>
      <c r="D893" s="180">
        <v>1.1265030899878619</v>
      </c>
      <c r="E893" s="255">
        <v>5.5777463712180612E-2</v>
      </c>
      <c r="F893" s="251">
        <v>2.4841561097602032</v>
      </c>
      <c r="G893" s="250">
        <v>0.54608525418859144</v>
      </c>
      <c r="H893" s="251">
        <v>3.7254081823470231</v>
      </c>
      <c r="I893" s="250">
        <v>7.1006877064233101E-2</v>
      </c>
      <c r="J893" s="251">
        <v>2.7762626942418844</v>
      </c>
      <c r="K893" s="260">
        <v>0.73918548826669039</v>
      </c>
      <c r="L893" s="263">
        <v>442.21893702978315</v>
      </c>
      <c r="M893" s="240">
        <v>11.865523828093986</v>
      </c>
      <c r="N893" s="264"/>
      <c r="O893" s="240">
        <v>442.42889136094374</v>
      </c>
      <c r="P893" s="240">
        <v>13.360748416861187</v>
      </c>
      <c r="Q893" s="240">
        <v>443.52919476270046</v>
      </c>
      <c r="R893" s="240">
        <v>55.238988818756859</v>
      </c>
      <c r="S893" s="39"/>
      <c r="T893" s="272">
        <v>442.21893702978315</v>
      </c>
      <c r="U893" s="268">
        <v>11.865523828093986</v>
      </c>
      <c r="V893" s="269"/>
      <c r="W893" s="276"/>
      <c r="X893" s="263">
        <v>0.29541634426529795</v>
      </c>
      <c r="Y893" s="17">
        <f t="shared" si="19"/>
        <v>2.6831785874639853</v>
      </c>
      <c r="Z893" s="3"/>
      <c r="AA893" s="30"/>
      <c r="AB893" s="33"/>
    </row>
    <row r="894" spans="1:28" x14ac:dyDescent="0.25">
      <c r="A894" s="6"/>
      <c r="B894" s="240">
        <v>256.51254664491103</v>
      </c>
      <c r="D894" s="180">
        <v>0.70174393410521352</v>
      </c>
      <c r="E894" s="255">
        <v>5.6606970909207154E-2</v>
      </c>
      <c r="F894" s="251">
        <v>2.3460744992802094</v>
      </c>
      <c r="G894" s="250">
        <v>0.55393385804849316</v>
      </c>
      <c r="H894" s="251">
        <v>3.1855680380053735</v>
      </c>
      <c r="I894" s="250">
        <v>7.0971947162942833E-2</v>
      </c>
      <c r="J894" s="251">
        <v>2.1549427297699859</v>
      </c>
      <c r="K894" s="260">
        <v>0.66742266908657066</v>
      </c>
      <c r="L894" s="263">
        <v>442.00868974952948</v>
      </c>
      <c r="M894" s="240">
        <v>9.2058217952006949</v>
      </c>
      <c r="N894" s="264"/>
      <c r="O894" s="240">
        <v>447.57037990688377</v>
      </c>
      <c r="P894" s="240">
        <v>11.5303417031863</v>
      </c>
      <c r="Q894" s="240">
        <v>476.27079688680652</v>
      </c>
      <c r="R894" s="240">
        <v>51.873751973949929</v>
      </c>
      <c r="S894" s="39"/>
      <c r="T894" s="272">
        <v>442.00868974952948</v>
      </c>
      <c r="U894" s="268">
        <v>9.2058217952006949</v>
      </c>
      <c r="V894" s="269"/>
      <c r="W894" s="276"/>
      <c r="X894" s="263">
        <v>7.1938290907682889</v>
      </c>
      <c r="Y894" s="17">
        <f t="shared" si="19"/>
        <v>2.0827241655401174</v>
      </c>
      <c r="Z894" s="3"/>
      <c r="AA894" s="30"/>
      <c r="AB894" s="33"/>
    </row>
    <row r="895" spans="1:28" x14ac:dyDescent="0.25">
      <c r="A895" s="6"/>
      <c r="B895" s="240">
        <v>438.49730271783511</v>
      </c>
      <c r="D895" s="180">
        <v>0.6835215275213703</v>
      </c>
      <c r="E895" s="255">
        <v>5.565802612154494E-2</v>
      </c>
      <c r="F895" s="251">
        <v>2.0215458333852694</v>
      </c>
      <c r="G895" s="250">
        <v>0.5446236805641439</v>
      </c>
      <c r="H895" s="251">
        <v>3.2633910155109032</v>
      </c>
      <c r="I895" s="250">
        <v>7.0968797370570699E-2</v>
      </c>
      <c r="J895" s="251">
        <v>2.5618495981692484</v>
      </c>
      <c r="K895" s="260">
        <v>0.77756591049431301</v>
      </c>
      <c r="L895" s="263">
        <v>441.98973043305813</v>
      </c>
      <c r="M895" s="240">
        <v>10.943656750604767</v>
      </c>
      <c r="N895" s="264"/>
      <c r="O895" s="240">
        <v>441.46855686726849</v>
      </c>
      <c r="P895" s="240">
        <v>11.683497134671702</v>
      </c>
      <c r="Q895" s="240">
        <v>438.79204541643736</v>
      </c>
      <c r="R895" s="240">
        <v>44.988504679032928</v>
      </c>
      <c r="S895" s="39"/>
      <c r="T895" s="272">
        <v>441.98973043305813</v>
      </c>
      <c r="U895" s="268">
        <v>10.943656750604767</v>
      </c>
      <c r="V895" s="269"/>
      <c r="W895" s="276"/>
      <c r="X895" s="263">
        <v>-0.72874726194864792</v>
      </c>
      <c r="Y895" s="17">
        <f t="shared" si="19"/>
        <v>2.4759979694284429</v>
      </c>
      <c r="Z895" s="3"/>
      <c r="AA895" s="30"/>
      <c r="AB895" s="33"/>
    </row>
    <row r="896" spans="1:28" x14ac:dyDescent="0.25">
      <c r="A896" s="6"/>
      <c r="B896" s="240">
        <v>238.86943240301699</v>
      </c>
      <c r="D896" s="180">
        <v>1.004313350255037</v>
      </c>
      <c r="E896" s="255">
        <v>5.5857882006622762E-2</v>
      </c>
      <c r="F896" s="251">
        <v>2.8443839804679705</v>
      </c>
      <c r="G896" s="250">
        <v>0.54614416005658528</v>
      </c>
      <c r="H896" s="251">
        <v>3.4318202304102097</v>
      </c>
      <c r="I896" s="250">
        <v>7.0912297281739575E-2</v>
      </c>
      <c r="J896" s="251">
        <v>1.9201223569111339</v>
      </c>
      <c r="K896" s="260">
        <v>0.55008039495271055</v>
      </c>
      <c r="L896" s="263">
        <v>441.64963408044082</v>
      </c>
      <c r="M896" s="240">
        <v>8.1962417455008421</v>
      </c>
      <c r="N896" s="264"/>
      <c r="O896" s="240">
        <v>442.46757673133061</v>
      </c>
      <c r="P896" s="240">
        <v>12.308687635399167</v>
      </c>
      <c r="Q896" s="240">
        <v>446.71284434962934</v>
      </c>
      <c r="R896" s="240">
        <v>63.21481880172977</v>
      </c>
      <c r="S896" s="39"/>
      <c r="T896" s="272">
        <v>441.64963408044082</v>
      </c>
      <c r="U896" s="268">
        <v>8.1962417455008421</v>
      </c>
      <c r="V896" s="269"/>
      <c r="W896" s="276"/>
      <c r="X896" s="263">
        <v>1.1334373598681835</v>
      </c>
      <c r="Y896" s="17">
        <f t="shared" si="19"/>
        <v>1.8558244166931657</v>
      </c>
      <c r="Z896" s="3"/>
      <c r="AA896" s="30"/>
      <c r="AB896" s="33"/>
    </row>
    <row r="897" spans="1:28" x14ac:dyDescent="0.25">
      <c r="A897" s="6"/>
      <c r="B897" s="240">
        <v>229.45598584841119</v>
      </c>
      <c r="D897" s="180">
        <v>1.0829297521692354</v>
      </c>
      <c r="E897" s="255">
        <v>5.6883959726387406E-2</v>
      </c>
      <c r="F897" s="251">
        <v>2.707857217628904</v>
      </c>
      <c r="G897" s="250">
        <v>0.55600930569914586</v>
      </c>
      <c r="H897" s="251">
        <v>3.5886159778069646</v>
      </c>
      <c r="I897" s="250">
        <v>7.0890977574968539E-2</v>
      </c>
      <c r="J897" s="251">
        <v>2.3549254606264047</v>
      </c>
      <c r="K897" s="260">
        <v>0.64886175558614401</v>
      </c>
      <c r="L897" s="263">
        <v>441.52129768119664</v>
      </c>
      <c r="M897" s="240">
        <v>10.049421828959748</v>
      </c>
      <c r="N897" s="264"/>
      <c r="O897" s="240">
        <v>448.92562955248007</v>
      </c>
      <c r="P897" s="240">
        <v>13.020473185110923</v>
      </c>
      <c r="Q897" s="240">
        <v>487.02783742084807</v>
      </c>
      <c r="R897" s="240">
        <v>59.763024129703588</v>
      </c>
      <c r="S897" s="39"/>
      <c r="T897" s="272">
        <v>441.52129768119664</v>
      </c>
      <c r="U897" s="268">
        <v>10.049421828959748</v>
      </c>
      <c r="V897" s="269"/>
      <c r="W897" s="276"/>
      <c r="X897" s="263">
        <v>9.3437245765335071</v>
      </c>
      <c r="Y897" s="17">
        <f t="shared" si="19"/>
        <v>2.2760899376174599</v>
      </c>
      <c r="Z897" s="3"/>
      <c r="AA897" s="30"/>
      <c r="AB897" s="33"/>
    </row>
    <row r="898" spans="1:28" x14ac:dyDescent="0.25">
      <c r="A898" s="6"/>
      <c r="B898" s="240">
        <v>319.22926521050613</v>
      </c>
      <c r="D898" s="180">
        <v>0.8279395423877377</v>
      </c>
      <c r="E898" s="255">
        <v>5.7211442819853416E-2</v>
      </c>
      <c r="F898" s="251">
        <v>1.2645134190562315</v>
      </c>
      <c r="G898" s="250">
        <v>0.55909474306497164</v>
      </c>
      <c r="H898" s="251">
        <v>2.8496174142276667</v>
      </c>
      <c r="I898" s="250">
        <v>7.0876331973628956E-2</v>
      </c>
      <c r="J898" s="251">
        <v>2.5536885519765904</v>
      </c>
      <c r="K898" s="260">
        <v>0.88753398595962563</v>
      </c>
      <c r="L898" s="263">
        <v>441.43313533810664</v>
      </c>
      <c r="M898" s="240">
        <v>10.89552216720482</v>
      </c>
      <c r="N898" s="264"/>
      <c r="O898" s="240">
        <v>450.93705632256996</v>
      </c>
      <c r="P898" s="240">
        <v>10.375985794122176</v>
      </c>
      <c r="Q898" s="240">
        <v>499.70203527822139</v>
      </c>
      <c r="R898" s="240">
        <v>27.847201302442219</v>
      </c>
      <c r="S898" s="39"/>
      <c r="T898" s="272">
        <v>441.43313533810664</v>
      </c>
      <c r="U898" s="268">
        <v>10.89552216720482</v>
      </c>
      <c r="V898" s="269"/>
      <c r="W898" s="276"/>
      <c r="X898" s="263">
        <v>11.660728959743405</v>
      </c>
      <c r="Y898" s="17">
        <f t="shared" si="19"/>
        <v>2.4682157488833774</v>
      </c>
      <c r="Z898" s="3" t="s">
        <v>20</v>
      </c>
      <c r="AA898" s="30"/>
      <c r="AB898" s="33" t="s">
        <v>20</v>
      </c>
    </row>
    <row r="899" spans="1:28" x14ac:dyDescent="0.25">
      <c r="A899" s="6"/>
      <c r="B899" s="240">
        <v>113.95144107756394</v>
      </c>
      <c r="D899" s="180">
        <v>0.51950146990573742</v>
      </c>
      <c r="E899" s="255">
        <v>5.563538287029237E-2</v>
      </c>
      <c r="F899" s="251">
        <v>3.3149340263530549</v>
      </c>
      <c r="G899" s="250">
        <v>0.54336418063719383</v>
      </c>
      <c r="H899" s="251">
        <v>4.314267530610703</v>
      </c>
      <c r="I899" s="250">
        <v>7.0833491569996174E-2</v>
      </c>
      <c r="J899" s="251">
        <v>2.7611803140339264</v>
      </c>
      <c r="K899" s="260">
        <v>0.63478891799092607</v>
      </c>
      <c r="L899" s="263">
        <v>441.17524140444044</v>
      </c>
      <c r="M899" s="240">
        <v>11.774153080523227</v>
      </c>
      <c r="N899" s="264"/>
      <c r="O899" s="240">
        <v>440.64026672507674</v>
      </c>
      <c r="P899" s="240">
        <v>15.422670221446996</v>
      </c>
      <c r="Q899" s="240">
        <v>437.8615414013251</v>
      </c>
      <c r="R899" s="240">
        <v>73.784973874472186</v>
      </c>
      <c r="S899" s="39"/>
      <c r="T899" s="272">
        <v>441.17524140444044</v>
      </c>
      <c r="U899" s="268">
        <v>11.774153080523227</v>
      </c>
      <c r="V899" s="269"/>
      <c r="W899" s="276"/>
      <c r="X899" s="263">
        <v>-0.75679174574461161</v>
      </c>
      <c r="Y899" s="17">
        <f t="shared" si="19"/>
        <v>2.6688154673053055</v>
      </c>
      <c r="Z899" s="3"/>
      <c r="AA899" s="30"/>
      <c r="AB899" s="33"/>
    </row>
    <row r="900" spans="1:28" x14ac:dyDescent="0.25">
      <c r="A900" s="6"/>
      <c r="B900" s="240">
        <v>436.28348532516821</v>
      </c>
      <c r="D900" s="180">
        <v>1.8782069394630023</v>
      </c>
      <c r="E900" s="255">
        <v>5.4703651595779432E-2</v>
      </c>
      <c r="F900" s="251">
        <v>2.0978214578028092</v>
      </c>
      <c r="G900" s="250">
        <v>0.53409379420985115</v>
      </c>
      <c r="H900" s="251">
        <v>2.9761637761448201</v>
      </c>
      <c r="I900" s="250">
        <v>7.081087152179992E-2</v>
      </c>
      <c r="J900" s="251">
        <v>2.1110888076105869</v>
      </c>
      <c r="K900" s="260">
        <v>0.69944653939884482</v>
      </c>
      <c r="L900" s="263">
        <v>441.03906734864375</v>
      </c>
      <c r="M900" s="240">
        <v>8.9993652096237273</v>
      </c>
      <c r="N900" s="264"/>
      <c r="O900" s="240">
        <v>434.52286604922546</v>
      </c>
      <c r="P900" s="240">
        <v>10.520886995757786</v>
      </c>
      <c r="Q900" s="240">
        <v>400.12282711963917</v>
      </c>
      <c r="R900" s="240">
        <v>47.003041800716595</v>
      </c>
      <c r="S900" s="39"/>
      <c r="T900" s="272">
        <v>441.03906734864375</v>
      </c>
      <c r="U900" s="268">
        <v>8.9993652096237273</v>
      </c>
      <c r="V900" s="269"/>
      <c r="W900" s="276"/>
      <c r="X900" s="263">
        <v>-10.225920006500999</v>
      </c>
      <c r="Y900" s="17">
        <f t="shared" si="19"/>
        <v>2.0404916198749534</v>
      </c>
      <c r="Z900" s="3"/>
      <c r="AA900" s="30" t="s">
        <v>20</v>
      </c>
      <c r="AB900" s="33" t="s">
        <v>20</v>
      </c>
    </row>
    <row r="901" spans="1:28" x14ac:dyDescent="0.25">
      <c r="A901" s="6"/>
      <c r="B901" s="240">
        <v>384.03077879427428</v>
      </c>
      <c r="D901" s="180">
        <v>0.97090747295417845</v>
      </c>
      <c r="E901" s="255">
        <v>5.5687184137305432E-2</v>
      </c>
      <c r="F901" s="251">
        <v>2.5216568446467336</v>
      </c>
      <c r="G901" s="250">
        <v>0.54359673385525265</v>
      </c>
      <c r="H901" s="251">
        <v>3.4273025916018232</v>
      </c>
      <c r="I901" s="250">
        <v>7.0797888589612709E-2</v>
      </c>
      <c r="J901" s="251">
        <v>2.3211311492991626</v>
      </c>
      <c r="K901" s="260">
        <v>0.6694297755016152</v>
      </c>
      <c r="L901" s="263">
        <v>440.96090801372122</v>
      </c>
      <c r="M901" s="240">
        <v>9.8930609564747574</v>
      </c>
      <c r="N901" s="264"/>
      <c r="O901" s="240">
        <v>440.7932525279972</v>
      </c>
      <c r="P901" s="240">
        <v>12.255339531882186</v>
      </c>
      <c r="Q901" s="240">
        <v>439.92502625113536</v>
      </c>
      <c r="R901" s="240">
        <v>56.108002598667213</v>
      </c>
      <c r="S901" s="39"/>
      <c r="T901" s="272">
        <v>440.96090801372122</v>
      </c>
      <c r="U901" s="268">
        <v>9.8930609564747574</v>
      </c>
      <c r="V901" s="269"/>
      <c r="W901" s="276"/>
      <c r="X901" s="263">
        <v>-0.23546779582266364</v>
      </c>
      <c r="Y901" s="17">
        <f t="shared" si="19"/>
        <v>2.2435233547203506</v>
      </c>
      <c r="Z901" s="3"/>
      <c r="AA901" s="30"/>
      <c r="AB901" s="33"/>
    </row>
    <row r="902" spans="1:28" x14ac:dyDescent="0.25">
      <c r="A902" s="6"/>
      <c r="B902" s="240">
        <v>66.042719235983199</v>
      </c>
      <c r="D902" s="180">
        <v>0.60552136440338533</v>
      </c>
      <c r="E902" s="255">
        <v>5.8018341046572698E-2</v>
      </c>
      <c r="F902" s="251">
        <v>5.7787654367507084</v>
      </c>
      <c r="G902" s="250">
        <v>0.56631203936298835</v>
      </c>
      <c r="H902" s="251">
        <v>6.4173533210121443</v>
      </c>
      <c r="I902" s="250">
        <v>7.0792820091445691E-2</v>
      </c>
      <c r="J902" s="251">
        <v>2.7907514532328004</v>
      </c>
      <c r="K902" s="260">
        <v>0.43138694262104638</v>
      </c>
      <c r="L902" s="263">
        <v>440.93039458430218</v>
      </c>
      <c r="M902" s="240">
        <v>11.893868367320598</v>
      </c>
      <c r="N902" s="264"/>
      <c r="O902" s="240">
        <v>455.62657924728222</v>
      </c>
      <c r="P902" s="240">
        <v>23.559353577109434</v>
      </c>
      <c r="Q902" s="240">
        <v>530.44057415247414</v>
      </c>
      <c r="R902" s="240">
        <v>126.59504974364101</v>
      </c>
      <c r="S902" s="39"/>
      <c r="T902" s="272">
        <v>440.93039458430218</v>
      </c>
      <c r="U902" s="268">
        <v>11.893868367320598</v>
      </c>
      <c r="V902" s="269"/>
      <c r="W902" s="276"/>
      <c r="X902" s="263">
        <v>16.874685672601363</v>
      </c>
      <c r="Y902" s="17">
        <f t="shared" si="19"/>
        <v>2.6974480583344294</v>
      </c>
      <c r="Z902" s="3" t="s">
        <v>20</v>
      </c>
      <c r="AA902" s="30"/>
      <c r="AB902" s="33" t="s">
        <v>20</v>
      </c>
    </row>
    <row r="903" spans="1:28" x14ac:dyDescent="0.25">
      <c r="A903" s="6"/>
      <c r="B903" s="240">
        <v>164.13580042118892</v>
      </c>
      <c r="D903" s="180">
        <v>1.0728640173462138</v>
      </c>
      <c r="E903" s="255">
        <v>5.7594878416520896E-2</v>
      </c>
      <c r="F903" s="251">
        <v>3.7861305139314072</v>
      </c>
      <c r="G903" s="250">
        <v>0.56196589486475756</v>
      </c>
      <c r="H903" s="251">
        <v>4.4335873433605073</v>
      </c>
      <c r="I903" s="250">
        <v>7.0766027836339673E-2</v>
      </c>
      <c r="J903" s="251">
        <v>2.3069270605469914</v>
      </c>
      <c r="K903" s="260">
        <v>0.51425618192349398</v>
      </c>
      <c r="L903" s="263">
        <v>440.7690971504623</v>
      </c>
      <c r="M903" s="240">
        <v>9.8283882475594506</v>
      </c>
      <c r="N903" s="264"/>
      <c r="O903" s="240">
        <v>452.80521592689286</v>
      </c>
      <c r="P903" s="240">
        <v>16.196590124614342</v>
      </c>
      <c r="Q903" s="240">
        <v>514.40700296123009</v>
      </c>
      <c r="R903" s="240">
        <v>83.168317810009384</v>
      </c>
      <c r="S903" s="39"/>
      <c r="T903" s="272">
        <v>440.7690971504623</v>
      </c>
      <c r="U903" s="268">
        <v>9.8283882475594506</v>
      </c>
      <c r="V903" s="269"/>
      <c r="W903" s="276"/>
      <c r="X903" s="263">
        <v>14.31510562392514</v>
      </c>
      <c r="Y903" s="17">
        <f t="shared" si="19"/>
        <v>2.2298269799537245</v>
      </c>
      <c r="Z903" s="3" t="s">
        <v>20</v>
      </c>
      <c r="AA903" s="30"/>
      <c r="AB903" s="33" t="s">
        <v>20</v>
      </c>
    </row>
    <row r="904" spans="1:28" x14ac:dyDescent="0.25">
      <c r="A904" s="6"/>
      <c r="B904" s="240">
        <v>462.34745291459791</v>
      </c>
      <c r="D904" s="180">
        <v>1.777235953986652</v>
      </c>
      <c r="E904" s="255">
        <v>5.7392912305155773E-2</v>
      </c>
      <c r="F904" s="251">
        <v>2.0151472047855679</v>
      </c>
      <c r="G904" s="250">
        <v>0.55988735558034486</v>
      </c>
      <c r="H904" s="251">
        <v>3.0454869606484238</v>
      </c>
      <c r="I904" s="250">
        <v>7.0752391168202575E-2</v>
      </c>
      <c r="J904" s="251">
        <v>2.2834562773402265</v>
      </c>
      <c r="K904" s="260">
        <v>0.74085111508905244</v>
      </c>
      <c r="L904" s="263">
        <v>440.68699875700742</v>
      </c>
      <c r="M904" s="240">
        <v>9.7266429724412653</v>
      </c>
      <c r="N904" s="264"/>
      <c r="O904" s="240">
        <v>451.45312554501498</v>
      </c>
      <c r="P904" s="240">
        <v>11.099261332769572</v>
      </c>
      <c r="Q904" s="240">
        <v>506.66807239682441</v>
      </c>
      <c r="R904" s="240">
        <v>44.324861026377533</v>
      </c>
      <c r="S904" s="39"/>
      <c r="T904" s="272">
        <v>440.68699875700742</v>
      </c>
      <c r="U904" s="268">
        <v>9.7266429724412653</v>
      </c>
      <c r="V904" s="269"/>
      <c r="W904" s="276"/>
      <c r="X904" s="263">
        <v>13.022544193023544</v>
      </c>
      <c r="Y904" s="17">
        <f t="shared" si="19"/>
        <v>2.2071545109967015</v>
      </c>
      <c r="Z904" s="3" t="s">
        <v>20</v>
      </c>
      <c r="AA904" s="30"/>
      <c r="AB904" s="33" t="s">
        <v>20</v>
      </c>
    </row>
    <row r="905" spans="1:28" x14ac:dyDescent="0.25">
      <c r="A905" s="6"/>
      <c r="B905" s="240">
        <v>156.37528081318453</v>
      </c>
      <c r="D905" s="180">
        <v>0.8660794979250781</v>
      </c>
      <c r="E905" s="255">
        <v>5.7942764186270014E-2</v>
      </c>
      <c r="F905" s="251">
        <v>2.0410383025880887</v>
      </c>
      <c r="G905" s="250">
        <v>0.56522982738584981</v>
      </c>
      <c r="H905" s="251">
        <v>2.889614690690963</v>
      </c>
      <c r="I905" s="250">
        <v>7.0749697504820616E-2</v>
      </c>
      <c r="J905" s="251">
        <v>2.0454915565764042</v>
      </c>
      <c r="K905" s="260">
        <v>0.69729361404659973</v>
      </c>
      <c r="L905" s="263">
        <v>440.67078166348205</v>
      </c>
      <c r="M905" s="240">
        <v>8.7126952485773952</v>
      </c>
      <c r="N905" s="264"/>
      <c r="O905" s="240">
        <v>454.92477815879545</v>
      </c>
      <c r="P905" s="240">
        <v>10.595386501824123</v>
      </c>
      <c r="Q905" s="240">
        <v>527.57085868643162</v>
      </c>
      <c r="R905" s="240">
        <v>44.735035015508295</v>
      </c>
      <c r="S905" s="39"/>
      <c r="T905" s="272">
        <v>440.67078166348205</v>
      </c>
      <c r="U905" s="268">
        <v>8.7126952485773952</v>
      </c>
      <c r="V905" s="269"/>
      <c r="W905" s="276"/>
      <c r="X905" s="263">
        <v>16.471735614684459</v>
      </c>
      <c r="Y905" s="17">
        <f t="shared" si="19"/>
        <v>1.9771438477695211</v>
      </c>
      <c r="Z905" s="3" t="s">
        <v>20</v>
      </c>
      <c r="AA905" s="30"/>
      <c r="AB905" s="33" t="s">
        <v>20</v>
      </c>
    </row>
    <row r="906" spans="1:28" x14ac:dyDescent="0.25">
      <c r="A906" s="6"/>
      <c r="B906" s="240">
        <v>136.00257905531228</v>
      </c>
      <c r="D906" s="180">
        <v>0.69939631069539832</v>
      </c>
      <c r="E906" s="255">
        <v>5.6892576853964621E-2</v>
      </c>
      <c r="F906" s="251">
        <v>1.7930242578890685</v>
      </c>
      <c r="G906" s="250">
        <v>0.55497313657689817</v>
      </c>
      <c r="H906" s="251">
        <v>2.9367178505897802</v>
      </c>
      <c r="I906" s="250">
        <v>7.0748149042039438E-2</v>
      </c>
      <c r="J906" s="251">
        <v>2.3258064718703522</v>
      </c>
      <c r="K906" s="260">
        <v>0.78288180980813482</v>
      </c>
      <c r="L906" s="263">
        <v>440.6614591862741</v>
      </c>
      <c r="M906" s="240">
        <v>9.906483713802567</v>
      </c>
      <c r="N906" s="264"/>
      <c r="O906" s="240">
        <v>448.24924604632713</v>
      </c>
      <c r="P906" s="240">
        <v>10.642439863564732</v>
      </c>
      <c r="Q906" s="240">
        <v>487.37624075566794</v>
      </c>
      <c r="R906" s="240">
        <v>39.56982962947891</v>
      </c>
      <c r="S906" s="39"/>
      <c r="T906" s="272">
        <v>440.6614591862741</v>
      </c>
      <c r="U906" s="268">
        <v>9.906483713802567</v>
      </c>
      <c r="V906" s="269"/>
      <c r="W906" s="276"/>
      <c r="X906" s="263">
        <v>9.5849525813903931</v>
      </c>
      <c r="Y906" s="17">
        <f t="shared" si="19"/>
        <v>2.2480939749293913</v>
      </c>
      <c r="Z906" s="3"/>
      <c r="AA906" s="30"/>
      <c r="AB906" s="33"/>
    </row>
    <row r="907" spans="1:28" x14ac:dyDescent="0.25">
      <c r="A907" s="6"/>
      <c r="B907" s="240">
        <v>307.14035524152166</v>
      </c>
      <c r="D907" s="180">
        <v>0.83966324867823761</v>
      </c>
      <c r="E907" s="255">
        <v>5.7571052754457057E-2</v>
      </c>
      <c r="F907" s="251">
        <v>1.9169395186915774</v>
      </c>
      <c r="G907" s="250">
        <v>0.56137798207513978</v>
      </c>
      <c r="H907" s="251">
        <v>2.6799470776520851</v>
      </c>
      <c r="I907" s="250">
        <v>7.0721250160817775E-2</v>
      </c>
      <c r="J907" s="251">
        <v>1.8728211929317906</v>
      </c>
      <c r="K907" s="260">
        <v>0.68645161195383886</v>
      </c>
      <c r="L907" s="263">
        <v>440.49951306697574</v>
      </c>
      <c r="M907" s="240">
        <v>7.9742165978110808</v>
      </c>
      <c r="N907" s="264"/>
      <c r="O907" s="240">
        <v>452.42296106547406</v>
      </c>
      <c r="P907" s="240">
        <v>9.7837073332378797</v>
      </c>
      <c r="Q907" s="240">
        <v>513.47497228047587</v>
      </c>
      <c r="R907" s="240">
        <v>42.115744811158017</v>
      </c>
      <c r="S907" s="39"/>
      <c r="T907" s="272">
        <v>440.49951306697574</v>
      </c>
      <c r="U907" s="268">
        <v>7.9742165978110808</v>
      </c>
      <c r="V907" s="269"/>
      <c r="W907" s="276"/>
      <c r="X907" s="263">
        <v>14.212077151374514</v>
      </c>
      <c r="Y907" s="17">
        <f t="shared" si="19"/>
        <v>1.8102668360041163</v>
      </c>
      <c r="Z907" s="3" t="s">
        <v>20</v>
      </c>
      <c r="AA907" s="30"/>
      <c r="AB907" s="33" t="s">
        <v>20</v>
      </c>
    </row>
    <row r="908" spans="1:28" x14ac:dyDescent="0.25">
      <c r="A908" s="6"/>
      <c r="B908" s="240">
        <v>126.32145400111629</v>
      </c>
      <c r="D908" s="180">
        <v>0.73493611483846377</v>
      </c>
      <c r="E908" s="255">
        <v>5.7639233774609368E-2</v>
      </c>
      <c r="F908" s="251">
        <v>4.0140151141426506</v>
      </c>
      <c r="G908" s="250">
        <v>0.56185632366695226</v>
      </c>
      <c r="H908" s="251">
        <v>4.4278525257285413</v>
      </c>
      <c r="I908" s="250">
        <v>7.0697783734792796E-2</v>
      </c>
      <c r="J908" s="251">
        <v>1.8691069132168412</v>
      </c>
      <c r="K908" s="260">
        <v>0.41459941456741456</v>
      </c>
      <c r="L908" s="263">
        <v>440.35822890059563</v>
      </c>
      <c r="M908" s="240">
        <v>7.9559353453850923</v>
      </c>
      <c r="N908" s="264"/>
      <c r="O908" s="240">
        <v>452.73398476862633</v>
      </c>
      <c r="P908" s="240">
        <v>16.17362060822698</v>
      </c>
      <c r="Q908" s="240">
        <v>516.05651071171678</v>
      </c>
      <c r="R908" s="240">
        <v>88.150973096213704</v>
      </c>
      <c r="S908" s="39"/>
      <c r="T908" s="272">
        <v>440.35822890059563</v>
      </c>
      <c r="U908" s="268">
        <v>7.9559353453850923</v>
      </c>
      <c r="V908" s="269"/>
      <c r="W908" s="276"/>
      <c r="X908" s="263">
        <v>14.668603193615803</v>
      </c>
      <c r="Y908" s="17">
        <f t="shared" si="19"/>
        <v>1.806696190337578</v>
      </c>
      <c r="Z908" s="3" t="s">
        <v>20</v>
      </c>
      <c r="AA908" s="30"/>
      <c r="AB908" s="33" t="s">
        <v>20</v>
      </c>
    </row>
    <row r="909" spans="1:28" x14ac:dyDescent="0.25">
      <c r="A909" s="6"/>
      <c r="B909" s="240">
        <v>671.98904669556475</v>
      </c>
      <c r="D909" s="180">
        <v>2.3404771169336613</v>
      </c>
      <c r="E909" s="255">
        <v>5.6941242497743287E-2</v>
      </c>
      <c r="F909" s="251">
        <v>1.1967276777141811</v>
      </c>
      <c r="G909" s="250">
        <v>0.55488333561616565</v>
      </c>
      <c r="H909" s="251">
        <v>2.5897305047654844</v>
      </c>
      <c r="I909" s="250">
        <v>7.0676245058472656E-2</v>
      </c>
      <c r="J909" s="251">
        <v>2.2966381849794524</v>
      </c>
      <c r="K909" s="260">
        <v>0.87638168389934801</v>
      </c>
      <c r="L909" s="263">
        <v>440.22854839954107</v>
      </c>
      <c r="M909" s="240">
        <v>9.7729592428291721</v>
      </c>
      <c r="N909" s="264"/>
      <c r="O909" s="240">
        <v>448.19060515756939</v>
      </c>
      <c r="P909" s="240">
        <v>9.3840077181396673</v>
      </c>
      <c r="Q909" s="240">
        <v>489.27483989957045</v>
      </c>
      <c r="R909" s="240">
        <v>26.401540786226146</v>
      </c>
      <c r="S909" s="39"/>
      <c r="T909" s="272">
        <v>440.22854839954107</v>
      </c>
      <c r="U909" s="268">
        <v>9.7729592428291721</v>
      </c>
      <c r="V909" s="269"/>
      <c r="W909" s="276"/>
      <c r="X909" s="263">
        <v>10.024282366552251</v>
      </c>
      <c r="Y909" s="17">
        <f t="shared" si="19"/>
        <v>2.2199739835953265</v>
      </c>
      <c r="Z909" s="3"/>
      <c r="AA909" s="30"/>
      <c r="AB909" s="33"/>
    </row>
    <row r="910" spans="1:28" x14ac:dyDescent="0.25">
      <c r="A910" s="6"/>
      <c r="B910" s="240">
        <v>281.34591799325881</v>
      </c>
      <c r="D910" s="180">
        <v>0.93065196792119587</v>
      </c>
      <c r="E910" s="255">
        <v>5.5417861943938947E-2</v>
      </c>
      <c r="F910" s="251">
        <v>2.6140580767993393</v>
      </c>
      <c r="G910" s="250">
        <v>0.5389950601666017</v>
      </c>
      <c r="H910" s="251">
        <v>3.4077664741008205</v>
      </c>
      <c r="I910" s="250">
        <v>7.0539722004709829E-2</v>
      </c>
      <c r="J910" s="251">
        <v>2.1862233904900203</v>
      </c>
      <c r="K910" s="260">
        <v>0.63320511812711733</v>
      </c>
      <c r="L910" s="263">
        <v>439.40650693834237</v>
      </c>
      <c r="M910" s="240">
        <v>9.2863211646256865</v>
      </c>
      <c r="N910" s="264"/>
      <c r="O910" s="240">
        <v>437.76173537422034</v>
      </c>
      <c r="P910" s="240">
        <v>12.118456153047882</v>
      </c>
      <c r="Q910" s="240">
        <v>429.15375588342533</v>
      </c>
      <c r="R910" s="240">
        <v>58.272348152620943</v>
      </c>
      <c r="S910" s="39"/>
      <c r="T910" s="272">
        <v>439.40650693834237</v>
      </c>
      <c r="U910" s="268">
        <v>9.2863211646256865</v>
      </c>
      <c r="V910" s="269"/>
      <c r="W910" s="276"/>
      <c r="X910" s="263">
        <v>-2.3890624081365663</v>
      </c>
      <c r="Y910" s="17">
        <f t="shared" si="19"/>
        <v>2.1133781630431669</v>
      </c>
      <c r="Z910" s="3"/>
      <c r="AA910" s="30"/>
      <c r="AB910" s="33"/>
    </row>
    <row r="911" spans="1:28" x14ac:dyDescent="0.25">
      <c r="A911" s="6"/>
      <c r="B911" s="240">
        <v>181.88877054625007</v>
      </c>
      <c r="D911" s="180">
        <v>1.0761058572353717</v>
      </c>
      <c r="E911" s="255">
        <v>5.7582397343539427E-2</v>
      </c>
      <c r="F911" s="251">
        <v>3.4622672815425153</v>
      </c>
      <c r="G911" s="250">
        <v>0.55994883719712785</v>
      </c>
      <c r="H911" s="251">
        <v>3.9281937014668893</v>
      </c>
      <c r="I911" s="250">
        <v>7.0527311743812507E-2</v>
      </c>
      <c r="J911" s="251">
        <v>1.8556430226216318</v>
      </c>
      <c r="K911" s="260">
        <v>0.46377981884344532</v>
      </c>
      <c r="L911" s="263">
        <v>439.33177627312506</v>
      </c>
      <c r="M911" s="240">
        <v>7.8808346791453285</v>
      </c>
      <c r="N911" s="264"/>
      <c r="O911" s="240">
        <v>451.4931452049708</v>
      </c>
      <c r="P911" s="240">
        <v>14.317289219687293</v>
      </c>
      <c r="Q911" s="240">
        <v>513.93795399284772</v>
      </c>
      <c r="R911" s="240">
        <v>76.060004675398787</v>
      </c>
      <c r="S911" s="39"/>
      <c r="T911" s="272">
        <v>439.33177627312506</v>
      </c>
      <c r="U911" s="268">
        <v>7.8808346791453285</v>
      </c>
      <c r="V911" s="269"/>
      <c r="W911" s="276"/>
      <c r="X911" s="263">
        <v>14.516572893692326</v>
      </c>
      <c r="Y911" s="17">
        <f t="shared" si="19"/>
        <v>1.7938230523634942</v>
      </c>
      <c r="Z911" s="3" t="s">
        <v>20</v>
      </c>
      <c r="AA911" s="30"/>
      <c r="AB911" s="33" t="s">
        <v>20</v>
      </c>
    </row>
    <row r="912" spans="1:28" x14ac:dyDescent="0.25">
      <c r="A912" s="6"/>
      <c r="B912" s="240">
        <v>338.40138438675604</v>
      </c>
      <c r="D912" s="180">
        <v>1.2582155493502438</v>
      </c>
      <c r="E912" s="255">
        <v>5.6955990116993725E-2</v>
      </c>
      <c r="F912" s="251">
        <v>1.5959197359279493</v>
      </c>
      <c r="G912" s="250">
        <v>0.5537349811510035</v>
      </c>
      <c r="H912" s="251">
        <v>2.7621811905689979</v>
      </c>
      <c r="I912" s="250">
        <v>7.0511715255612673E-2</v>
      </c>
      <c r="J912" s="251">
        <v>2.2544811212358447</v>
      </c>
      <c r="K912" s="260">
        <v>0.80612434174748837</v>
      </c>
      <c r="L912" s="263">
        <v>439.23785792651262</v>
      </c>
      <c r="M912" s="240">
        <v>9.5727047318332357</v>
      </c>
      <c r="N912" s="264"/>
      <c r="O912" s="240">
        <v>447.4404199644834</v>
      </c>
      <c r="P912" s="240">
        <v>9.995559086958222</v>
      </c>
      <c r="Q912" s="240">
        <v>489.84205077836691</v>
      </c>
      <c r="R912" s="240">
        <v>35.204927687282037</v>
      </c>
      <c r="S912" s="39"/>
      <c r="T912" s="272">
        <v>439.23785792651262</v>
      </c>
      <c r="U912" s="268">
        <v>9.5727047318332357</v>
      </c>
      <c r="V912" s="269"/>
      <c r="W912" s="276"/>
      <c r="X912" s="263">
        <v>10.330716354678703</v>
      </c>
      <c r="Y912" s="17">
        <f t="shared" si="19"/>
        <v>2.1793897222390179</v>
      </c>
      <c r="Z912" s="3"/>
      <c r="AA912" s="30"/>
      <c r="AB912" s="33"/>
    </row>
    <row r="913" spans="1:28" x14ac:dyDescent="0.25">
      <c r="A913" s="6"/>
      <c r="B913" s="240">
        <v>248.62759440171303</v>
      </c>
      <c r="D913" s="180">
        <v>0.71350170251416178</v>
      </c>
      <c r="E913" s="255">
        <v>5.4673987611439094E-2</v>
      </c>
      <c r="F913" s="251">
        <v>3.356665623066863</v>
      </c>
      <c r="G913" s="250">
        <v>0.531511639369454</v>
      </c>
      <c r="H913" s="251">
        <v>4.039408540967024</v>
      </c>
      <c r="I913" s="250">
        <v>7.0506759458102294E-2</v>
      </c>
      <c r="J913" s="251">
        <v>2.2471353443347581</v>
      </c>
      <c r="K913" s="260">
        <v>0.5494106594060667</v>
      </c>
      <c r="L913" s="263">
        <v>439.20801500480792</v>
      </c>
      <c r="M913" s="240">
        <v>9.5408875425220714</v>
      </c>
      <c r="N913" s="264"/>
      <c r="O913" s="240">
        <v>432.81235441119759</v>
      </c>
      <c r="P913" s="240">
        <v>14.234432844104708</v>
      </c>
      <c r="Q913" s="240">
        <v>398.93894471582945</v>
      </c>
      <c r="R913" s="240">
        <v>75.222801211577718</v>
      </c>
      <c r="S913" s="39"/>
      <c r="T913" s="272">
        <v>439.20801500480792</v>
      </c>
      <c r="U913" s="268">
        <v>9.5408875425220714</v>
      </c>
      <c r="V913" s="269"/>
      <c r="W913" s="276"/>
      <c r="X913" s="263">
        <v>-10.09404341751161</v>
      </c>
      <c r="Y913" s="17">
        <f t="shared" si="19"/>
        <v>2.172293586768363</v>
      </c>
      <c r="Z913" s="3"/>
      <c r="AA913" s="30"/>
      <c r="AB913" s="33"/>
    </row>
    <row r="914" spans="1:28" x14ac:dyDescent="0.25">
      <c r="A914" s="6"/>
      <c r="B914" s="240">
        <v>246.50644216686021</v>
      </c>
      <c r="D914" s="180">
        <v>0.6627156411437608</v>
      </c>
      <c r="E914" s="255">
        <v>5.5767227785206687E-2</v>
      </c>
      <c r="F914" s="251">
        <v>2.3141471918285554</v>
      </c>
      <c r="G914" s="250">
        <v>0.54210615302816889</v>
      </c>
      <c r="H914" s="251">
        <v>2.8383649583487913</v>
      </c>
      <c r="I914" s="250">
        <v>7.0502416985944394E-2</v>
      </c>
      <c r="J914" s="251">
        <v>1.6434836206468093</v>
      </c>
      <c r="K914" s="260">
        <v>0.56570621012536537</v>
      </c>
      <c r="L914" s="263">
        <v>439.18186530455137</v>
      </c>
      <c r="M914" s="240">
        <v>6.9775015129726086</v>
      </c>
      <c r="N914" s="264"/>
      <c r="O914" s="240">
        <v>439.81226979275812</v>
      </c>
      <c r="P914" s="240">
        <v>10.131370879961535</v>
      </c>
      <c r="Q914" s="240">
        <v>443.11856102006226</v>
      </c>
      <c r="R914" s="240">
        <v>51.46230807228698</v>
      </c>
      <c r="S914" s="39"/>
      <c r="T914" s="272">
        <v>439.18186530455137</v>
      </c>
      <c r="U914" s="268">
        <v>6.9775015129726086</v>
      </c>
      <c r="V914" s="269"/>
      <c r="W914" s="276"/>
      <c r="X914" s="263">
        <v>0.88840686484641385</v>
      </c>
      <c r="Y914" s="17">
        <f t="shared" si="19"/>
        <v>1.5887499152848785</v>
      </c>
      <c r="Z914" s="3"/>
      <c r="AA914" s="30"/>
      <c r="AB914" s="33"/>
    </row>
    <row r="915" spans="1:28" x14ac:dyDescent="0.25">
      <c r="A915" s="6"/>
      <c r="B915" s="240">
        <v>171.571910781159</v>
      </c>
      <c r="D915" s="180">
        <v>0.9298255457587955</v>
      </c>
      <c r="E915" s="255">
        <v>5.9701157071173482E-2</v>
      </c>
      <c r="F915" s="251">
        <v>2.0932206347145104</v>
      </c>
      <c r="G915" s="250">
        <v>0.58032334997943713</v>
      </c>
      <c r="H915" s="251">
        <v>3.2102425436079081</v>
      </c>
      <c r="I915" s="250">
        <v>7.0499497621430859E-2</v>
      </c>
      <c r="J915" s="251">
        <v>2.4339442399520075</v>
      </c>
      <c r="K915" s="260">
        <v>0.75018013326515109</v>
      </c>
      <c r="L915" s="263">
        <v>439.16428528028894</v>
      </c>
      <c r="M915" s="240">
        <v>10.333046517511303</v>
      </c>
      <c r="N915" s="264"/>
      <c r="O915" s="240">
        <v>464.66921661801763</v>
      </c>
      <c r="P915" s="240">
        <v>11.969936455385291</v>
      </c>
      <c r="Q915" s="240">
        <v>592.75476344348499</v>
      </c>
      <c r="R915" s="240">
        <v>45.375212988233706</v>
      </c>
      <c r="S915" s="39"/>
      <c r="T915" s="272">
        <v>439.16428528028894</v>
      </c>
      <c r="U915" s="268">
        <v>10.333046517511303</v>
      </c>
      <c r="V915" s="269"/>
      <c r="W915" s="276"/>
      <c r="X915" s="263">
        <v>25.911302217285314</v>
      </c>
      <c r="Y915" s="17">
        <f t="shared" ref="Y915:Y959" si="20">U915/T915*100</f>
        <v>2.3528886259310493</v>
      </c>
      <c r="Z915" s="3" t="s">
        <v>20</v>
      </c>
      <c r="AA915" s="30"/>
      <c r="AB915" s="33" t="s">
        <v>20</v>
      </c>
    </row>
    <row r="916" spans="1:28" x14ac:dyDescent="0.25">
      <c r="A916" s="6"/>
      <c r="B916" s="240">
        <v>449.27668608642705</v>
      </c>
      <c r="D916" s="180">
        <v>1.0813033882590479</v>
      </c>
      <c r="E916" s="255">
        <v>5.5749022629091316E-2</v>
      </c>
      <c r="F916" s="251">
        <v>1.8407469320185115</v>
      </c>
      <c r="G916" s="250">
        <v>0.54184173328454277</v>
      </c>
      <c r="H916" s="251">
        <v>2.4918338034800986</v>
      </c>
      <c r="I916" s="250">
        <v>7.0491040190941684E-2</v>
      </c>
      <c r="J916" s="251">
        <v>1.6795494742431774</v>
      </c>
      <c r="K916" s="260">
        <v>0.65917151724053569</v>
      </c>
      <c r="L916" s="263">
        <v>439.11335548972124</v>
      </c>
      <c r="M916" s="240">
        <v>7.1295462283138686</v>
      </c>
      <c r="N916" s="264"/>
      <c r="O916" s="240">
        <v>439.63815055522235</v>
      </c>
      <c r="P916" s="240">
        <v>8.8916352529519767</v>
      </c>
      <c r="Q916" s="240">
        <v>442.37159739415085</v>
      </c>
      <c r="R916" s="240">
        <v>40.940463237443772</v>
      </c>
      <c r="S916" s="39"/>
      <c r="T916" s="272">
        <v>439.11335548972124</v>
      </c>
      <c r="U916" s="268">
        <v>7.1295462283138686</v>
      </c>
      <c r="V916" s="269"/>
      <c r="W916" s="276"/>
      <c r="X916" s="263">
        <v>0.73653957976116402</v>
      </c>
      <c r="Y916" s="17">
        <f t="shared" si="20"/>
        <v>1.6236231804798198</v>
      </c>
      <c r="Z916" s="3"/>
      <c r="AA916" s="30"/>
      <c r="AB916" s="33"/>
    </row>
    <row r="917" spans="1:28" x14ac:dyDescent="0.25">
      <c r="A917" s="6"/>
      <c r="B917" s="240">
        <v>382.195960507422</v>
      </c>
      <c r="D917" s="180">
        <v>0.72390716213828099</v>
      </c>
      <c r="E917" s="255">
        <v>5.6882507348588213E-2</v>
      </c>
      <c r="F917" s="251">
        <v>2.2213998060565125</v>
      </c>
      <c r="G917" s="250">
        <v>0.55280746047300056</v>
      </c>
      <c r="H917" s="251">
        <v>2.9650592762421839</v>
      </c>
      <c r="I917" s="250">
        <v>7.0484543143469441E-2</v>
      </c>
      <c r="J917" s="251">
        <v>1.9639143090475999</v>
      </c>
      <c r="K917" s="260">
        <v>0.65168497378406731</v>
      </c>
      <c r="L917" s="263">
        <v>439.07423065402196</v>
      </c>
      <c r="M917" s="240">
        <v>8.3359332469602112</v>
      </c>
      <c r="N917" s="264"/>
      <c r="O917" s="240">
        <v>446.83409391314376</v>
      </c>
      <c r="P917" s="240">
        <v>10.718143746592801</v>
      </c>
      <c r="Q917" s="240">
        <v>486.99952293770502</v>
      </c>
      <c r="R917" s="240">
        <v>49.026414378896348</v>
      </c>
      <c r="S917" s="39"/>
      <c r="T917" s="272">
        <v>439.07423065402196</v>
      </c>
      <c r="U917" s="268">
        <v>8.3359332469602112</v>
      </c>
      <c r="V917" s="269"/>
      <c r="W917" s="276"/>
      <c r="X917" s="263">
        <v>9.8409320802996909</v>
      </c>
      <c r="Y917" s="17">
        <f t="shared" si="20"/>
        <v>1.8985248199475158</v>
      </c>
      <c r="Z917" s="3"/>
      <c r="AA917" s="30"/>
      <c r="AB917" s="33"/>
    </row>
    <row r="918" spans="1:28" x14ac:dyDescent="0.25">
      <c r="A918" s="6"/>
      <c r="B918" s="240">
        <v>92.537705632681877</v>
      </c>
      <c r="D918" s="180">
        <v>0.4757242956095058</v>
      </c>
      <c r="E918" s="255">
        <v>5.9111192113580721E-2</v>
      </c>
      <c r="F918" s="251">
        <v>4.6420247322054067</v>
      </c>
      <c r="G918" s="250">
        <v>0.57426719842574947</v>
      </c>
      <c r="H918" s="251">
        <v>4.8950922623589506</v>
      </c>
      <c r="I918" s="250">
        <v>7.0460061480896466E-2</v>
      </c>
      <c r="J918" s="251">
        <v>1.5535554842360129</v>
      </c>
      <c r="K918" s="260">
        <v>0.30920235561979964</v>
      </c>
      <c r="L918" s="263">
        <v>438.92680139641487</v>
      </c>
      <c r="M918" s="240">
        <v>6.5920049250102437</v>
      </c>
      <c r="N918" s="264"/>
      <c r="O918" s="240">
        <v>460.77056725870898</v>
      </c>
      <c r="P918" s="240">
        <v>18.131191983926591</v>
      </c>
      <c r="Q918" s="240">
        <v>571.21379128034584</v>
      </c>
      <c r="R918" s="240">
        <v>100.99053719414874</v>
      </c>
      <c r="S918" s="39"/>
      <c r="T918" s="272">
        <v>438.92680139641487</v>
      </c>
      <c r="U918" s="268">
        <v>6.5920049250102437</v>
      </c>
      <c r="V918" s="269"/>
      <c r="W918" s="276"/>
      <c r="X918" s="263">
        <v>23.158927866117619</v>
      </c>
      <c r="Y918" s="17">
        <f t="shared" si="20"/>
        <v>1.5018460718366347</v>
      </c>
      <c r="Z918" s="3" t="s">
        <v>20</v>
      </c>
      <c r="AA918" s="30"/>
      <c r="AB918" s="33" t="s">
        <v>20</v>
      </c>
    </row>
    <row r="919" spans="1:28" x14ac:dyDescent="0.25">
      <c r="A919" s="6"/>
      <c r="B919" s="240">
        <v>182.05789651678899</v>
      </c>
      <c r="D919" s="180">
        <v>0.90845628452313421</v>
      </c>
      <c r="E919" s="255">
        <v>5.5638001043599179E-2</v>
      </c>
      <c r="F919" s="251">
        <v>3.0195180839258136</v>
      </c>
      <c r="G919" s="250">
        <v>0.54052330852976971</v>
      </c>
      <c r="H919" s="251">
        <v>3.7629575643658977</v>
      </c>
      <c r="I919" s="250">
        <v>7.0459836869865969E-2</v>
      </c>
      <c r="J919" s="251">
        <v>2.2455200226369647</v>
      </c>
      <c r="K919" s="260">
        <v>0.58938854832426235</v>
      </c>
      <c r="L919" s="263">
        <v>438.92544876688896</v>
      </c>
      <c r="M919" s="240">
        <v>9.5281019040269914</v>
      </c>
      <c r="N919" s="264"/>
      <c r="O919" s="240">
        <v>438.76952778246761</v>
      </c>
      <c r="P919" s="240">
        <v>13.406190432862878</v>
      </c>
      <c r="Q919" s="240">
        <v>437.94343962073708</v>
      </c>
      <c r="R919" s="240">
        <v>67.20923462104885</v>
      </c>
      <c r="S919" s="39"/>
      <c r="T919" s="272">
        <v>438.92544876688896</v>
      </c>
      <c r="U919" s="268">
        <v>9.5281019040269914</v>
      </c>
      <c r="V919" s="269"/>
      <c r="W919" s="276"/>
      <c r="X919" s="263">
        <v>-0.22423195721399392</v>
      </c>
      <c r="Y919" s="17">
        <f t="shared" si="20"/>
        <v>2.170779099456436</v>
      </c>
      <c r="Z919" s="3"/>
      <c r="AA919" s="30"/>
      <c r="AB919" s="33"/>
    </row>
    <row r="920" spans="1:28" x14ac:dyDescent="0.25">
      <c r="A920" s="6"/>
      <c r="B920" s="240">
        <v>139.51851722994121</v>
      </c>
      <c r="D920" s="180">
        <v>1.2250916903863873</v>
      </c>
      <c r="E920" s="255">
        <v>5.6603914585438071E-2</v>
      </c>
      <c r="F920" s="251">
        <v>3.406759783840442</v>
      </c>
      <c r="G920" s="250">
        <v>0.54989529040289808</v>
      </c>
      <c r="H920" s="251">
        <v>4.4667445074457195</v>
      </c>
      <c r="I920" s="250">
        <v>7.0458315908602617E-2</v>
      </c>
      <c r="J920" s="251">
        <v>2.8889088372608644</v>
      </c>
      <c r="K920" s="260">
        <v>0.64190121541725942</v>
      </c>
      <c r="L920" s="263">
        <v>438.91628938240154</v>
      </c>
      <c r="M920" s="240">
        <v>12.257856730896604</v>
      </c>
      <c r="N920" s="264"/>
      <c r="O920" s="240">
        <v>444.92803378226779</v>
      </c>
      <c r="P920" s="240">
        <v>16.091579098605433</v>
      </c>
      <c r="Q920" s="240">
        <v>476.13778933008729</v>
      </c>
      <c r="R920" s="240">
        <v>75.328618807264391</v>
      </c>
      <c r="S920" s="39"/>
      <c r="T920" s="272">
        <v>438.91628938240154</v>
      </c>
      <c r="U920" s="268">
        <v>12.257856730896604</v>
      </c>
      <c r="V920" s="269"/>
      <c r="W920" s="276"/>
      <c r="X920" s="263">
        <v>7.8173799227436618</v>
      </c>
      <c r="Y920" s="17">
        <f t="shared" si="20"/>
        <v>2.7927550258261356</v>
      </c>
      <c r="Z920" s="3"/>
      <c r="AA920" s="30"/>
      <c r="AB920" s="33"/>
    </row>
    <row r="921" spans="1:28" x14ac:dyDescent="0.25">
      <c r="A921" s="6"/>
      <c r="B921" s="240">
        <v>365.54720554165493</v>
      </c>
      <c r="D921" s="180">
        <v>0.99356754025871818</v>
      </c>
      <c r="E921" s="255">
        <v>5.6314849063369546E-2</v>
      </c>
      <c r="F921" s="251">
        <v>1.7698709862355888</v>
      </c>
      <c r="G921" s="250">
        <v>0.54702718261422423</v>
      </c>
      <c r="H921" s="251">
        <v>2.8097563917069452</v>
      </c>
      <c r="I921" s="250">
        <v>7.0450601990341505E-2</v>
      </c>
      <c r="J921" s="251">
        <v>2.1822666365088152</v>
      </c>
      <c r="K921" s="260">
        <v>0.76654346626893677</v>
      </c>
      <c r="L921" s="263">
        <v>438.86983517628181</v>
      </c>
      <c r="M921" s="240">
        <v>9.2585738756466665</v>
      </c>
      <c r="N921" s="264"/>
      <c r="O921" s="240">
        <v>443.04730935244845</v>
      </c>
      <c r="P921" s="240">
        <v>10.088103784154656</v>
      </c>
      <c r="Q921" s="240">
        <v>464.78466948076812</v>
      </c>
      <c r="R921" s="240">
        <v>39.211644442834775</v>
      </c>
      <c r="S921" s="39"/>
      <c r="T921" s="272">
        <v>438.86983517628181</v>
      </c>
      <c r="U921" s="268">
        <v>9.2585738756466665</v>
      </c>
      <c r="V921" s="269"/>
      <c r="W921" s="276"/>
      <c r="X921" s="263">
        <v>5.5756646047377068</v>
      </c>
      <c r="Y921" s="17">
        <f t="shared" si="20"/>
        <v>2.1096400649016478</v>
      </c>
      <c r="Z921" s="3"/>
      <c r="AA921" s="30"/>
      <c r="AB921" s="33"/>
    </row>
    <row r="922" spans="1:28" x14ac:dyDescent="0.25">
      <c r="A922" s="6"/>
      <c r="B922" s="240">
        <v>649.57096637869574</v>
      </c>
      <c r="D922" s="180">
        <v>1.6280852698748853</v>
      </c>
      <c r="E922" s="255">
        <v>5.6332731119810193E-2</v>
      </c>
      <c r="F922" s="251">
        <v>1.9094065460076761</v>
      </c>
      <c r="G922" s="250">
        <v>0.54711014549714942</v>
      </c>
      <c r="H922" s="251">
        <v>2.6948444499753736</v>
      </c>
      <c r="I922" s="250">
        <v>7.0438919650492676E-2</v>
      </c>
      <c r="J922" s="251">
        <v>1.9016711733699152</v>
      </c>
      <c r="K922" s="260">
        <v>0.69343915352101571</v>
      </c>
      <c r="L922" s="263">
        <v>438.79948198848649</v>
      </c>
      <c r="M922" s="240">
        <v>8.0668582215858908</v>
      </c>
      <c r="N922" s="264"/>
      <c r="O922" s="240">
        <v>443.10176013886081</v>
      </c>
      <c r="P922" s="240">
        <v>9.6764742922401954</v>
      </c>
      <c r="Q922" s="240">
        <v>465.50673528828366</v>
      </c>
      <c r="R922" s="240">
        <v>42.297432748355227</v>
      </c>
      <c r="S922" s="39"/>
      <c r="T922" s="272">
        <v>438.79948198848649</v>
      </c>
      <c r="U922" s="268">
        <v>8.0668582215858908</v>
      </c>
      <c r="V922" s="269"/>
      <c r="W922" s="276"/>
      <c r="X922" s="263">
        <v>5.7372431535835151</v>
      </c>
      <c r="Y922" s="17">
        <f t="shared" si="20"/>
        <v>1.8383928315114908</v>
      </c>
      <c r="Z922" s="3"/>
      <c r="AA922" s="30"/>
      <c r="AB922" s="33"/>
    </row>
    <row r="923" spans="1:28" x14ac:dyDescent="0.25">
      <c r="A923" s="6"/>
      <c r="B923" s="240">
        <v>148.64625327841426</v>
      </c>
      <c r="D923" s="180">
        <v>0.56064241434609263</v>
      </c>
      <c r="E923" s="255">
        <v>5.9021691433461095E-2</v>
      </c>
      <c r="F923" s="251">
        <v>4.2458508499207115</v>
      </c>
      <c r="G923" s="250">
        <v>0.57294718417577273</v>
      </c>
      <c r="H923" s="251">
        <v>4.7891467498210583</v>
      </c>
      <c r="I923" s="250">
        <v>7.0404701797735558E-2</v>
      </c>
      <c r="J923" s="251">
        <v>2.2155534639338264</v>
      </c>
      <c r="K923" s="260">
        <v>0.45676640644281086</v>
      </c>
      <c r="L923" s="263">
        <v>438.5934114010758</v>
      </c>
      <c r="M923" s="240">
        <v>9.3940765603734384</v>
      </c>
      <c r="N923" s="264"/>
      <c r="O923" s="240">
        <v>459.9188170980031</v>
      </c>
      <c r="P923" s="240">
        <v>17.712852444951206</v>
      </c>
      <c r="Q923" s="240">
        <v>567.92208500193703</v>
      </c>
      <c r="R923" s="240">
        <v>92.422587892089879</v>
      </c>
      <c r="S923" s="39"/>
      <c r="T923" s="272">
        <v>438.5934114010758</v>
      </c>
      <c r="U923" s="268">
        <v>9.3940765603734384</v>
      </c>
      <c r="V923" s="269"/>
      <c r="W923" s="276"/>
      <c r="X923" s="263">
        <v>22.772256444371266</v>
      </c>
      <c r="Y923" s="17">
        <f t="shared" si="20"/>
        <v>2.1418644959495157</v>
      </c>
      <c r="Z923" s="3" t="s">
        <v>20</v>
      </c>
      <c r="AA923" s="30"/>
      <c r="AB923" s="33" t="s">
        <v>20</v>
      </c>
    </row>
    <row r="924" spans="1:28" x14ac:dyDescent="0.25">
      <c r="A924" s="6"/>
      <c r="B924" s="240">
        <v>112.71338478042941</v>
      </c>
      <c r="D924" s="180">
        <v>0.53549113796749659</v>
      </c>
      <c r="E924" s="255">
        <v>5.5282870987621753E-2</v>
      </c>
      <c r="F924" s="251">
        <v>3.4009958498754003</v>
      </c>
      <c r="G924" s="250">
        <v>0.5363231506208429</v>
      </c>
      <c r="H924" s="251">
        <v>3.8117325244297859</v>
      </c>
      <c r="I924" s="250">
        <v>7.0361433693173547E-2</v>
      </c>
      <c r="J924" s="251">
        <v>1.7212007631087587</v>
      </c>
      <c r="K924" s="260">
        <v>0.4420856510168682</v>
      </c>
      <c r="L924" s="263">
        <v>438.33282794144776</v>
      </c>
      <c r="M924" s="240">
        <v>7.293801888083177</v>
      </c>
      <c r="N924" s="264"/>
      <c r="O924" s="240">
        <v>435.99735707624399</v>
      </c>
      <c r="P924" s="240">
        <v>13.511273884831501</v>
      </c>
      <c r="Q924" s="240">
        <v>423.66886431144349</v>
      </c>
      <c r="R924" s="240">
        <v>75.888725492588634</v>
      </c>
      <c r="S924" s="39"/>
      <c r="T924" s="272">
        <v>438.33282794144776</v>
      </c>
      <c r="U924" s="268">
        <v>7.293801888083177</v>
      </c>
      <c r="V924" s="269"/>
      <c r="W924" s="276"/>
      <c r="X924" s="263">
        <v>-3.4611851059285437</v>
      </c>
      <c r="Y924" s="17">
        <f t="shared" si="20"/>
        <v>1.6639871401686297</v>
      </c>
      <c r="Z924" s="3"/>
      <c r="AA924" s="30"/>
      <c r="AB924" s="33"/>
    </row>
    <row r="925" spans="1:28" x14ac:dyDescent="0.25">
      <c r="A925" s="6"/>
      <c r="B925" s="240">
        <v>387.75690079411595</v>
      </c>
      <c r="D925" s="180">
        <v>1.0235621044601235</v>
      </c>
      <c r="E925" s="255">
        <v>5.6741521151437366E-2</v>
      </c>
      <c r="F925" s="251">
        <v>1.3215514247015954</v>
      </c>
      <c r="G925" s="250">
        <v>0.55042711232850128</v>
      </c>
      <c r="H925" s="251">
        <v>2.1052658555191441</v>
      </c>
      <c r="I925" s="250">
        <v>7.035542140244877E-2</v>
      </c>
      <c r="J925" s="251">
        <v>1.6387941158925172</v>
      </c>
      <c r="K925" s="260">
        <v>0.76042394011429482</v>
      </c>
      <c r="L925" s="263">
        <v>438.29661790638096</v>
      </c>
      <c r="M925" s="240">
        <v>6.9440390901508664</v>
      </c>
      <c r="N925" s="264"/>
      <c r="O925" s="240">
        <v>445.27638656998352</v>
      </c>
      <c r="P925" s="240">
        <v>7.5890134248700871</v>
      </c>
      <c r="Q925" s="240">
        <v>481.48251272135292</v>
      </c>
      <c r="R925" s="240">
        <v>29.194901990448255</v>
      </c>
      <c r="S925" s="39"/>
      <c r="T925" s="272">
        <v>438.29661790638096</v>
      </c>
      <c r="U925" s="268">
        <v>6.9440390901508664</v>
      </c>
      <c r="V925" s="269"/>
      <c r="W925" s="276"/>
      <c r="X925" s="263">
        <v>8.9693589432530025</v>
      </c>
      <c r="Y925" s="17">
        <f t="shared" si="20"/>
        <v>1.58432413266627</v>
      </c>
      <c r="Z925" s="3"/>
      <c r="AA925" s="30"/>
      <c r="AB925" s="33"/>
    </row>
    <row r="926" spans="1:28" x14ac:dyDescent="0.25">
      <c r="A926" s="6"/>
      <c r="B926" s="240">
        <v>323.0595175943659</v>
      </c>
      <c r="D926" s="180">
        <v>0.8343640080665623</v>
      </c>
      <c r="E926" s="255">
        <v>5.5563730369992015E-2</v>
      </c>
      <c r="F926" s="251">
        <v>2.4225629673469067</v>
      </c>
      <c r="G926" s="250">
        <v>0.53851743273410779</v>
      </c>
      <c r="H926" s="251">
        <v>3.3876812713303956</v>
      </c>
      <c r="I926" s="250">
        <v>7.0292193648948537E-2</v>
      </c>
      <c r="J926" s="251">
        <v>2.3680314747405866</v>
      </c>
      <c r="K926" s="260">
        <v>0.69124934395993909</v>
      </c>
      <c r="L926" s="263">
        <v>437.91580577820122</v>
      </c>
      <c r="M926" s="240">
        <v>10.025600964501873</v>
      </c>
      <c r="N926" s="264"/>
      <c r="O926" s="240">
        <v>437.44656212586631</v>
      </c>
      <c r="P926" s="240">
        <v>12.04009182384017</v>
      </c>
      <c r="Q926" s="240">
        <v>435.00588178003409</v>
      </c>
      <c r="R926" s="240">
        <v>53.948709944425161</v>
      </c>
      <c r="S926" s="39"/>
      <c r="T926" s="272">
        <v>437.91580577820122</v>
      </c>
      <c r="U926" s="268">
        <v>10.025600964501873</v>
      </c>
      <c r="V926" s="269"/>
      <c r="W926" s="276"/>
      <c r="X926" s="263">
        <v>-0.66893900060840394</v>
      </c>
      <c r="Y926" s="17">
        <f t="shared" si="20"/>
        <v>2.2893900681857806</v>
      </c>
      <c r="Z926" s="3"/>
      <c r="AA926" s="30"/>
      <c r="AB926" s="33"/>
    </row>
    <row r="927" spans="1:28" x14ac:dyDescent="0.25">
      <c r="A927" s="6"/>
      <c r="B927" s="240">
        <v>587.78856874618896</v>
      </c>
      <c r="D927" s="180">
        <v>1.2579551818255403</v>
      </c>
      <c r="E927" s="255">
        <v>5.5842211105750154E-2</v>
      </c>
      <c r="F927" s="251">
        <v>1.0310945232531963</v>
      </c>
      <c r="G927" s="250">
        <v>0.54111877138147702</v>
      </c>
      <c r="H927" s="251">
        <v>2.2418973144163972</v>
      </c>
      <c r="I927" s="250">
        <v>7.0279509052042541E-2</v>
      </c>
      <c r="J927" s="251">
        <v>1.990715362000484</v>
      </c>
      <c r="K927" s="260">
        <v>0.87401364392297731</v>
      </c>
      <c r="L927" s="263">
        <v>437.83940547328575</v>
      </c>
      <c r="M927" s="240">
        <v>8.4267261701912695</v>
      </c>
      <c r="N927" s="264"/>
      <c r="O927" s="240">
        <v>439.1619308457137</v>
      </c>
      <c r="P927" s="240">
        <v>7.992858360169425</v>
      </c>
      <c r="Q927" s="240">
        <v>446.13619196706554</v>
      </c>
      <c r="R927" s="240">
        <v>22.917298278760168</v>
      </c>
      <c r="S927" s="39"/>
      <c r="T927" s="272">
        <v>437.83940547328575</v>
      </c>
      <c r="U927" s="268">
        <v>8.4267261701912695</v>
      </c>
      <c r="V927" s="269"/>
      <c r="W927" s="276"/>
      <c r="X927" s="263">
        <v>1.8596981467023155</v>
      </c>
      <c r="Y927" s="17">
        <f t="shared" si="20"/>
        <v>1.9246157529111245</v>
      </c>
      <c r="Z927" s="3"/>
      <c r="AA927" s="30"/>
      <c r="AB927" s="33"/>
    </row>
    <row r="928" spans="1:28" x14ac:dyDescent="0.25">
      <c r="A928" s="6"/>
      <c r="B928" s="240">
        <v>78.229860788815017</v>
      </c>
      <c r="D928" s="180">
        <v>0.55497782725683198</v>
      </c>
      <c r="E928" s="255">
        <v>5.5934198314571582E-2</v>
      </c>
      <c r="F928" s="251">
        <v>5.1415603410947464</v>
      </c>
      <c r="G928" s="250">
        <v>0.54200371086652377</v>
      </c>
      <c r="H928" s="251">
        <v>5.7439403585438091</v>
      </c>
      <c r="I928" s="250">
        <v>7.0278675396049692E-2</v>
      </c>
      <c r="J928" s="251">
        <v>2.5607046103348314</v>
      </c>
      <c r="K928" s="260">
        <v>0.44156066998894244</v>
      </c>
      <c r="L928" s="263">
        <v>437.83438426727076</v>
      </c>
      <c r="M928" s="240">
        <v>10.83937855246776</v>
      </c>
      <c r="N928" s="264"/>
      <c r="O928" s="240">
        <v>439.74481562315839</v>
      </c>
      <c r="P928" s="240">
        <v>20.500132765298805</v>
      </c>
      <c r="Q928" s="240">
        <v>449.74407752733907</v>
      </c>
      <c r="R928" s="240">
        <v>114.20833402749065</v>
      </c>
      <c r="S928" s="39"/>
      <c r="T928" s="272">
        <v>437.83438426727076</v>
      </c>
      <c r="U928" s="268">
        <v>10.83937855246776</v>
      </c>
      <c r="V928" s="269"/>
      <c r="W928" s="276"/>
      <c r="X928" s="263">
        <v>2.6481045232539691</v>
      </c>
      <c r="Y928" s="17">
        <f t="shared" si="20"/>
        <v>2.4756800612194474</v>
      </c>
      <c r="Z928" s="3"/>
      <c r="AA928" s="30"/>
      <c r="AB928" s="33"/>
    </row>
    <row r="929" spans="1:89" x14ac:dyDescent="0.25">
      <c r="A929" s="6"/>
      <c r="B929" s="240">
        <v>405.85733530841446</v>
      </c>
      <c r="D929" s="180">
        <v>1.1531763355403606</v>
      </c>
      <c r="E929" s="255">
        <v>5.6444725494570545E-2</v>
      </c>
      <c r="F929" s="251">
        <v>2.5805121911123576</v>
      </c>
      <c r="G929" s="250">
        <v>0.54635083518855276</v>
      </c>
      <c r="H929" s="251">
        <v>3.26881006830537</v>
      </c>
      <c r="I929" s="250">
        <v>7.0201593664958692E-2</v>
      </c>
      <c r="J929" s="251">
        <v>2.0065084336167285</v>
      </c>
      <c r="K929" s="260">
        <v>0.60435388308999693</v>
      </c>
      <c r="L929" s="263">
        <v>437.37009522720513</v>
      </c>
      <c r="M929" s="240">
        <v>8.4847797422645179</v>
      </c>
      <c r="N929" s="264"/>
      <c r="O929" s="240">
        <v>442.60329525450658</v>
      </c>
      <c r="P929" s="240">
        <v>11.726898758388302</v>
      </c>
      <c r="Q929" s="240">
        <v>469.89538516860495</v>
      </c>
      <c r="R929" s="240">
        <v>57.12079797710053</v>
      </c>
      <c r="S929" s="39"/>
      <c r="T929" s="272">
        <v>437.37009522720513</v>
      </c>
      <c r="U929" s="268">
        <v>8.4847797422645179</v>
      </c>
      <c r="V929" s="269"/>
      <c r="W929" s="276"/>
      <c r="X929" s="263">
        <v>6.921815146094545</v>
      </c>
      <c r="Y929" s="17">
        <f t="shared" si="20"/>
        <v>1.9399542480966474</v>
      </c>
      <c r="Z929" s="3"/>
      <c r="AA929" s="30"/>
      <c r="AB929" s="33"/>
    </row>
    <row r="930" spans="1:89" x14ac:dyDescent="0.25">
      <c r="A930" s="6"/>
      <c r="B930" s="240">
        <v>279.69162044744741</v>
      </c>
      <c r="D930" s="180">
        <v>1.2151152019590039</v>
      </c>
      <c r="E930" s="255">
        <v>5.6961676735902599E-2</v>
      </c>
      <c r="F930" s="251">
        <v>2.1634285711324366</v>
      </c>
      <c r="G930" s="250">
        <v>0.55065291133264471</v>
      </c>
      <c r="H930" s="251">
        <v>3.2505851624049051</v>
      </c>
      <c r="I930" s="250">
        <v>7.0112249308458066E-2</v>
      </c>
      <c r="J930" s="251">
        <v>2.4260834106960925</v>
      </c>
      <c r="K930" s="260">
        <v>0.73847419594500718</v>
      </c>
      <c r="L930" s="263">
        <v>436.83190244855007</v>
      </c>
      <c r="M930" s="240">
        <v>10.246805636410551</v>
      </c>
      <c r="N930" s="264"/>
      <c r="O930" s="240">
        <v>445.42425278491862</v>
      </c>
      <c r="P930" s="240">
        <v>11.720733741428567</v>
      </c>
      <c r="Q930" s="240">
        <v>490.03442121381238</v>
      </c>
      <c r="R930" s="240">
        <v>47.722820429098398</v>
      </c>
      <c r="S930" s="39"/>
      <c r="T930" s="272">
        <v>436.83190244855007</v>
      </c>
      <c r="U930" s="268">
        <v>10.246805636410551</v>
      </c>
      <c r="V930" s="269"/>
      <c r="W930" s="276"/>
      <c r="X930" s="263">
        <v>10.856894222548686</v>
      </c>
      <c r="Y930" s="17">
        <f t="shared" si="20"/>
        <v>2.3457090883185705</v>
      </c>
      <c r="Z930" s="3" t="s">
        <v>20</v>
      </c>
      <c r="AA930" s="30"/>
      <c r="AB930" s="33" t="s">
        <v>20</v>
      </c>
    </row>
    <row r="931" spans="1:89" x14ac:dyDescent="0.25">
      <c r="A931" s="6"/>
      <c r="B931" s="240">
        <v>263.20153271961374</v>
      </c>
      <c r="D931" s="180">
        <v>1.4323564864501102</v>
      </c>
      <c r="E931" s="255">
        <v>5.9699342031544193E-2</v>
      </c>
      <c r="F931" s="251">
        <v>1.6816796344369473</v>
      </c>
      <c r="G931" s="250">
        <v>0.57653245303355227</v>
      </c>
      <c r="H931" s="251">
        <v>2.5697985938759262</v>
      </c>
      <c r="I931" s="250">
        <v>7.0041096986023746E-2</v>
      </c>
      <c r="J931" s="251">
        <v>1.9431465256657054</v>
      </c>
      <c r="K931" s="260">
        <v>0.74370327161976202</v>
      </c>
      <c r="L931" s="263">
        <v>436.40326275187198</v>
      </c>
      <c r="M931" s="240">
        <v>8.1992898145509656</v>
      </c>
      <c r="N931" s="264"/>
      <c r="O931" s="240">
        <v>462.23057855159101</v>
      </c>
      <c r="P931" s="240">
        <v>9.5422291474656848</v>
      </c>
      <c r="Q931" s="240">
        <v>592.6741803357146</v>
      </c>
      <c r="R931" s="240">
        <v>36.454886597792559</v>
      </c>
      <c r="S931" s="39"/>
      <c r="T931" s="272">
        <v>436.40326275187198</v>
      </c>
      <c r="U931" s="268">
        <v>8.1992898145509656</v>
      </c>
      <c r="V931" s="269"/>
      <c r="W931" s="276"/>
      <c r="X931" s="263">
        <v>26.367087139737468</v>
      </c>
      <c r="Y931" s="17">
        <f t="shared" si="20"/>
        <v>1.878833298094033</v>
      </c>
      <c r="Z931" s="3" t="s">
        <v>20</v>
      </c>
      <c r="AA931" s="30"/>
      <c r="AB931" s="33" t="s">
        <v>20</v>
      </c>
    </row>
    <row r="932" spans="1:89" x14ac:dyDescent="0.25">
      <c r="A932" s="6"/>
      <c r="B932" s="240">
        <v>383.91964121029241</v>
      </c>
      <c r="D932" s="180">
        <v>1.0975470755777572</v>
      </c>
      <c r="E932" s="255">
        <v>5.6308916093970929E-2</v>
      </c>
      <c r="F932" s="251">
        <v>1.5747064534110615</v>
      </c>
      <c r="G932" s="250">
        <v>0.54369651163807386</v>
      </c>
      <c r="H932" s="251">
        <v>2.7487453906077652</v>
      </c>
      <c r="I932" s="250">
        <v>7.0029028946675689E-2</v>
      </c>
      <c r="J932" s="251">
        <v>2.2529759892135983</v>
      </c>
      <c r="K932" s="260">
        <v>0.80955219869867678</v>
      </c>
      <c r="L932" s="263">
        <v>436.33055898477414</v>
      </c>
      <c r="M932" s="240">
        <v>9.5051136332617485</v>
      </c>
      <c r="N932" s="264"/>
      <c r="O932" s="240">
        <v>440.85888456340649</v>
      </c>
      <c r="P932" s="240">
        <v>9.8301251878586307</v>
      </c>
      <c r="Q932" s="240">
        <v>464.5509423404618</v>
      </c>
      <c r="R932" s="240">
        <v>34.889170975767115</v>
      </c>
      <c r="S932" s="39"/>
      <c r="T932" s="272">
        <v>436.33055898477414</v>
      </c>
      <c r="U932" s="268">
        <v>9.5051136332617485</v>
      </c>
      <c r="V932" s="269"/>
      <c r="W932" s="276"/>
      <c r="X932" s="263">
        <v>6.0747661415796683</v>
      </c>
      <c r="Y932" s="17">
        <f t="shared" si="20"/>
        <v>2.1784203369522492</v>
      </c>
      <c r="Z932" s="3"/>
      <c r="AA932" s="30"/>
      <c r="AB932" s="33"/>
    </row>
    <row r="933" spans="1:89" s="121" customFormat="1" x14ac:dyDescent="0.25">
      <c r="A933" s="6"/>
      <c r="B933" s="240">
        <v>513.0451659661494</v>
      </c>
      <c r="C933" s="9"/>
      <c r="D933" s="180">
        <v>1.0615675888472631</v>
      </c>
      <c r="E933" s="255">
        <v>5.5777276976643392E-2</v>
      </c>
      <c r="F933" s="251">
        <v>1.6594869917243369</v>
      </c>
      <c r="G933" s="250">
        <v>0.5381645959411111</v>
      </c>
      <c r="H933" s="251">
        <v>2.4370866910794762</v>
      </c>
      <c r="I933" s="250">
        <v>6.9977196683079723E-2</v>
      </c>
      <c r="J933" s="251">
        <v>1.7847953563740637</v>
      </c>
      <c r="K933" s="260">
        <v>0.71806245747967601</v>
      </c>
      <c r="L933" s="263">
        <v>436.01828677247988</v>
      </c>
      <c r="M933" s="240">
        <v>7.5246906669735525</v>
      </c>
      <c r="N933" s="264"/>
      <c r="O933" s="240">
        <v>437.2136719549577</v>
      </c>
      <c r="P933" s="240">
        <v>8.6579126801700408</v>
      </c>
      <c r="Q933" s="240">
        <v>443.49543905673477</v>
      </c>
      <c r="R933" s="240">
        <v>36.90186972524635</v>
      </c>
      <c r="S933" s="39"/>
      <c r="T933" s="272">
        <v>436.01828677247988</v>
      </c>
      <c r="U933" s="268">
        <v>7.5246906669735525</v>
      </c>
      <c r="V933" s="269"/>
      <c r="W933" s="276"/>
      <c r="X933" s="263">
        <v>1.6859592288385072</v>
      </c>
      <c r="Y933" s="17">
        <f t="shared" si="20"/>
        <v>1.7257741005940963</v>
      </c>
      <c r="Z933" s="3"/>
      <c r="AA933" s="30"/>
      <c r="AB933" s="33"/>
      <c r="AD933" s="23"/>
      <c r="AE933" s="111"/>
      <c r="AF933" s="23"/>
      <c r="AG933" s="23"/>
      <c r="AH933" s="23"/>
      <c r="AI933" s="23"/>
      <c r="AJ933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  <c r="BK933" s="38"/>
      <c r="BL933" s="38"/>
      <c r="BM933" s="38"/>
      <c r="BN933" s="38"/>
      <c r="BO933" s="38"/>
      <c r="BP933" s="38"/>
      <c r="BQ933" s="38"/>
      <c r="BR933" s="38"/>
      <c r="BS933" s="38"/>
      <c r="BT933" s="38"/>
      <c r="BU933" s="38"/>
      <c r="BV933" s="38"/>
      <c r="BW933" s="38"/>
      <c r="BX933" s="38"/>
      <c r="BY933" s="38"/>
      <c r="BZ933" s="38"/>
      <c r="CA933" s="38"/>
      <c r="CB933" s="38"/>
      <c r="CC933" s="233"/>
      <c r="CD933" s="11"/>
      <c r="CE933" s="11"/>
      <c r="CF933" s="11"/>
      <c r="CG933" s="11"/>
      <c r="CH933" s="11"/>
      <c r="CI933" s="11"/>
      <c r="CJ933" s="11"/>
      <c r="CK933" s="11"/>
    </row>
    <row r="934" spans="1:89" x14ac:dyDescent="0.25">
      <c r="A934" s="6"/>
      <c r="B934" s="240">
        <v>146.80102069703756</v>
      </c>
      <c r="D934" s="180">
        <v>0.94228177527330614</v>
      </c>
      <c r="E934" s="255">
        <v>5.5747441453436811E-2</v>
      </c>
      <c r="F934" s="251">
        <v>3.4378283212880119</v>
      </c>
      <c r="G934" s="250">
        <v>0.53772986373654974</v>
      </c>
      <c r="H934" s="251">
        <v>3.9357602711266861</v>
      </c>
      <c r="I934" s="250">
        <v>6.9958089639231419E-2</v>
      </c>
      <c r="J934" s="251">
        <v>1.9161276954131363</v>
      </c>
      <c r="K934" s="260">
        <v>0.47861264824118172</v>
      </c>
      <c r="L934" s="263">
        <v>435.9031693488518</v>
      </c>
      <c r="M934" s="240">
        <v>8.076325771270529</v>
      </c>
      <c r="N934" s="264"/>
      <c r="O934" s="240">
        <v>436.92665318890931</v>
      </c>
      <c r="P934" s="240">
        <v>13.974705227102611</v>
      </c>
      <c r="Q934" s="240">
        <v>442.3636209085941</v>
      </c>
      <c r="R934" s="240">
        <v>76.459718236297761</v>
      </c>
      <c r="S934" s="39"/>
      <c r="T934" s="272">
        <v>435.9031693488518</v>
      </c>
      <c r="U934" s="268">
        <v>8.076325771270529</v>
      </c>
      <c r="V934" s="269"/>
      <c r="W934" s="276"/>
      <c r="X934" s="263">
        <v>1.460439162350835</v>
      </c>
      <c r="Y934" s="17">
        <f t="shared" si="20"/>
        <v>1.8527797775214321</v>
      </c>
      <c r="Z934" s="3"/>
      <c r="AA934" s="30"/>
      <c r="AB934" s="33"/>
      <c r="CC934" s="38"/>
      <c r="CD934" s="38"/>
      <c r="CE934" s="38"/>
      <c r="CF934" s="38"/>
      <c r="CG934" s="38"/>
      <c r="CH934" s="38"/>
      <c r="CI934" s="38"/>
      <c r="CJ934" s="38"/>
      <c r="CK934" s="38"/>
    </row>
    <row r="935" spans="1:89" s="121" customFormat="1" x14ac:dyDescent="0.25">
      <c r="A935" s="243"/>
      <c r="B935" s="240">
        <v>68.88760932909392</v>
      </c>
      <c r="C935" s="9"/>
      <c r="D935" s="180">
        <v>0.73281845354852315</v>
      </c>
      <c r="E935" s="255">
        <v>5.8586333661111108E-2</v>
      </c>
      <c r="F935" s="251">
        <v>5.0445417103000256</v>
      </c>
      <c r="G935" s="250">
        <v>0.5650679506034908</v>
      </c>
      <c r="H935" s="251">
        <v>5.8962537089928562</v>
      </c>
      <c r="I935" s="250">
        <v>6.9952474264912634E-2</v>
      </c>
      <c r="J935" s="251">
        <v>3.0526065475025286</v>
      </c>
      <c r="K935" s="260">
        <v>0.51426276569729468</v>
      </c>
      <c r="L935" s="263">
        <v>435.86933706702069</v>
      </c>
      <c r="M935" s="240">
        <v>12.865528461396408</v>
      </c>
      <c r="N935" s="264"/>
      <c r="O935" s="240">
        <v>454.81976134996319</v>
      </c>
      <c r="P935" s="240">
        <v>21.615911366532913</v>
      </c>
      <c r="Q935" s="240">
        <v>551.74648167919327</v>
      </c>
      <c r="R935" s="240">
        <v>110.11107168233814</v>
      </c>
      <c r="S935" s="39"/>
      <c r="T935" s="272">
        <v>435.86933706702069</v>
      </c>
      <c r="U935" s="268">
        <v>12.865528461396408</v>
      </c>
      <c r="V935" s="269"/>
      <c r="W935" s="276"/>
      <c r="X935" s="263">
        <v>21.001881925827671</v>
      </c>
      <c r="Y935" s="17">
        <f t="shared" si="20"/>
        <v>2.9516938603593861</v>
      </c>
      <c r="Z935" s="3" t="s">
        <v>20</v>
      </c>
      <c r="AA935" s="30"/>
      <c r="AB935" s="33" t="s">
        <v>20</v>
      </c>
      <c r="AD935" s="23"/>
      <c r="AE935" s="111"/>
      <c r="AF935" s="23"/>
      <c r="AG935" s="23"/>
      <c r="AH935" s="23"/>
      <c r="AI935" s="23"/>
      <c r="AJ935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  <c r="BK935" s="38"/>
      <c r="BL935" s="38"/>
      <c r="BM935" s="38"/>
      <c r="BN935" s="38"/>
      <c r="BO935" s="38"/>
      <c r="BP935" s="38"/>
      <c r="BQ935" s="38"/>
      <c r="BR935" s="38"/>
      <c r="BS935" s="38"/>
      <c r="BT935" s="38"/>
      <c r="BU935" s="38"/>
      <c r="BV935" s="38"/>
      <c r="BW935" s="38"/>
      <c r="BX935" s="38"/>
      <c r="BY935" s="38"/>
      <c r="BZ935" s="38"/>
      <c r="CA935" s="38"/>
      <c r="CB935" s="38"/>
      <c r="CC935" s="115"/>
      <c r="CD935" s="115"/>
      <c r="CE935" s="115"/>
      <c r="CF935" s="115"/>
      <c r="CG935" s="115"/>
      <c r="CH935" s="115"/>
      <c r="CI935" s="115"/>
      <c r="CJ935" s="115"/>
      <c r="CK935" s="115"/>
    </row>
    <row r="936" spans="1:89" x14ac:dyDescent="0.25">
      <c r="A936" s="13"/>
      <c r="B936" s="240">
        <v>165.49012747648788</v>
      </c>
      <c r="D936" s="180">
        <v>0.82608692051836619</v>
      </c>
      <c r="E936" s="255">
        <v>5.5942186695059633E-2</v>
      </c>
      <c r="F936" s="251">
        <v>3.1656397574310255</v>
      </c>
      <c r="G936" s="250">
        <v>0.53945384235562677</v>
      </c>
      <c r="H936" s="251">
        <v>3.7624224448173904</v>
      </c>
      <c r="I936" s="250">
        <v>6.9938059428333657E-2</v>
      </c>
      <c r="J936" s="251">
        <v>2.0333586942390935</v>
      </c>
      <c r="K936" s="260">
        <v>0.53225753280036547</v>
      </c>
      <c r="L936" s="263">
        <v>435.78248775814791</v>
      </c>
      <c r="M936" s="240">
        <v>8.5681516372553688</v>
      </c>
      <c r="N936" s="264"/>
      <c r="O936" s="240">
        <v>438.06438107539742</v>
      </c>
      <c r="P936" s="240">
        <v>13.387056186239155</v>
      </c>
      <c r="Q936" s="240">
        <v>450.05568484277478</v>
      </c>
      <c r="R936" s="240">
        <v>70.314029749350496</v>
      </c>
      <c r="S936" s="39"/>
      <c r="T936" s="272">
        <v>435.78248775814791</v>
      </c>
      <c r="U936" s="268">
        <v>8.5681516372553688</v>
      </c>
      <c r="V936" s="269"/>
      <c r="W936" s="276"/>
      <c r="X936" s="263">
        <v>3.1714291287339602</v>
      </c>
      <c r="Y936" s="17">
        <f t="shared" si="20"/>
        <v>1.9661532709434053</v>
      </c>
      <c r="Z936" s="3"/>
      <c r="AA936" s="30"/>
      <c r="AB936" s="33"/>
      <c r="CC936" s="212"/>
      <c r="CD936" s="77"/>
      <c r="CE936" s="77"/>
      <c r="CF936" s="77"/>
      <c r="CG936" s="77"/>
      <c r="CH936" s="77"/>
      <c r="CI936" s="77"/>
      <c r="CJ936" s="77"/>
      <c r="CK936" s="77"/>
    </row>
    <row r="937" spans="1:89" x14ac:dyDescent="0.25">
      <c r="A937" s="13"/>
      <c r="B937" s="240">
        <v>234.54516360249951</v>
      </c>
      <c r="D937" s="180">
        <v>0.67417601702433394</v>
      </c>
      <c r="E937" s="255">
        <v>5.4783464052640979E-2</v>
      </c>
      <c r="F937" s="251">
        <v>2.698440525442237</v>
      </c>
      <c r="G937" s="250">
        <v>0.52784997638627285</v>
      </c>
      <c r="H937" s="251">
        <v>3.5414753466370503</v>
      </c>
      <c r="I937" s="250">
        <v>6.9881101472183987E-2</v>
      </c>
      <c r="J937" s="251">
        <v>2.2935706576186052</v>
      </c>
      <c r="K937" s="260">
        <v>0.63992374486839243</v>
      </c>
      <c r="L937" s="263">
        <v>435.43930494802771</v>
      </c>
      <c r="M937" s="240">
        <v>9.657274032212495</v>
      </c>
      <c r="N937" s="264"/>
      <c r="O937" s="240">
        <v>430.38178700389528</v>
      </c>
      <c r="P937" s="240">
        <v>12.423498969010032</v>
      </c>
      <c r="Q937" s="240">
        <v>403.37238030000424</v>
      </c>
      <c r="R937" s="240">
        <v>60.426332130525502</v>
      </c>
      <c r="S937" s="39"/>
      <c r="T937" s="272">
        <v>435.43930494802771</v>
      </c>
      <c r="U937" s="268">
        <v>9.657274032212495</v>
      </c>
      <c r="V937" s="269"/>
      <c r="W937" s="276"/>
      <c r="X937" s="263">
        <v>-7.9497075690145191</v>
      </c>
      <c r="Y937" s="17">
        <f t="shared" si="20"/>
        <v>2.2178232241494937</v>
      </c>
      <c r="Z937" s="3"/>
      <c r="AA937" s="30" t="s">
        <v>20</v>
      </c>
      <c r="AB937" s="33" t="s">
        <v>20</v>
      </c>
    </row>
    <row r="938" spans="1:89" x14ac:dyDescent="0.25">
      <c r="A938" s="13"/>
      <c r="B938" s="240">
        <v>386.08782554231311</v>
      </c>
      <c r="D938" s="180">
        <v>0.79917842184442234</v>
      </c>
      <c r="E938" s="255">
        <v>5.4944740664186059E-2</v>
      </c>
      <c r="F938" s="251">
        <v>1.4497609549999377</v>
      </c>
      <c r="G938" s="250">
        <v>0.52933791699151767</v>
      </c>
      <c r="H938" s="251">
        <v>2.2759294572834903</v>
      </c>
      <c r="I938" s="250">
        <v>6.9872390447532268E-2</v>
      </c>
      <c r="J938" s="251">
        <v>1.7544366810712753</v>
      </c>
      <c r="K938" s="260">
        <v>0.75516361733723647</v>
      </c>
      <c r="L938" s="263">
        <v>435.38681771240118</v>
      </c>
      <c r="M938" s="240">
        <v>7.3863439271645905</v>
      </c>
      <c r="N938" s="264"/>
      <c r="O938" s="240">
        <v>431.37016576686614</v>
      </c>
      <c r="P938" s="240">
        <v>7.9986787672951003</v>
      </c>
      <c r="Q938" s="240">
        <v>410.00050921515231</v>
      </c>
      <c r="R938" s="240">
        <v>32.426236999542226</v>
      </c>
      <c r="S938" s="39"/>
      <c r="T938" s="272">
        <v>435.38681771240118</v>
      </c>
      <c r="U938" s="268">
        <v>7.3863439271645905</v>
      </c>
      <c r="V938" s="269"/>
      <c r="W938" s="276"/>
      <c r="X938" s="263">
        <v>-6.1917748701934228</v>
      </c>
      <c r="Y938" s="17">
        <f t="shared" si="20"/>
        <v>1.6965015077796197</v>
      </c>
      <c r="Z938" s="3"/>
      <c r="AA938" s="30" t="s">
        <v>20</v>
      </c>
      <c r="AB938" s="33" t="s">
        <v>20</v>
      </c>
    </row>
    <row r="939" spans="1:89" x14ac:dyDescent="0.25">
      <c r="A939" s="13"/>
      <c r="B939" s="240">
        <v>431.23038836094884</v>
      </c>
      <c r="D939" s="180">
        <v>0.85701764408501757</v>
      </c>
      <c r="E939" s="255">
        <v>5.5688813135746508E-2</v>
      </c>
      <c r="F939" s="251">
        <v>2.4819747213657029</v>
      </c>
      <c r="G939" s="250">
        <v>0.53612294553521733</v>
      </c>
      <c r="H939" s="251">
        <v>3.1215324620865768</v>
      </c>
      <c r="I939" s="250">
        <v>6.9822461968545649E-2</v>
      </c>
      <c r="J939" s="251">
        <v>1.8930838318368071</v>
      </c>
      <c r="K939" s="260">
        <v>0.59588495789711027</v>
      </c>
      <c r="L939" s="263">
        <v>435.08597139805391</v>
      </c>
      <c r="M939" s="240">
        <v>7.964738066706107</v>
      </c>
      <c r="N939" s="264"/>
      <c r="O939" s="240">
        <v>435.86502938355522</v>
      </c>
      <c r="P939" s="240">
        <v>11.06206446586121</v>
      </c>
      <c r="Q939" s="240">
        <v>439.97351606767057</v>
      </c>
      <c r="R939" s="240">
        <v>55.225004236195069</v>
      </c>
      <c r="S939" s="39"/>
      <c r="T939" s="272">
        <v>435.08597139805391</v>
      </c>
      <c r="U939" s="268">
        <v>7.964738066706107</v>
      </c>
      <c r="V939" s="269"/>
      <c r="W939" s="276"/>
      <c r="X939" s="263">
        <v>1.1108724709841256</v>
      </c>
      <c r="Y939" s="17">
        <f t="shared" si="20"/>
        <v>1.830612474383662</v>
      </c>
      <c r="Z939" s="3"/>
      <c r="AA939" s="30"/>
      <c r="AB939" s="33"/>
    </row>
    <row r="940" spans="1:89" x14ac:dyDescent="0.25">
      <c r="A940" s="13"/>
      <c r="B940" s="240">
        <v>593.28542350150849</v>
      </c>
      <c r="D940" s="180">
        <v>1.2265456983932783</v>
      </c>
      <c r="E940" s="255">
        <v>5.6802248359547079E-2</v>
      </c>
      <c r="F940" s="251">
        <v>1.6222038269207226</v>
      </c>
      <c r="G940" s="250">
        <v>0.54681908261082923</v>
      </c>
      <c r="H940" s="251">
        <v>2.5172385826123569</v>
      </c>
      <c r="I940" s="250">
        <v>6.9819520328609275E-2</v>
      </c>
      <c r="J940" s="251">
        <v>1.9248233232471053</v>
      </c>
      <c r="K940" s="260">
        <v>0.75183687964932522</v>
      </c>
      <c r="L940" s="263">
        <v>435.06824597523928</v>
      </c>
      <c r="M940" s="240">
        <v>8.0979561505626734</v>
      </c>
      <c r="N940" s="264"/>
      <c r="O940" s="240">
        <v>442.9107148360863</v>
      </c>
      <c r="P940" s="240">
        <v>9.0356298447556469</v>
      </c>
      <c r="Q940" s="240">
        <v>483.88832909554424</v>
      </c>
      <c r="R940" s="240">
        <v>35.821193991910576</v>
      </c>
      <c r="S940" s="39"/>
      <c r="T940" s="272">
        <v>435.06824597523928</v>
      </c>
      <c r="U940" s="268">
        <v>8.0979561505626734</v>
      </c>
      <c r="V940" s="269"/>
      <c r="W940" s="276"/>
      <c r="X940" s="263">
        <v>10.089121845851622</v>
      </c>
      <c r="Y940" s="17">
        <f t="shared" si="20"/>
        <v>1.8613070996276631</v>
      </c>
      <c r="Z940" s="3"/>
      <c r="AA940" s="30"/>
      <c r="AB940" s="33"/>
    </row>
    <row r="941" spans="1:89" x14ac:dyDescent="0.25">
      <c r="A941" s="13"/>
      <c r="B941" s="240">
        <v>207.714116762114</v>
      </c>
      <c r="D941" s="180">
        <v>1.0395783250767836</v>
      </c>
      <c r="E941" s="255">
        <v>5.6543640434489562E-2</v>
      </c>
      <c r="F941" s="251">
        <v>3.6200347872554985</v>
      </c>
      <c r="G941" s="250">
        <v>0.54383092003415956</v>
      </c>
      <c r="H941" s="251">
        <v>4.0504486741575194</v>
      </c>
      <c r="I941" s="250">
        <v>6.9755564133263351E-2</v>
      </c>
      <c r="J941" s="251">
        <v>1.816998239141812</v>
      </c>
      <c r="K941" s="260">
        <v>0.44014943470191703</v>
      </c>
      <c r="L941" s="263">
        <v>434.682853447696</v>
      </c>
      <c r="M941" s="240">
        <v>7.6377776868431493</v>
      </c>
      <c r="N941" s="264"/>
      <c r="O941" s="240">
        <v>440.94728928900474</v>
      </c>
      <c r="P941" s="240">
        <v>14.487625312626349</v>
      </c>
      <c r="Q941" s="240">
        <v>473.796400561008</v>
      </c>
      <c r="R941" s="240">
        <v>80.076227999209252</v>
      </c>
      <c r="S941" s="39"/>
      <c r="T941" s="272">
        <v>434.682853447696</v>
      </c>
      <c r="U941" s="268">
        <v>7.6377776868431493</v>
      </c>
      <c r="V941" s="269"/>
      <c r="W941" s="276"/>
      <c r="X941" s="263">
        <v>8.2553491472283973</v>
      </c>
      <c r="Y941" s="17">
        <f t="shared" si="20"/>
        <v>1.7570920100169487</v>
      </c>
      <c r="Z941" s="3"/>
      <c r="AA941" s="30"/>
      <c r="AB941" s="33"/>
    </row>
    <row r="942" spans="1:89" x14ac:dyDescent="0.25">
      <c r="A942" s="13"/>
      <c r="B942" s="240">
        <v>329.26385217618042</v>
      </c>
      <c r="D942" s="180">
        <v>1.1238329669574014</v>
      </c>
      <c r="E942" s="255">
        <v>5.5497379310625546E-2</v>
      </c>
      <c r="F942" s="251">
        <v>2.6857567483786831</v>
      </c>
      <c r="G942" s="250">
        <v>0.53348061653853629</v>
      </c>
      <c r="H942" s="251">
        <v>3.5430087941266111</v>
      </c>
      <c r="I942" s="250">
        <v>6.9717995865911014E-2</v>
      </c>
      <c r="J942" s="251">
        <v>2.3107622127334668</v>
      </c>
      <c r="K942" s="260">
        <v>0.64456060713774532</v>
      </c>
      <c r="L942" s="263">
        <v>434.45646073501155</v>
      </c>
      <c r="M942" s="240">
        <v>9.7084311441215299</v>
      </c>
      <c r="N942" s="264"/>
      <c r="O942" s="240">
        <v>434.1169360595897</v>
      </c>
      <c r="P942" s="240">
        <v>12.515335453540946</v>
      </c>
      <c r="Q942" s="240">
        <v>432.34312097538992</v>
      </c>
      <c r="R942" s="240">
        <v>59.837585796218505</v>
      </c>
      <c r="S942" s="39"/>
      <c r="T942" s="272">
        <v>434.45646073501155</v>
      </c>
      <c r="U942" s="268">
        <v>9.7084311441215299</v>
      </c>
      <c r="V942" s="269"/>
      <c r="W942" s="276"/>
      <c r="X942" s="263">
        <v>-0.48881077484332902</v>
      </c>
      <c r="Y942" s="17">
        <f t="shared" si="20"/>
        <v>2.2346154382643655</v>
      </c>
      <c r="Z942" s="3"/>
      <c r="AA942" s="30"/>
      <c r="AB942" s="33"/>
    </row>
    <row r="943" spans="1:89" x14ac:dyDescent="0.25">
      <c r="A943" s="13"/>
      <c r="B943" s="240">
        <v>117.71509972033206</v>
      </c>
      <c r="D943" s="180">
        <v>1.3648839708629239</v>
      </c>
      <c r="E943" s="255">
        <v>5.547987006019188E-2</v>
      </c>
      <c r="F943" s="251">
        <v>4.4990323831122749</v>
      </c>
      <c r="G943" s="250">
        <v>0.53305597307228103</v>
      </c>
      <c r="H943" s="251">
        <v>5.05618823744366</v>
      </c>
      <c r="I943" s="250">
        <v>6.9684486508251958E-2</v>
      </c>
      <c r="J943" s="251">
        <v>2.3073246646648373</v>
      </c>
      <c r="K943" s="260">
        <v>0.4510110632863496</v>
      </c>
      <c r="L943" s="263">
        <v>434.25452098758728</v>
      </c>
      <c r="M943" s="240">
        <v>9.6896328365525388</v>
      </c>
      <c r="N943" s="264"/>
      <c r="O943" s="240">
        <v>433.83572253451479</v>
      </c>
      <c r="P943" s="240">
        <v>17.851221848867343</v>
      </c>
      <c r="Q943" s="240">
        <v>431.58222017732828</v>
      </c>
      <c r="R943" s="240">
        <v>100.2525155792562</v>
      </c>
      <c r="S943" s="39"/>
      <c r="T943" s="272">
        <v>434.25452098758728</v>
      </c>
      <c r="U943" s="268">
        <v>9.6896328365525388</v>
      </c>
      <c r="V943" s="269"/>
      <c r="W943" s="276"/>
      <c r="X943" s="263">
        <v>-0.61918695565377213</v>
      </c>
      <c r="Y943" s="17">
        <f t="shared" si="20"/>
        <v>2.2313257244890043</v>
      </c>
      <c r="Z943" s="3"/>
      <c r="AA943" s="30"/>
      <c r="AB943" s="33"/>
    </row>
    <row r="944" spans="1:89" x14ac:dyDescent="0.25">
      <c r="A944" s="13"/>
      <c r="B944" s="240">
        <v>147.30504221493061</v>
      </c>
      <c r="D944" s="180">
        <v>0.77214333045797212</v>
      </c>
      <c r="E944" s="255">
        <v>5.7620281264118584E-2</v>
      </c>
      <c r="F944" s="251">
        <v>3.0476716523064868</v>
      </c>
      <c r="G944" s="250">
        <v>0.55340945990345614</v>
      </c>
      <c r="H944" s="251">
        <v>3.6714729228255187</v>
      </c>
      <c r="I944" s="250">
        <v>6.9657828226390481E-2</v>
      </c>
      <c r="J944" s="251">
        <v>2.047293560476465</v>
      </c>
      <c r="K944" s="260">
        <v>0.54935542855436592</v>
      </c>
      <c r="L944" s="263">
        <v>434.09386383133102</v>
      </c>
      <c r="M944" s="240">
        <v>8.5945547405962675</v>
      </c>
      <c r="N944" s="264"/>
      <c r="O944" s="240">
        <v>447.22766592892793</v>
      </c>
      <c r="P944" s="240">
        <v>13.281002958373621</v>
      </c>
      <c r="Q944" s="240">
        <v>515.35236183307381</v>
      </c>
      <c r="R944" s="240">
        <v>66.936800210262902</v>
      </c>
      <c r="S944" s="39"/>
      <c r="T944" s="272">
        <v>434.09386383133102</v>
      </c>
      <c r="U944" s="268">
        <v>8.5945547405962675</v>
      </c>
      <c r="V944" s="269"/>
      <c r="W944" s="276"/>
      <c r="X944" s="263">
        <v>15.767560997045161</v>
      </c>
      <c r="Y944" s="17">
        <f t="shared" si="20"/>
        <v>1.979883950613897</v>
      </c>
      <c r="Z944" s="3" t="s">
        <v>20</v>
      </c>
      <c r="AA944" s="30"/>
      <c r="AB944" s="33" t="s">
        <v>20</v>
      </c>
    </row>
    <row r="945" spans="1:28" x14ac:dyDescent="0.25">
      <c r="A945" s="13"/>
      <c r="B945" s="240">
        <v>647.21295765906086</v>
      </c>
      <c r="D945" s="180">
        <v>1.2496992411788945</v>
      </c>
      <c r="E945" s="255">
        <v>5.6655687483671544E-2</v>
      </c>
      <c r="F945" s="251">
        <v>1.8058100262306718</v>
      </c>
      <c r="G945" s="250">
        <v>0.54338286145763837</v>
      </c>
      <c r="H945" s="251">
        <v>2.3490525924649983</v>
      </c>
      <c r="I945" s="250">
        <v>6.9560252194455274E-2</v>
      </c>
      <c r="J945" s="251">
        <v>1.5023642139412501</v>
      </c>
      <c r="K945" s="260">
        <v>0.6219236061044513</v>
      </c>
      <c r="L945" s="263">
        <v>433.50578398823791</v>
      </c>
      <c r="M945" s="240">
        <v>6.2986768636772226</v>
      </c>
      <c r="N945" s="264"/>
      <c r="O945" s="240">
        <v>440.65255680796452</v>
      </c>
      <c r="P945" s="240">
        <v>8.3975947777999504</v>
      </c>
      <c r="Q945" s="240">
        <v>478.13206041099465</v>
      </c>
      <c r="R945" s="240">
        <v>39.91596229175056</v>
      </c>
      <c r="S945" s="39"/>
      <c r="T945" s="272">
        <v>433.50578398823791</v>
      </c>
      <c r="U945" s="268">
        <v>6.2986768636772226</v>
      </c>
      <c r="V945" s="269"/>
      <c r="W945" s="276"/>
      <c r="X945" s="263">
        <v>9.3334624715181604</v>
      </c>
      <c r="Y945" s="17">
        <f t="shared" si="20"/>
        <v>1.4529625892715012</v>
      </c>
      <c r="Z945" s="3"/>
      <c r="AA945" s="30"/>
      <c r="AB945" s="33"/>
    </row>
    <row r="946" spans="1:28" x14ac:dyDescent="0.25">
      <c r="A946" s="13"/>
      <c r="B946" s="240">
        <v>243.20936502555313</v>
      </c>
      <c r="D946" s="180">
        <v>0.92347161318086957</v>
      </c>
      <c r="E946" s="255">
        <v>5.6069225433272502E-2</v>
      </c>
      <c r="F946" s="251">
        <v>3.2597305902579503</v>
      </c>
      <c r="G946" s="250">
        <v>0.53764100622038657</v>
      </c>
      <c r="H946" s="251">
        <v>3.866039305769652</v>
      </c>
      <c r="I946" s="250">
        <v>6.954510287568022E-2</v>
      </c>
      <c r="J946" s="251">
        <v>2.0785611351828095</v>
      </c>
      <c r="K946" s="260">
        <v>0.52991035735507974</v>
      </c>
      <c r="L946" s="263">
        <v>433.41447592510707</v>
      </c>
      <c r="M946" s="240">
        <v>8.7126136948134576</v>
      </c>
      <c r="N946" s="264"/>
      <c r="O946" s="240">
        <v>436.86797771859585</v>
      </c>
      <c r="P946" s="240">
        <v>13.725671758494618</v>
      </c>
      <c r="Q946" s="240">
        <v>455.14172775405757</v>
      </c>
      <c r="R946" s="240">
        <v>72.338547731248354</v>
      </c>
      <c r="S946" s="39"/>
      <c r="T946" s="272">
        <v>433.41447592510707</v>
      </c>
      <c r="U946" s="268">
        <v>8.7126136948134576</v>
      </c>
      <c r="V946" s="269"/>
      <c r="W946" s="276"/>
      <c r="X946" s="263">
        <v>4.7737332140838422</v>
      </c>
      <c r="Y946" s="17">
        <f t="shared" si="20"/>
        <v>2.0102267410927399</v>
      </c>
      <c r="Z946" s="3"/>
      <c r="AA946" s="30"/>
      <c r="AB946" s="33"/>
    </row>
    <row r="947" spans="1:28" x14ac:dyDescent="0.25">
      <c r="A947" s="13"/>
      <c r="B947" s="240">
        <v>477.41685580394847</v>
      </c>
      <c r="D947" s="180">
        <v>1.1756725588434509</v>
      </c>
      <c r="E947" s="255">
        <v>5.5392249162740034E-2</v>
      </c>
      <c r="F947" s="251">
        <v>1.9671827726386673</v>
      </c>
      <c r="G947" s="250">
        <v>0.53084053253956276</v>
      </c>
      <c r="H947" s="251">
        <v>2.5364726171622789</v>
      </c>
      <c r="I947" s="250">
        <v>6.9504640557141742E-2</v>
      </c>
      <c r="J947" s="251">
        <v>1.6012136886273818</v>
      </c>
      <c r="K947" s="260">
        <v>0.61596928752881741</v>
      </c>
      <c r="L947" s="263">
        <v>433.17059486072435</v>
      </c>
      <c r="M947" s="240">
        <v>6.7080860977909209</v>
      </c>
      <c r="N947" s="264"/>
      <c r="O947" s="240">
        <v>432.36731708390653</v>
      </c>
      <c r="P947" s="240">
        <v>8.9308791462269355</v>
      </c>
      <c r="Q947" s="240">
        <v>428.05518189745413</v>
      </c>
      <c r="R947" s="240">
        <v>43.861988410648827</v>
      </c>
      <c r="S947" s="39"/>
      <c r="T947" s="272">
        <v>433.17059486072435</v>
      </c>
      <c r="U947" s="268">
        <v>6.7080860977909209</v>
      </c>
      <c r="V947" s="269"/>
      <c r="W947" s="276"/>
      <c r="X947" s="263">
        <v>-1.195035869112715</v>
      </c>
      <c r="Y947" s="17">
        <f t="shared" si="20"/>
        <v>1.5486014464919406</v>
      </c>
      <c r="Z947" s="3"/>
      <c r="AA947" s="30"/>
      <c r="AB947" s="33"/>
    </row>
    <row r="948" spans="1:28" x14ac:dyDescent="0.25">
      <c r="A948" s="13"/>
      <c r="B948" s="240">
        <v>468.17044512855773</v>
      </c>
      <c r="D948" s="180">
        <v>1.4461422185777013</v>
      </c>
      <c r="E948" s="255">
        <v>5.6239082190067402E-2</v>
      </c>
      <c r="F948" s="251">
        <v>2.5395909458650516</v>
      </c>
      <c r="G948" s="250">
        <v>0.53811857974802491</v>
      </c>
      <c r="H948" s="251">
        <v>3.0651528909357824</v>
      </c>
      <c r="I948" s="250">
        <v>6.9396647110405288E-2</v>
      </c>
      <c r="J948" s="251">
        <v>1.7162867104572703</v>
      </c>
      <c r="K948" s="260">
        <v>0.54806078957637472</v>
      </c>
      <c r="L948" s="263">
        <v>432.51963402281859</v>
      </c>
      <c r="M948" s="240">
        <v>7.1797234302350939</v>
      </c>
      <c r="N948" s="264"/>
      <c r="O948" s="240">
        <v>437.18329499681039</v>
      </c>
      <c r="P948" s="240">
        <v>10.888554317603855</v>
      </c>
      <c r="Q948" s="240">
        <v>461.82325422350516</v>
      </c>
      <c r="R948" s="240">
        <v>56.293099228156933</v>
      </c>
      <c r="S948" s="39"/>
      <c r="T948" s="272">
        <v>432.51963402281859</v>
      </c>
      <c r="U948" s="268">
        <v>7.1797234302350939</v>
      </c>
      <c r="V948" s="269"/>
      <c r="W948" s="276"/>
      <c r="X948" s="263">
        <v>6.3452023978213816</v>
      </c>
      <c r="Y948" s="17">
        <f t="shared" si="20"/>
        <v>1.6599763029153749</v>
      </c>
      <c r="Z948" s="3"/>
      <c r="AA948" s="30"/>
      <c r="AB948" s="33"/>
    </row>
    <row r="949" spans="1:28" x14ac:dyDescent="0.25">
      <c r="A949" s="13"/>
      <c r="B949" s="240">
        <v>106.3691625580728</v>
      </c>
      <c r="D949" s="180">
        <v>0.64158576447842208</v>
      </c>
      <c r="E949" s="255">
        <v>5.8148895164463858E-2</v>
      </c>
      <c r="F949" s="251">
        <v>4.693632692285485</v>
      </c>
      <c r="G949" s="250">
        <v>0.55546855504580339</v>
      </c>
      <c r="H949" s="251">
        <v>5.3885594836677049</v>
      </c>
      <c r="I949" s="250">
        <v>6.928141297624292E-2</v>
      </c>
      <c r="J949" s="251">
        <v>2.6469577743012955</v>
      </c>
      <c r="K949" s="260">
        <v>0.48684006007996772</v>
      </c>
      <c r="L949" s="263">
        <v>431.82495540679884</v>
      </c>
      <c r="M949" s="240">
        <v>11.055793987388492</v>
      </c>
      <c r="N949" s="264"/>
      <c r="O949" s="240">
        <v>448.57269819346465</v>
      </c>
      <c r="P949" s="240">
        <v>19.538932600926252</v>
      </c>
      <c r="Q949" s="240">
        <v>535.35762296723522</v>
      </c>
      <c r="R949" s="240">
        <v>102.73733273465679</v>
      </c>
      <c r="S949" s="39"/>
      <c r="T949" s="272">
        <v>431.82495540679884</v>
      </c>
      <c r="U949" s="268">
        <v>11.055793987388492</v>
      </c>
      <c r="V949" s="269"/>
      <c r="W949" s="276"/>
      <c r="X949" s="263">
        <v>19.338973261761648</v>
      </c>
      <c r="Y949" s="17">
        <f t="shared" si="20"/>
        <v>2.5602489733307401</v>
      </c>
      <c r="Z949" s="3" t="s">
        <v>20</v>
      </c>
      <c r="AA949" s="30"/>
      <c r="AB949" s="33" t="s">
        <v>20</v>
      </c>
    </row>
    <row r="950" spans="1:28" x14ac:dyDescent="0.25">
      <c r="A950" s="13"/>
      <c r="B950" s="240">
        <v>311.30888682368453</v>
      </c>
      <c r="D950" s="180">
        <v>1.3078547210405496</v>
      </c>
      <c r="E950" s="255">
        <v>5.597861448890349E-2</v>
      </c>
      <c r="F950" s="251">
        <v>2.0074547549100159</v>
      </c>
      <c r="G950" s="250">
        <v>0.53438117498822479</v>
      </c>
      <c r="H950" s="251">
        <v>2.5001800797473979</v>
      </c>
      <c r="I950" s="250">
        <v>6.9235324277591714E-2</v>
      </c>
      <c r="J950" s="251">
        <v>1.4903106515605633</v>
      </c>
      <c r="K950" s="260">
        <v>0.57940358584444351</v>
      </c>
      <c r="L950" s="263">
        <v>431.54709287199637</v>
      </c>
      <c r="M950" s="240">
        <v>6.2208459026382821</v>
      </c>
      <c r="N950" s="264"/>
      <c r="O950" s="240">
        <v>434.71305927287875</v>
      </c>
      <c r="P950" s="240">
        <v>8.841360323804885</v>
      </c>
      <c r="Q950" s="240">
        <v>451.54733655013013</v>
      </c>
      <c r="R950" s="240">
        <v>44.576401598911872</v>
      </c>
      <c r="S950" s="39"/>
      <c r="T950" s="272">
        <v>431.54709287199637</v>
      </c>
      <c r="U950" s="268">
        <v>6.2208459026382821</v>
      </c>
      <c r="V950" s="269"/>
      <c r="W950" s="276"/>
      <c r="X950" s="263">
        <v>4.4292684419174666</v>
      </c>
      <c r="Y950" s="17">
        <f t="shared" si="20"/>
        <v>1.4415219116036271</v>
      </c>
      <c r="Z950" s="3"/>
      <c r="AA950" s="30"/>
      <c r="AB950" s="33"/>
    </row>
    <row r="951" spans="1:28" x14ac:dyDescent="0.25">
      <c r="A951" s="13"/>
      <c r="B951" s="240">
        <v>335.09974253952157</v>
      </c>
      <c r="D951" s="180">
        <v>0.72245853691357587</v>
      </c>
      <c r="E951" s="255">
        <v>5.5914044036276214E-2</v>
      </c>
      <c r="F951" s="251">
        <v>2.4771247661813325</v>
      </c>
      <c r="G951" s="250">
        <v>0.53292393216207379</v>
      </c>
      <c r="H951" s="251">
        <v>3.2184710429188148</v>
      </c>
      <c r="I951" s="250">
        <v>6.9126257497159879E-2</v>
      </c>
      <c r="J951" s="251">
        <v>2.0548500545971735</v>
      </c>
      <c r="K951" s="260">
        <v>0.62899019155793912</v>
      </c>
      <c r="L951" s="263">
        <v>430.88949628330329</v>
      </c>
      <c r="M951" s="240">
        <v>8.5647046415234325</v>
      </c>
      <c r="N951" s="264"/>
      <c r="O951" s="240">
        <v>433.7482646210334</v>
      </c>
      <c r="P951" s="240">
        <v>11.361198190580282</v>
      </c>
      <c r="Q951" s="240">
        <v>448.92325711185435</v>
      </c>
      <c r="R951" s="240">
        <v>55.03215208860933</v>
      </c>
      <c r="S951" s="39"/>
      <c r="T951" s="272">
        <v>430.88949628330329</v>
      </c>
      <c r="U951" s="268">
        <v>8.5647046415234325</v>
      </c>
      <c r="V951" s="269"/>
      <c r="W951" s="276"/>
      <c r="X951" s="263">
        <v>4.0171144049366392</v>
      </c>
      <c r="Y951" s="17">
        <f t="shared" si="20"/>
        <v>1.9876800700410364</v>
      </c>
      <c r="Z951" s="3"/>
      <c r="AA951" s="30"/>
      <c r="AB951" s="33"/>
    </row>
    <row r="952" spans="1:28" x14ac:dyDescent="0.25">
      <c r="A952" s="13"/>
      <c r="B952" s="240">
        <v>225.40929670240854</v>
      </c>
      <c r="D952" s="180">
        <v>1.0518599686855425</v>
      </c>
      <c r="E952" s="255">
        <v>5.7191572143322114E-2</v>
      </c>
      <c r="F952" s="251">
        <v>3.1548307975666807</v>
      </c>
      <c r="G952" s="250">
        <v>0.54410993554735487</v>
      </c>
      <c r="H952" s="251">
        <v>4.2392807065604234</v>
      </c>
      <c r="I952" s="250">
        <v>6.9000676148116891E-2</v>
      </c>
      <c r="J952" s="251">
        <v>2.8317032944396239</v>
      </c>
      <c r="K952" s="260">
        <v>0.66275182763288665</v>
      </c>
      <c r="L952" s="263">
        <v>430.13224527292562</v>
      </c>
      <c r="M952" s="240">
        <v>11.782604986468028</v>
      </c>
      <c r="N952" s="264"/>
      <c r="O952" s="240">
        <v>441.13078219752549</v>
      </c>
      <c r="P952" s="240">
        <v>15.16807698292423</v>
      </c>
      <c r="Q952" s="240">
        <v>498.92748656877438</v>
      </c>
      <c r="R952" s="240">
        <v>69.485427346275571</v>
      </c>
      <c r="S952" s="39"/>
      <c r="T952" s="272">
        <v>430.13224527292562</v>
      </c>
      <c r="U952" s="268">
        <v>11.782604986468028</v>
      </c>
      <c r="V952" s="269"/>
      <c r="W952" s="276"/>
      <c r="X952" s="263">
        <v>13.788625230685847</v>
      </c>
      <c r="Y952" s="17">
        <f t="shared" si="20"/>
        <v>2.7392982311734806</v>
      </c>
      <c r="Z952" s="3" t="s">
        <v>20</v>
      </c>
      <c r="AA952" s="30"/>
      <c r="AB952" s="33" t="s">
        <v>20</v>
      </c>
    </row>
    <row r="953" spans="1:28" x14ac:dyDescent="0.25">
      <c r="A953" s="13"/>
      <c r="B953" s="240">
        <v>91.731155087303407</v>
      </c>
      <c r="D953" s="180">
        <v>0.95409087260749614</v>
      </c>
      <c r="E953" s="255">
        <v>5.956792108622732E-2</v>
      </c>
      <c r="F953" s="251">
        <v>3.9148932848517051</v>
      </c>
      <c r="G953" s="250">
        <v>0.56558765769555175</v>
      </c>
      <c r="H953" s="251">
        <v>4.8031661518599664</v>
      </c>
      <c r="I953" s="250">
        <v>6.8863042287715781E-2</v>
      </c>
      <c r="J953" s="251">
        <v>2.7828071529655629</v>
      </c>
      <c r="K953" s="260">
        <v>0.57470168724373438</v>
      </c>
      <c r="L953" s="263">
        <v>429.30221587189033</v>
      </c>
      <c r="M953" s="240">
        <v>11.557541486172877</v>
      </c>
      <c r="N953" s="264"/>
      <c r="O953" s="240">
        <v>455.15688037217984</v>
      </c>
      <c r="P953" s="240">
        <v>17.618951318852552</v>
      </c>
      <c r="Q953" s="240">
        <v>587.9195564848394</v>
      </c>
      <c r="R953" s="240">
        <v>84.932601279629196</v>
      </c>
      <c r="S953" s="39"/>
      <c r="T953" s="272">
        <v>429.30221587189033</v>
      </c>
      <c r="U953" s="268">
        <v>11.557541486172877</v>
      </c>
      <c r="V953" s="269"/>
      <c r="W953" s="276"/>
      <c r="X953" s="263">
        <v>26.979429220099316</v>
      </c>
      <c r="Y953" s="17">
        <f t="shared" si="20"/>
        <v>2.6921690731784635</v>
      </c>
      <c r="Z953" s="3" t="s">
        <v>20</v>
      </c>
      <c r="AA953" s="30"/>
      <c r="AB953" s="33" t="s">
        <v>20</v>
      </c>
    </row>
    <row r="954" spans="1:28" x14ac:dyDescent="0.25">
      <c r="A954" s="13"/>
      <c r="B954" s="240">
        <v>696.97963642561558</v>
      </c>
      <c r="D954" s="180">
        <v>1.0049291719174549</v>
      </c>
      <c r="E954" s="255">
        <v>5.6984046796971E-2</v>
      </c>
      <c r="F954" s="251">
        <v>1.7389686250853706</v>
      </c>
      <c r="G954" s="250">
        <v>0.54101491810509861</v>
      </c>
      <c r="H954" s="251">
        <v>2.9452482255785046</v>
      </c>
      <c r="I954" s="250">
        <v>6.8858043373605002E-2</v>
      </c>
      <c r="J954" s="251">
        <v>2.3770728283420404</v>
      </c>
      <c r="K954" s="260">
        <v>0.79816385887835439</v>
      </c>
      <c r="L954" s="263">
        <v>429.27206687721031</v>
      </c>
      <c r="M954" s="240">
        <v>9.8717771179720799</v>
      </c>
      <c r="N954" s="264"/>
      <c r="O954" s="240">
        <v>439.09350366667263</v>
      </c>
      <c r="P954" s="240">
        <v>10.49915171437976</v>
      </c>
      <c r="Q954" s="240">
        <v>490.887513763242</v>
      </c>
      <c r="R954" s="240">
        <v>38.354311472515612</v>
      </c>
      <c r="S954" s="39"/>
      <c r="T954" s="272">
        <v>429.27206687721031</v>
      </c>
      <c r="U954" s="268">
        <v>9.8717771179720799</v>
      </c>
      <c r="V954" s="269"/>
      <c r="W954" s="276"/>
      <c r="X954" s="263">
        <v>12.55184643293844</v>
      </c>
      <c r="Y954" s="17">
        <f t="shared" si="20"/>
        <v>2.2996551324164822</v>
      </c>
      <c r="Z954" s="3" t="s">
        <v>20</v>
      </c>
      <c r="AA954" s="30"/>
      <c r="AB954" s="33" t="s">
        <v>20</v>
      </c>
    </row>
    <row r="955" spans="1:28" x14ac:dyDescent="0.25">
      <c r="A955" s="13"/>
      <c r="B955" s="240">
        <v>95.813584555159906</v>
      </c>
      <c r="D955" s="180">
        <v>0.51802966701736308</v>
      </c>
      <c r="E955" s="255">
        <v>5.6221867386869857E-2</v>
      </c>
      <c r="F955" s="251">
        <v>4.9008775733640562</v>
      </c>
      <c r="G955" s="250">
        <v>0.53051378656040638</v>
      </c>
      <c r="H955" s="251">
        <v>5.4393725987058579</v>
      </c>
      <c r="I955" s="250">
        <v>6.8436869164489392E-2</v>
      </c>
      <c r="J955" s="251">
        <v>2.3596977091249105</v>
      </c>
      <c r="K955" s="260">
        <v>0.42895619723251716</v>
      </c>
      <c r="L955" s="263">
        <v>426.73141288135889</v>
      </c>
      <c r="M955" s="240">
        <v>9.7435191633791156</v>
      </c>
      <c r="N955" s="264"/>
      <c r="O955" s="240">
        <v>432.15056835335611</v>
      </c>
      <c r="P955" s="240">
        <v>19.14424080446322</v>
      </c>
      <c r="Q955" s="240">
        <v>461.17001793995814</v>
      </c>
      <c r="R955" s="240">
        <v>108.64489224922758</v>
      </c>
      <c r="S955" s="39"/>
      <c r="T955" s="272">
        <v>426.73141288135889</v>
      </c>
      <c r="U955" s="268">
        <v>9.7435191633791156</v>
      </c>
      <c r="V955" s="269"/>
      <c r="W955" s="276"/>
      <c r="X955" s="263">
        <v>7.4676591536536048</v>
      </c>
      <c r="Y955" s="17">
        <f t="shared" si="20"/>
        <v>2.2832908169542319</v>
      </c>
      <c r="Z955" s="3"/>
      <c r="AA955" s="30"/>
      <c r="AB955" s="33"/>
    </row>
    <row r="956" spans="1:28" x14ac:dyDescent="0.25">
      <c r="A956" s="13"/>
      <c r="B956" s="240">
        <v>301.93658061347634</v>
      </c>
      <c r="D956" s="180">
        <v>1.1206948662929657</v>
      </c>
      <c r="E956" s="255">
        <v>5.6252104390153622E-2</v>
      </c>
      <c r="F956" s="251">
        <v>2.7940589905990265</v>
      </c>
      <c r="G956" s="250">
        <v>0.52958646849745883</v>
      </c>
      <c r="H956" s="251">
        <v>3.5111817814936401</v>
      </c>
      <c r="I956" s="250">
        <v>6.8280521764853316E-2</v>
      </c>
      <c r="J956" s="251">
        <v>2.126412909043208</v>
      </c>
      <c r="K956" s="260">
        <v>0.59725284802714596</v>
      </c>
      <c r="L956" s="263">
        <v>425.7880217708373</v>
      </c>
      <c r="M956" s="240">
        <v>8.7614770332718201</v>
      </c>
      <c r="N956" s="264"/>
      <c r="O956" s="240">
        <v>431.53517474109674</v>
      </c>
      <c r="P956" s="240">
        <v>12.343720292431803</v>
      </c>
      <c r="Q956" s="240">
        <v>462.33617899690165</v>
      </c>
      <c r="R956" s="240">
        <v>61.928206290414366</v>
      </c>
      <c r="S956" s="39"/>
      <c r="T956" s="272">
        <v>425.7880217708373</v>
      </c>
      <c r="U956" s="268">
        <v>8.7614770332718201</v>
      </c>
      <c r="V956" s="269"/>
      <c r="W956" s="276"/>
      <c r="X956" s="263">
        <v>7.9051043129179988</v>
      </c>
      <c r="Y956" s="17">
        <f t="shared" si="20"/>
        <v>2.0577086684667991</v>
      </c>
      <c r="Z956" s="3"/>
      <c r="AA956" s="30"/>
      <c r="AB956" s="33"/>
    </row>
    <row r="957" spans="1:28" x14ac:dyDescent="0.25">
      <c r="A957" s="13"/>
      <c r="B957" s="240">
        <v>318.48210126272028</v>
      </c>
      <c r="D957" s="180">
        <v>1.101405506761584</v>
      </c>
      <c r="E957" s="255">
        <v>5.6102378922534578E-2</v>
      </c>
      <c r="F957" s="251">
        <v>2.4129282814363777</v>
      </c>
      <c r="G957" s="250">
        <v>0.52658146163978603</v>
      </c>
      <c r="H957" s="251">
        <v>3.2941148988504936</v>
      </c>
      <c r="I957" s="250">
        <v>6.8074273281199277E-2</v>
      </c>
      <c r="J957" s="251">
        <v>2.2425365271213056</v>
      </c>
      <c r="K957" s="260">
        <v>0.67229912450168183</v>
      </c>
      <c r="L957" s="263">
        <v>424.54331919869895</v>
      </c>
      <c r="M957" s="240">
        <v>9.213810812633044</v>
      </c>
      <c r="N957" s="264"/>
      <c r="O957" s="240">
        <v>429.53840356146117</v>
      </c>
      <c r="P957" s="240">
        <v>11.537566987786473</v>
      </c>
      <c r="Q957" s="240">
        <v>456.39316690362</v>
      </c>
      <c r="R957" s="240">
        <v>53.536527008312966</v>
      </c>
      <c r="S957" s="39"/>
      <c r="T957" s="272">
        <v>424.54331919869895</v>
      </c>
      <c r="U957" s="268">
        <v>9.213810812633044</v>
      </c>
      <c r="V957" s="269"/>
      <c r="W957" s="276"/>
      <c r="X957" s="263">
        <v>6.9785987202667821</v>
      </c>
      <c r="Y957" s="17">
        <f t="shared" si="20"/>
        <v>2.1702875527575327</v>
      </c>
      <c r="Z957" s="3"/>
      <c r="AA957" s="30"/>
      <c r="AB957" s="33"/>
    </row>
    <row r="958" spans="1:28" x14ac:dyDescent="0.25">
      <c r="A958" s="13"/>
      <c r="B958" s="240">
        <v>539.95832755668323</v>
      </c>
      <c r="D958" s="180">
        <v>1.0219663367616474</v>
      </c>
      <c r="E958" s="255">
        <v>5.5893175276700305E-2</v>
      </c>
      <c r="F958" s="251">
        <v>2.1711044463883526</v>
      </c>
      <c r="G958" s="250">
        <v>0.52323464972404832</v>
      </c>
      <c r="H958" s="251">
        <v>2.7742535909739878</v>
      </c>
      <c r="I958" s="250">
        <v>6.7894788374008419E-2</v>
      </c>
      <c r="J958" s="251">
        <v>1.7270751199368231</v>
      </c>
      <c r="K958" s="260">
        <v>0.60951704337779167</v>
      </c>
      <c r="L958" s="263">
        <v>423.45993828772617</v>
      </c>
      <c r="M958" s="240">
        <v>7.0784375569499653</v>
      </c>
      <c r="N958" s="264"/>
      <c r="O958" s="240">
        <v>427.30987741974042</v>
      </c>
      <c r="P958" s="240">
        <v>9.6762204356938053</v>
      </c>
      <c r="Q958" s="240">
        <v>448.08859821182392</v>
      </c>
      <c r="R958" s="240">
        <v>48.240657136892949</v>
      </c>
      <c r="S958" s="39"/>
      <c r="T958" s="272">
        <v>423.45993828772617</v>
      </c>
      <c r="U958" s="268">
        <v>7.0784375569499653</v>
      </c>
      <c r="V958" s="269"/>
      <c r="W958" s="276"/>
      <c r="X958" s="263">
        <v>5.4963817473559278</v>
      </c>
      <c r="Y958" s="17">
        <f t="shared" si="20"/>
        <v>1.6715719521359811</v>
      </c>
      <c r="Z958" s="3"/>
      <c r="AA958" s="30"/>
      <c r="AB958" s="33"/>
    </row>
    <row r="959" spans="1:28" x14ac:dyDescent="0.25">
      <c r="A959" s="13"/>
      <c r="B959" s="240">
        <v>528.05489385836961</v>
      </c>
      <c r="D959" s="180">
        <v>1.5647776735232131</v>
      </c>
      <c r="E959" s="255">
        <v>5.732965065488714E-2</v>
      </c>
      <c r="F959" s="251">
        <v>1.8873506261605426</v>
      </c>
      <c r="G959" s="250">
        <v>0.53212534758715146</v>
      </c>
      <c r="H959" s="251">
        <v>2.5574275607159103</v>
      </c>
      <c r="I959" s="250">
        <v>6.7318336681089719E-2</v>
      </c>
      <c r="J959" s="251">
        <v>1.7257877454196793</v>
      </c>
      <c r="K959" s="260">
        <v>0.66067670707668547</v>
      </c>
      <c r="L959" s="263">
        <v>419.97921178299379</v>
      </c>
      <c r="M959" s="240">
        <v>7.0168952341330968</v>
      </c>
      <c r="N959" s="264"/>
      <c r="O959" s="240">
        <v>433.21915778567239</v>
      </c>
      <c r="P959" s="240">
        <v>9.0188860771690127</v>
      </c>
      <c r="Q959" s="240">
        <v>504.26963660017316</v>
      </c>
      <c r="R959" s="240">
        <v>41.530393468281403</v>
      </c>
      <c r="S959" s="39"/>
      <c r="T959" s="272">
        <v>419.97921178299379</v>
      </c>
      <c r="U959" s="268">
        <v>7.0168952341330968</v>
      </c>
      <c r="V959" s="269"/>
      <c r="W959" s="276"/>
      <c r="X959" s="263">
        <v>16.715348039884425</v>
      </c>
      <c r="Y959" s="17">
        <f t="shared" si="20"/>
        <v>1.670772037583321</v>
      </c>
      <c r="Z959" s="3" t="s">
        <v>20</v>
      </c>
      <c r="AA959" s="30"/>
      <c r="AB959" s="33" t="s">
        <v>20</v>
      </c>
    </row>
    <row r="960" spans="1:28" ht="16.5" thickBot="1" x14ac:dyDescent="0.3">
      <c r="A960" s="245"/>
      <c r="B960" s="246"/>
      <c r="C960" s="246"/>
      <c r="D960" s="249"/>
      <c r="E960" s="257"/>
      <c r="F960" s="202"/>
      <c r="G960" s="258"/>
      <c r="H960" s="202"/>
      <c r="I960" s="258"/>
      <c r="J960" s="202"/>
      <c r="K960" s="261"/>
      <c r="L960" s="245"/>
      <c r="M960" s="265"/>
      <c r="N960" s="314"/>
      <c r="O960" s="246"/>
      <c r="P960" s="265"/>
      <c r="Q960" s="246"/>
      <c r="R960" s="265"/>
      <c r="S960" s="267"/>
      <c r="T960" s="183"/>
      <c r="U960" s="316"/>
      <c r="V960" s="317"/>
      <c r="W960" s="277"/>
      <c r="X960" s="279"/>
      <c r="Y960" s="202"/>
      <c r="Z960" s="203"/>
      <c r="AA960" s="288"/>
      <c r="AB960" s="206"/>
    </row>
    <row r="961" spans="1:28" ht="16.5" thickBot="1" x14ac:dyDescent="0.3">
      <c r="A961" s="290" t="s">
        <v>24</v>
      </c>
      <c r="B961" s="291"/>
      <c r="C961" s="291"/>
      <c r="D961" s="292"/>
      <c r="E961" s="293"/>
      <c r="F961" s="294"/>
      <c r="G961" s="295"/>
      <c r="H961" s="294"/>
      <c r="I961" s="295"/>
      <c r="J961" s="294"/>
      <c r="K961" s="296"/>
      <c r="L961" s="297"/>
      <c r="M961" s="298"/>
      <c r="N961" s="310"/>
      <c r="O961" s="299"/>
      <c r="P961" s="300"/>
      <c r="Q961" s="297"/>
      <c r="R961" s="37"/>
      <c r="S961" s="301"/>
      <c r="T961" s="302"/>
      <c r="U961" s="303"/>
      <c r="V961" s="304"/>
      <c r="W961" s="303"/>
      <c r="X961" s="306"/>
      <c r="Y961" s="294"/>
      <c r="Z961" s="307"/>
      <c r="AA961" s="308"/>
      <c r="AB961" s="309"/>
    </row>
    <row r="962" spans="1:28" x14ac:dyDescent="0.25">
      <c r="A962" s="71"/>
      <c r="B962" s="241">
        <v>54.503087664003786</v>
      </c>
      <c r="C962" s="242"/>
      <c r="D962" s="248">
        <v>1.0756494160264496</v>
      </c>
      <c r="E962" s="252">
        <v>6.0816953474004495E-2</v>
      </c>
      <c r="F962" s="253">
        <v>6.38939978354305</v>
      </c>
      <c r="G962" s="254">
        <v>0.61357089562342759</v>
      </c>
      <c r="H962" s="253">
        <v>6.8562165244978051</v>
      </c>
      <c r="I962" s="254">
        <v>7.3170970464828317E-2</v>
      </c>
      <c r="J962" s="253">
        <v>2.486619278630485</v>
      </c>
      <c r="K962" s="259">
        <v>0.35903385072065169</v>
      </c>
      <c r="L962" s="262">
        <v>455.23152098319781</v>
      </c>
      <c r="M962" s="241">
        <v>10.92942717440188</v>
      </c>
      <c r="N962" s="266"/>
      <c r="O962" s="262">
        <v>485.80968733682585</v>
      </c>
      <c r="P962" s="241">
        <v>26.472266992695076</v>
      </c>
      <c r="Q962" s="241">
        <v>632.75723287027517</v>
      </c>
      <c r="R962" s="241">
        <v>137.58159739305961</v>
      </c>
      <c r="S962" s="266"/>
      <c r="T962" s="271">
        <v>455.23152098319781</v>
      </c>
      <c r="U962" s="274">
        <v>10.92942717440188</v>
      </c>
      <c r="V962" s="197"/>
      <c r="W962" s="278"/>
      <c r="X962" s="262">
        <v>28.055896110708357</v>
      </c>
      <c r="Y962" s="280">
        <v>2.4008502642340699</v>
      </c>
      <c r="Z962" s="284" t="s">
        <v>20</v>
      </c>
      <c r="AA962" s="287"/>
      <c r="AB962" s="205" t="s">
        <v>20</v>
      </c>
    </row>
    <row r="963" spans="1:28" x14ac:dyDescent="0.25">
      <c r="A963" s="6"/>
      <c r="B963" s="240">
        <v>258.65643092009384</v>
      </c>
      <c r="D963" s="180">
        <v>1.4234896883776804</v>
      </c>
      <c r="E963" s="255">
        <v>5.5378266597524907E-2</v>
      </c>
      <c r="F963" s="251">
        <v>2.7538791401092912</v>
      </c>
      <c r="G963" s="250">
        <v>0.5546167939887291</v>
      </c>
      <c r="H963" s="251">
        <v>3.4446667832222362</v>
      </c>
      <c r="I963" s="250">
        <v>7.2636077540619973E-2</v>
      </c>
      <c r="J963" s="251">
        <v>2.0692701440617993</v>
      </c>
      <c r="K963" s="260">
        <v>0.59198853842888699</v>
      </c>
      <c r="L963" s="263">
        <v>452.01767991845628</v>
      </c>
      <c r="M963" s="240">
        <v>9.0330701019382769</v>
      </c>
      <c r="O963" s="263">
        <v>448.01653097145009</v>
      </c>
      <c r="P963" s="240">
        <v>12.478051939616183</v>
      </c>
      <c r="Q963" s="240">
        <v>427.53960336849957</v>
      </c>
      <c r="R963" s="240">
        <v>61.407053122578859</v>
      </c>
      <c r="S963" s="39"/>
      <c r="T963" s="272">
        <v>452.01767991845628</v>
      </c>
      <c r="U963" s="275">
        <v>9.0330701019382769</v>
      </c>
      <c r="V963" s="15"/>
      <c r="W963" s="276"/>
      <c r="X963" s="263">
        <v>-5.7253354676616741</v>
      </c>
      <c r="Y963" s="281">
        <v>1.9983886700112787</v>
      </c>
      <c r="Z963" s="285"/>
      <c r="AA963" s="30" t="s">
        <v>20</v>
      </c>
      <c r="AB963" s="33" t="s">
        <v>20</v>
      </c>
    </row>
    <row r="964" spans="1:28" x14ac:dyDescent="0.25">
      <c r="A964" s="6"/>
      <c r="B964" s="240">
        <v>134.87795658913257</v>
      </c>
      <c r="D964" s="180">
        <v>1.0028433820224198</v>
      </c>
      <c r="E964" s="255">
        <v>5.7324844493301462E-2</v>
      </c>
      <c r="F964" s="251">
        <v>2.6301444002967806</v>
      </c>
      <c r="G964" s="250">
        <v>0.57184934495571249</v>
      </c>
      <c r="H964" s="251">
        <v>3.7102948257140294</v>
      </c>
      <c r="I964" s="250">
        <v>7.2349822162470045E-2</v>
      </c>
      <c r="J964" s="251">
        <v>2.6169883697310903</v>
      </c>
      <c r="K964" s="260">
        <v>0.69891391502290823</v>
      </c>
      <c r="L964" s="263">
        <v>450.297089829149</v>
      </c>
      <c r="M964" s="240">
        <v>11.382062916473231</v>
      </c>
      <c r="O964" s="263">
        <v>459.20988259352424</v>
      </c>
      <c r="P964" s="240">
        <v>13.705946775589798</v>
      </c>
      <c r="Q964" s="240">
        <v>504.05485456872896</v>
      </c>
      <c r="R964" s="240">
        <v>57.878198491510766</v>
      </c>
      <c r="S964" s="39"/>
      <c r="T964" s="272">
        <v>450.297089829149</v>
      </c>
      <c r="U964" s="275">
        <v>11.382062916473231</v>
      </c>
      <c r="V964" s="15"/>
      <c r="W964" s="276"/>
      <c r="X964" s="263">
        <v>10.665062393968071</v>
      </c>
      <c r="Y964" s="281">
        <v>2.5276785423578452</v>
      </c>
      <c r="Z964" s="285" t="s">
        <v>20</v>
      </c>
      <c r="AA964" s="30"/>
      <c r="AB964" s="33" t="s">
        <v>20</v>
      </c>
    </row>
    <row r="965" spans="1:28" x14ac:dyDescent="0.25">
      <c r="A965" s="6"/>
      <c r="B965" s="240">
        <v>111.3506288296882</v>
      </c>
      <c r="D965" s="180">
        <v>0.63123396570074253</v>
      </c>
      <c r="E965" s="255">
        <v>5.7473706483276106E-2</v>
      </c>
      <c r="F965" s="251">
        <v>4.4022812488373759</v>
      </c>
      <c r="G965" s="250">
        <v>0.57004932291904464</v>
      </c>
      <c r="H965" s="251">
        <v>4.820659073635702</v>
      </c>
      <c r="I965" s="250">
        <v>7.1935282539546425E-2</v>
      </c>
      <c r="J965" s="251">
        <v>1.9643507096140076</v>
      </c>
      <c r="K965" s="260">
        <v>0.40090590525579456</v>
      </c>
      <c r="L965" s="263">
        <v>447.80460957855826</v>
      </c>
      <c r="M965" s="240">
        <v>8.4978805354789664</v>
      </c>
      <c r="O965" s="263">
        <v>458.04643827867335</v>
      </c>
      <c r="P965" s="240">
        <v>17.771965742289595</v>
      </c>
      <c r="Q965" s="240">
        <v>509.78595985102766</v>
      </c>
      <c r="R965" s="240">
        <v>96.779158903056782</v>
      </c>
      <c r="S965" s="39"/>
      <c r="T965" s="272">
        <v>447.80460957855826</v>
      </c>
      <c r="U965" s="275">
        <v>8.4978805354789664</v>
      </c>
      <c r="V965" s="15"/>
      <c r="W965" s="276"/>
      <c r="X965" s="263">
        <v>12.158308614576585</v>
      </c>
      <c r="Y965" s="281">
        <v>1.897675984951688</v>
      </c>
      <c r="Z965" s="285" t="s">
        <v>20</v>
      </c>
      <c r="AA965" s="30"/>
      <c r="AB965" s="33" t="s">
        <v>20</v>
      </c>
    </row>
    <row r="966" spans="1:28" x14ac:dyDescent="0.25">
      <c r="A966" s="6"/>
      <c r="B966" s="240">
        <v>45.695293462589341</v>
      </c>
      <c r="D966" s="180">
        <v>0.66224959216247259</v>
      </c>
      <c r="E966" s="255">
        <v>5.9629157365244302E-2</v>
      </c>
      <c r="F966" s="251">
        <v>5.9057963212688867</v>
      </c>
      <c r="G966" s="250">
        <v>0.59045471009063144</v>
      </c>
      <c r="H966" s="251">
        <v>6.3660378047154245</v>
      </c>
      <c r="I966" s="250">
        <v>7.181689828256603E-2</v>
      </c>
      <c r="J966" s="251">
        <v>2.3765536271569521</v>
      </c>
      <c r="K966" s="260">
        <v>0.3691861017413377</v>
      </c>
      <c r="L966" s="263">
        <v>447.09262993768289</v>
      </c>
      <c r="M966" s="240">
        <v>10.265305261909349</v>
      </c>
      <c r="O966" s="263">
        <v>471.15800024002738</v>
      </c>
      <c r="P966" s="240">
        <v>23.997412059009203</v>
      </c>
      <c r="Q966" s="240">
        <v>590.15790805381357</v>
      </c>
      <c r="R966" s="240">
        <v>128.0759694447548</v>
      </c>
      <c r="S966" s="39"/>
      <c r="T966" s="272">
        <v>447.09262993768289</v>
      </c>
      <c r="U966" s="275">
        <v>10.265305261909349</v>
      </c>
      <c r="V966" s="15"/>
      <c r="W966" s="276"/>
      <c r="X966" s="263">
        <v>24.241864111915834</v>
      </c>
      <c r="Y966" s="281">
        <v>2.2960130797370017</v>
      </c>
      <c r="Z966" s="285" t="s">
        <v>20</v>
      </c>
      <c r="AA966" s="30"/>
      <c r="AB966" s="33" t="s">
        <v>20</v>
      </c>
    </row>
    <row r="967" spans="1:28" x14ac:dyDescent="0.25">
      <c r="A967" s="6"/>
      <c r="B967" s="240">
        <v>162.51038731125979</v>
      </c>
      <c r="D967" s="180">
        <v>1.0271484044390067</v>
      </c>
      <c r="E967" s="255">
        <v>5.5211778058338074E-2</v>
      </c>
      <c r="F967" s="251">
        <v>3.1647118333178863</v>
      </c>
      <c r="G967" s="250">
        <v>0.54666289429577108</v>
      </c>
      <c r="H967" s="251">
        <v>3.9177446464477872</v>
      </c>
      <c r="I967" s="250">
        <v>7.181027471070453E-2</v>
      </c>
      <c r="J967" s="251">
        <v>2.3093986504776605</v>
      </c>
      <c r="K967" s="260">
        <v>0.58258648513763556</v>
      </c>
      <c r="L967" s="263">
        <v>447.05279251807769</v>
      </c>
      <c r="M967" s="240">
        <v>9.9743771411987279</v>
      </c>
      <c r="O967" s="263">
        <v>442.80818249903359</v>
      </c>
      <c r="P967" s="240">
        <v>14.060150402695916</v>
      </c>
      <c r="Q967" s="240">
        <v>420.78165132354479</v>
      </c>
      <c r="R967" s="240">
        <v>70.652401400244727</v>
      </c>
      <c r="S967" s="39"/>
      <c r="T967" s="272">
        <v>447.05279251807769</v>
      </c>
      <c r="U967" s="275">
        <v>9.9743771411987279</v>
      </c>
      <c r="V967" s="15"/>
      <c r="W967" s="276"/>
      <c r="X967" s="263">
        <v>-6.2434141583642022</v>
      </c>
      <c r="Y967" s="281">
        <v>2.231140775347106</v>
      </c>
      <c r="Z967" s="285"/>
      <c r="AA967" s="30" t="s">
        <v>20</v>
      </c>
      <c r="AB967" s="33" t="s">
        <v>20</v>
      </c>
    </row>
    <row r="968" spans="1:28" x14ac:dyDescent="0.25">
      <c r="A968" s="6"/>
      <c r="B968" s="240">
        <v>61.972064268369152</v>
      </c>
      <c r="D968" s="180">
        <v>0.94830953817169461</v>
      </c>
      <c r="E968" s="255">
        <v>5.8903326176456744E-2</v>
      </c>
      <c r="F968" s="251">
        <v>4.9117662482734827</v>
      </c>
      <c r="G968" s="250">
        <v>0.58213264027327771</v>
      </c>
      <c r="H968" s="251">
        <v>5.6182885969854439</v>
      </c>
      <c r="I968" s="250">
        <v>7.1677171135224746E-2</v>
      </c>
      <c r="J968" s="251">
        <v>2.7275848440219246</v>
      </c>
      <c r="K968" s="260">
        <v>0.48141645027906582</v>
      </c>
      <c r="L968" s="263">
        <v>446.25218994918538</v>
      </c>
      <c r="M968" s="240">
        <v>11.760163275270461</v>
      </c>
      <c r="O968" s="263">
        <v>465.83104964202812</v>
      </c>
      <c r="P968" s="240">
        <v>20.990027875688536</v>
      </c>
      <c r="Q968" s="240">
        <v>563.54265315131784</v>
      </c>
      <c r="R968" s="240">
        <v>106.99759082282078</v>
      </c>
      <c r="S968" s="39"/>
      <c r="T968" s="272">
        <v>446.25218994918538</v>
      </c>
      <c r="U968" s="275">
        <v>11.760163275270461</v>
      </c>
      <c r="V968" s="15"/>
      <c r="W968" s="276"/>
      <c r="X968" s="263">
        <v>20.813058700392382</v>
      </c>
      <c r="Y968" s="281">
        <v>2.6353177732549811</v>
      </c>
      <c r="Z968" s="285" t="s">
        <v>20</v>
      </c>
      <c r="AA968" s="30"/>
      <c r="AB968" s="33" t="s">
        <v>20</v>
      </c>
    </row>
    <row r="969" spans="1:28" x14ac:dyDescent="0.25">
      <c r="A969" s="6"/>
      <c r="B969" s="240">
        <v>247.75118973153246</v>
      </c>
      <c r="D969" s="180">
        <v>1.018250587019129</v>
      </c>
      <c r="E969" s="255">
        <v>5.7618873195359292E-2</v>
      </c>
      <c r="F969" s="251">
        <v>2.399798131519991</v>
      </c>
      <c r="G969" s="250">
        <v>0.56882656044026469</v>
      </c>
      <c r="H969" s="251">
        <v>3.3967114295840255</v>
      </c>
      <c r="I969" s="250">
        <v>7.1600133366650554E-2</v>
      </c>
      <c r="J969" s="251">
        <v>2.4038755092183774</v>
      </c>
      <c r="K969" s="260">
        <v>0.7000206479605634</v>
      </c>
      <c r="L969" s="263">
        <v>445.78877127436874</v>
      </c>
      <c r="M969" s="240">
        <v>10.354073668499577</v>
      </c>
      <c r="O969" s="263">
        <v>457.25534464639719</v>
      </c>
      <c r="P969" s="240">
        <v>12.505282204899411</v>
      </c>
      <c r="Q969" s="240">
        <v>515.3319790147907</v>
      </c>
      <c r="R969" s="240">
        <v>52.706771299829875</v>
      </c>
      <c r="S969" s="39"/>
      <c r="T969" s="272">
        <v>445.78877127436874</v>
      </c>
      <c r="U969" s="275">
        <v>10.354073668499577</v>
      </c>
      <c r="V969" s="15"/>
      <c r="W969" s="276"/>
      <c r="X969" s="263">
        <v>13.49483644957845</v>
      </c>
      <c r="Y969" s="281">
        <v>2.3226412004278538</v>
      </c>
      <c r="Z969" s="285" t="s">
        <v>20</v>
      </c>
      <c r="AA969" s="30"/>
      <c r="AB969" s="33" t="s">
        <v>20</v>
      </c>
    </row>
    <row r="970" spans="1:28" x14ac:dyDescent="0.25">
      <c r="A970" s="6"/>
      <c r="B970" s="240">
        <v>63.300473300433964</v>
      </c>
      <c r="D970" s="180">
        <v>0.60194508791225187</v>
      </c>
      <c r="E970" s="255">
        <v>5.8612194006312068E-2</v>
      </c>
      <c r="F970" s="251">
        <v>5.0493787714086693</v>
      </c>
      <c r="G970" s="250">
        <v>0.5782705438013962</v>
      </c>
      <c r="H970" s="251">
        <v>5.506061188810019</v>
      </c>
      <c r="I970" s="250">
        <v>7.1555301734697374E-2</v>
      </c>
      <c r="J970" s="251">
        <v>2.195560028276951</v>
      </c>
      <c r="K970" s="260">
        <v>0.3936157739612402</v>
      </c>
      <c r="L970" s="263">
        <v>445.51907243373472</v>
      </c>
      <c r="M970" s="240">
        <v>9.4512825992669747</v>
      </c>
      <c r="O970" s="263">
        <v>463.34939838979989</v>
      </c>
      <c r="P970" s="240">
        <v>20.484273399194858</v>
      </c>
      <c r="Q970" s="240">
        <v>552.69467895983689</v>
      </c>
      <c r="R970" s="240">
        <v>110.19970286717498</v>
      </c>
      <c r="S970" s="39"/>
      <c r="T970" s="272">
        <v>445.51907243373472</v>
      </c>
      <c r="U970" s="275">
        <v>9.4512825992669747</v>
      </c>
      <c r="V970" s="15"/>
      <c r="W970" s="276"/>
      <c r="X970" s="263">
        <v>19.391467044301038</v>
      </c>
      <c r="Y970" s="281">
        <v>2.121409201998357</v>
      </c>
      <c r="Z970" s="285" t="s">
        <v>20</v>
      </c>
      <c r="AA970" s="30"/>
      <c r="AB970" s="33" t="s">
        <v>20</v>
      </c>
    </row>
    <row r="971" spans="1:28" x14ac:dyDescent="0.25">
      <c r="A971" s="6"/>
      <c r="B971" s="240">
        <v>247.74512999341539</v>
      </c>
      <c r="D971" s="180">
        <v>0.99526998681131229</v>
      </c>
      <c r="E971" s="255">
        <v>5.7339001372558193E-2</v>
      </c>
      <c r="F971" s="251">
        <v>2.8205085593874197</v>
      </c>
      <c r="G971" s="250">
        <v>0.56538266863250397</v>
      </c>
      <c r="H971" s="251">
        <v>4.0177993972442971</v>
      </c>
      <c r="I971" s="250">
        <v>7.1514003554321956E-2</v>
      </c>
      <c r="J971" s="251">
        <v>2.8613709062124286</v>
      </c>
      <c r="K971" s="260">
        <v>0.70676933331580238</v>
      </c>
      <c r="L971" s="263">
        <v>445.27062020212253</v>
      </c>
      <c r="M971" s="240">
        <v>12.310780928901117</v>
      </c>
      <c r="O971" s="263">
        <v>455.02392323792105</v>
      </c>
      <c r="P971" s="240">
        <v>14.734660381625554</v>
      </c>
      <c r="Q971" s="240">
        <v>504.57716285918048</v>
      </c>
      <c r="R971" s="240">
        <v>62.062338772945758</v>
      </c>
      <c r="S971" s="39"/>
      <c r="T971" s="272">
        <v>445.27062020212253</v>
      </c>
      <c r="U971" s="275">
        <v>12.310780928901117</v>
      </c>
      <c r="V971" s="15"/>
      <c r="W971" s="276"/>
      <c r="X971" s="263">
        <v>11.75371123040887</v>
      </c>
      <c r="Y971" s="281">
        <v>2.7647862603898865</v>
      </c>
      <c r="Z971" s="285" t="s">
        <v>20</v>
      </c>
      <c r="AA971" s="30"/>
      <c r="AB971" s="33" t="s">
        <v>20</v>
      </c>
    </row>
    <row r="972" spans="1:28" x14ac:dyDescent="0.25">
      <c r="A972" s="6"/>
      <c r="B972" s="240">
        <v>306.35381873745467</v>
      </c>
      <c r="D972" s="180">
        <v>1.3669640691194327</v>
      </c>
      <c r="E972" s="255">
        <v>5.8630061704201139E-2</v>
      </c>
      <c r="F972" s="251">
        <v>1.2482321326894559</v>
      </c>
      <c r="G972" s="250">
        <v>0.57746372076795183</v>
      </c>
      <c r="H972" s="251">
        <v>2.5997818700581257</v>
      </c>
      <c r="I972" s="250">
        <v>7.1433689026082506E-2</v>
      </c>
      <c r="J972" s="251">
        <v>2.2805223776153696</v>
      </c>
      <c r="K972" s="260">
        <v>0.86672044551938043</v>
      </c>
      <c r="L972" s="263">
        <v>444.78741595415335</v>
      </c>
      <c r="M972" s="240">
        <v>9.8014499072076777</v>
      </c>
      <c r="O972" s="263">
        <v>462.83019468992893</v>
      </c>
      <c r="P972" s="240">
        <v>9.6634487219003429</v>
      </c>
      <c r="Q972" s="240">
        <v>553.34953693171201</v>
      </c>
      <c r="R972" s="240">
        <v>27.239033683626335</v>
      </c>
      <c r="S972" s="39"/>
      <c r="T972" s="272">
        <v>444.78741595415335</v>
      </c>
      <c r="U972" s="275">
        <v>9.8014499072076777</v>
      </c>
      <c r="V972" s="15"/>
      <c r="W972" s="276"/>
      <c r="X972" s="263">
        <v>19.619085899941059</v>
      </c>
      <c r="Y972" s="281">
        <v>2.2036257222299578</v>
      </c>
      <c r="Z972" s="285" t="s">
        <v>20</v>
      </c>
      <c r="AA972" s="30"/>
      <c r="AB972" s="33" t="s">
        <v>20</v>
      </c>
    </row>
    <row r="973" spans="1:28" x14ac:dyDescent="0.25">
      <c r="A973" s="6"/>
      <c r="B973" s="240">
        <v>124.21830069694013</v>
      </c>
      <c r="D973" s="180">
        <v>0.85390695348165913</v>
      </c>
      <c r="E973" s="255">
        <v>5.515748857612697E-2</v>
      </c>
      <c r="F973" s="251">
        <v>3.0080111630606177</v>
      </c>
      <c r="G973" s="250">
        <v>0.54240548789719922</v>
      </c>
      <c r="H973" s="251">
        <v>3.5994981401598478</v>
      </c>
      <c r="I973" s="250">
        <v>7.1321146594569604E-2</v>
      </c>
      <c r="J973" s="251">
        <v>1.9769308799037246</v>
      </c>
      <c r="K973" s="260">
        <v>0.54048742457033638</v>
      </c>
      <c r="L973" s="263">
        <v>444.11025483875096</v>
      </c>
      <c r="M973" s="240">
        <v>8.4841498336515357</v>
      </c>
      <c r="O973" s="263">
        <v>440.00934446103537</v>
      </c>
      <c r="P973" s="240">
        <v>12.852788984706711</v>
      </c>
      <c r="Q973" s="240">
        <v>418.58293007013219</v>
      </c>
      <c r="R973" s="240">
        <v>67.179876040919979</v>
      </c>
      <c r="S973" s="39"/>
      <c r="T973" s="272">
        <v>444.11025483875096</v>
      </c>
      <c r="U973" s="275">
        <v>8.4841498336515357</v>
      </c>
      <c r="V973" s="15"/>
      <c r="W973" s="276"/>
      <c r="X973" s="263">
        <v>-6.0985106975914638</v>
      </c>
      <c r="Y973" s="281">
        <v>1.9103701707432963</v>
      </c>
      <c r="Z973" s="285"/>
      <c r="AA973" s="30" t="s">
        <v>20</v>
      </c>
      <c r="AB973" s="33" t="s">
        <v>20</v>
      </c>
    </row>
    <row r="974" spans="1:28" x14ac:dyDescent="0.25">
      <c r="A974" s="6"/>
      <c r="B974" s="240">
        <v>76.490243390563705</v>
      </c>
      <c r="D974" s="180">
        <v>0.67557163134369469</v>
      </c>
      <c r="E974" s="255">
        <v>5.475402646177336E-2</v>
      </c>
      <c r="F974" s="251">
        <v>5.7663101722306296</v>
      </c>
      <c r="G974" s="250">
        <v>0.53811473589693359</v>
      </c>
      <c r="H974" s="251">
        <v>6.3437467712061117</v>
      </c>
      <c r="I974" s="250">
        <v>7.1278335394138706E-2</v>
      </c>
      <c r="J974" s="251">
        <v>2.6443884160269508</v>
      </c>
      <c r="K974" s="260">
        <v>0.41314729749122164</v>
      </c>
      <c r="L974" s="263">
        <v>443.85264371547026</v>
      </c>
      <c r="M974" s="240">
        <v>11.342235964310031</v>
      </c>
      <c r="O974" s="263">
        <v>437.18075749015401</v>
      </c>
      <c r="P974" s="240">
        <v>22.535225147595334</v>
      </c>
      <c r="Q974" s="240">
        <v>402.16517040658857</v>
      </c>
      <c r="R974" s="240">
        <v>129.15281222096417</v>
      </c>
      <c r="S974" s="39"/>
      <c r="T974" s="272">
        <v>443.85264371547026</v>
      </c>
      <c r="U974" s="275">
        <v>11.342235964310031</v>
      </c>
      <c r="V974" s="15"/>
      <c r="W974" s="276"/>
      <c r="X974" s="263">
        <v>-10.365759239353256</v>
      </c>
      <c r="Y974" s="281">
        <v>2.555405746683109</v>
      </c>
      <c r="Z974" s="285"/>
      <c r="AA974" s="30" t="s">
        <v>20</v>
      </c>
      <c r="AB974" s="33" t="s">
        <v>20</v>
      </c>
    </row>
    <row r="975" spans="1:28" x14ac:dyDescent="0.25">
      <c r="A975" s="6"/>
      <c r="B975" s="240">
        <v>196.70645197193448</v>
      </c>
      <c r="D975" s="180">
        <v>0.5086383083894237</v>
      </c>
      <c r="E975" s="255">
        <v>5.8585568723322878E-2</v>
      </c>
      <c r="F975" s="251">
        <v>2.9504731796945975</v>
      </c>
      <c r="G975" s="250">
        <v>0.57576567695922021</v>
      </c>
      <c r="H975" s="251">
        <v>3.6273493540342905</v>
      </c>
      <c r="I975" s="250">
        <v>7.127772781001844E-2</v>
      </c>
      <c r="J975" s="251">
        <v>2.1100643004694994</v>
      </c>
      <c r="K975" s="260">
        <v>0.57358500487915642</v>
      </c>
      <c r="L975" s="263">
        <v>443.8489875788062</v>
      </c>
      <c r="M975" s="240">
        <v>9.0503560740937932</v>
      </c>
      <c r="O975" s="263">
        <v>461.73660785797733</v>
      </c>
      <c r="P975" s="240">
        <v>13.457780203117128</v>
      </c>
      <c r="Q975" s="240">
        <v>551.74336946738617</v>
      </c>
      <c r="R975" s="240">
        <v>64.401520532174032</v>
      </c>
      <c r="S975" s="39"/>
      <c r="T975" s="272">
        <v>443.8489875788062</v>
      </c>
      <c r="U975" s="275">
        <v>9.0503560740937932</v>
      </c>
      <c r="V975" s="15"/>
      <c r="W975" s="276"/>
      <c r="X975" s="263">
        <v>19.55517507944564</v>
      </c>
      <c r="Y975" s="281">
        <v>2.0390620069820224</v>
      </c>
      <c r="Z975" s="285" t="s">
        <v>20</v>
      </c>
      <c r="AA975" s="30"/>
      <c r="AB975" s="33" t="s">
        <v>20</v>
      </c>
    </row>
    <row r="976" spans="1:28" x14ac:dyDescent="0.25">
      <c r="A976" s="6"/>
      <c r="B976" s="240">
        <v>645.05603379390868</v>
      </c>
      <c r="D976" s="180">
        <v>1.2637527670255</v>
      </c>
      <c r="E976" s="255">
        <v>5.4514306297531734E-2</v>
      </c>
      <c r="F976" s="251">
        <v>1.9413392956370352</v>
      </c>
      <c r="G976" s="250">
        <v>0.53553706333183826</v>
      </c>
      <c r="H976" s="251">
        <v>2.7502340319059191</v>
      </c>
      <c r="I976" s="250">
        <v>7.1248835083034714E-2</v>
      </c>
      <c r="J976" s="251">
        <v>1.9480731427410489</v>
      </c>
      <c r="K976" s="260">
        <v>0.6967378316777213</v>
      </c>
      <c r="L976" s="263">
        <v>443.6751232373083</v>
      </c>
      <c r="M976" s="240">
        <v>8.3523920208760476</v>
      </c>
      <c r="O976" s="263">
        <v>435.47768516836658</v>
      </c>
      <c r="P976" s="240">
        <v>9.7393235066881747</v>
      </c>
      <c r="Q976" s="240">
        <v>392.35378042464004</v>
      </c>
      <c r="R976" s="240">
        <v>43.556160678150846</v>
      </c>
      <c r="S976" s="39"/>
      <c r="T976" s="272">
        <v>443.6751232373083</v>
      </c>
      <c r="U976" s="275">
        <v>8.3523920208760476</v>
      </c>
      <c r="V976" s="15"/>
      <c r="W976" s="276"/>
      <c r="X976" s="263">
        <v>-13.080374237027549</v>
      </c>
      <c r="Y976" s="281">
        <v>1.8825468419171674</v>
      </c>
      <c r="Z976" s="285"/>
      <c r="AA976" s="30" t="s">
        <v>20</v>
      </c>
      <c r="AB976" s="33" t="s">
        <v>20</v>
      </c>
    </row>
    <row r="977" spans="1:28" x14ac:dyDescent="0.25">
      <c r="A977" s="6"/>
      <c r="B977" s="240">
        <v>532.88298464566424</v>
      </c>
      <c r="D977" s="180">
        <v>1.891662045826751</v>
      </c>
      <c r="E977" s="255">
        <v>5.5185231642797032E-2</v>
      </c>
      <c r="F977" s="251">
        <v>2.0392486829759631</v>
      </c>
      <c r="G977" s="250">
        <v>0.54126880582597625</v>
      </c>
      <c r="H977" s="251">
        <v>3.1064877452240203</v>
      </c>
      <c r="I977" s="250">
        <v>7.1135903870832309E-2</v>
      </c>
      <c r="J977" s="251">
        <v>2.3434442430337055</v>
      </c>
      <c r="K977" s="260">
        <v>0.745838717175346</v>
      </c>
      <c r="L977" s="263">
        <v>442.99550546802379</v>
      </c>
      <c r="M977" s="240">
        <v>10.032683404633445</v>
      </c>
      <c r="O977" s="263">
        <v>439.26077787818696</v>
      </c>
      <c r="P977" s="240">
        <v>11.077306322876224</v>
      </c>
      <c r="Q977" s="240">
        <v>419.73581274244589</v>
      </c>
      <c r="R977" s="240">
        <v>45.534099535094107</v>
      </c>
      <c r="S977" s="39"/>
      <c r="T977" s="272">
        <v>442.99550546802379</v>
      </c>
      <c r="U977" s="275">
        <v>10.032683404633445</v>
      </c>
      <c r="V977" s="15"/>
      <c r="W977" s="276"/>
      <c r="X977" s="263">
        <v>-5.5415077816698632</v>
      </c>
      <c r="Y977" s="281">
        <v>2.2647370641004443</v>
      </c>
      <c r="Z977" s="285"/>
      <c r="AA977" s="30" t="s">
        <v>20</v>
      </c>
      <c r="AB977" s="33" t="s">
        <v>20</v>
      </c>
    </row>
    <row r="978" spans="1:28" x14ac:dyDescent="0.25">
      <c r="A978" s="6"/>
      <c r="B978" s="240">
        <v>234.85704918674099</v>
      </c>
      <c r="D978" s="180">
        <v>0.4361096867354739</v>
      </c>
      <c r="E978" s="255">
        <v>5.398499759839373E-2</v>
      </c>
      <c r="F978" s="251">
        <v>3.5317590071550651</v>
      </c>
      <c r="G978" s="250">
        <v>0.52912453580104557</v>
      </c>
      <c r="H978" s="251">
        <v>4.0067741041349594</v>
      </c>
      <c r="I978" s="250">
        <v>7.108591196089567E-2</v>
      </c>
      <c r="J978" s="251">
        <v>1.8923311118685271</v>
      </c>
      <c r="K978" s="260">
        <v>0.46409169830642472</v>
      </c>
      <c r="L978" s="263">
        <v>442.69463227657087</v>
      </c>
      <c r="M978" s="240">
        <v>8.096075834367209</v>
      </c>
      <c r="O978" s="263">
        <v>431.22848435119738</v>
      </c>
      <c r="P978" s="240">
        <v>14.077962777588736</v>
      </c>
      <c r="Q978" s="240">
        <v>370.40164237624492</v>
      </c>
      <c r="R978" s="240">
        <v>79.546300657512901</v>
      </c>
      <c r="S978" s="39"/>
      <c r="T978" s="272">
        <v>442.69463227657087</v>
      </c>
      <c r="U978" s="275">
        <v>8.096075834367209</v>
      </c>
      <c r="V978" s="15"/>
      <c r="W978" s="276"/>
      <c r="X978" s="263">
        <v>-19.51745932781057</v>
      </c>
      <c r="Y978" s="281">
        <v>1.8288172577862281</v>
      </c>
      <c r="Z978" s="285"/>
      <c r="AA978" s="30" t="s">
        <v>20</v>
      </c>
      <c r="AB978" s="33" t="s">
        <v>20</v>
      </c>
    </row>
    <row r="979" spans="1:28" x14ac:dyDescent="0.25">
      <c r="A979" s="6"/>
      <c r="B979" s="240">
        <v>278.09164401934203</v>
      </c>
      <c r="D979" s="180">
        <v>1.181788189028246</v>
      </c>
      <c r="E979" s="255">
        <v>5.8372221158112012E-2</v>
      </c>
      <c r="F979" s="251">
        <v>2.4903848735905827</v>
      </c>
      <c r="G979" s="250">
        <v>0.57196791658716384</v>
      </c>
      <c r="H979" s="251">
        <v>3.4387318968954257</v>
      </c>
      <c r="I979" s="250">
        <v>7.1066376862023384E-2</v>
      </c>
      <c r="J979" s="251">
        <v>2.3712571012265258</v>
      </c>
      <c r="K979" s="260">
        <v>0.68195582306636859</v>
      </c>
      <c r="L979" s="263">
        <v>442.5770576866783</v>
      </c>
      <c r="M979" s="240">
        <v>10.142491175695659</v>
      </c>
      <c r="O979" s="263">
        <v>459.28647459313089</v>
      </c>
      <c r="P979" s="240">
        <v>12.704460241201787</v>
      </c>
      <c r="Q979" s="240">
        <v>543.73146671828681</v>
      </c>
      <c r="R979" s="240">
        <v>54.433934474675645</v>
      </c>
      <c r="S979" s="39"/>
      <c r="T979" s="272">
        <v>442.5770576866783</v>
      </c>
      <c r="U979" s="275">
        <v>10.142491175695659</v>
      </c>
      <c r="V979" s="15"/>
      <c r="W979" s="276"/>
      <c r="X979" s="263">
        <v>18.603743800617245</v>
      </c>
      <c r="Y979" s="281">
        <v>2.2916893226932742</v>
      </c>
      <c r="Z979" s="285" t="s">
        <v>20</v>
      </c>
      <c r="AA979" s="30"/>
      <c r="AB979" s="33" t="s">
        <v>20</v>
      </c>
    </row>
    <row r="980" spans="1:28" x14ac:dyDescent="0.25">
      <c r="A980" s="6"/>
      <c r="B980" s="240">
        <v>326.47989031853473</v>
      </c>
      <c r="D980" s="180">
        <v>0.87889690659277142</v>
      </c>
      <c r="E980" s="255">
        <v>6.6944503198013358E-2</v>
      </c>
      <c r="F980" s="251">
        <v>3.0472760837834341</v>
      </c>
      <c r="G980" s="250">
        <v>0.65557767781790677</v>
      </c>
      <c r="H980" s="251">
        <v>3.4387904599226431</v>
      </c>
      <c r="I980" s="250">
        <v>7.1024463175936234E-2</v>
      </c>
      <c r="J980" s="251">
        <v>1.5935458250255874</v>
      </c>
      <c r="K980" s="260">
        <v>0.45206938050250889</v>
      </c>
      <c r="L980" s="263">
        <v>442.3247873577069</v>
      </c>
      <c r="M980" s="240">
        <v>6.8122618271854458</v>
      </c>
      <c r="O980" s="263">
        <v>511.90536423441517</v>
      </c>
      <c r="P980" s="240">
        <v>13.826435098254676</v>
      </c>
      <c r="Q980" s="240">
        <v>836.06730217503014</v>
      </c>
      <c r="R980" s="240">
        <v>63.482714446647819</v>
      </c>
      <c r="S980" s="39"/>
      <c r="T980" s="272">
        <v>442.3247873577069</v>
      </c>
      <c r="U980" s="275">
        <v>6.8122618271854458</v>
      </c>
      <c r="V980" s="15"/>
      <c r="W980" s="276"/>
      <c r="X980" s="263">
        <v>47.094595589733224</v>
      </c>
      <c r="Y980" s="281">
        <v>1.5401040190127051</v>
      </c>
      <c r="Z980" s="285" t="s">
        <v>20</v>
      </c>
      <c r="AA980" s="30"/>
      <c r="AB980" s="33" t="s">
        <v>20</v>
      </c>
    </row>
    <row r="981" spans="1:28" x14ac:dyDescent="0.25">
      <c r="A981" s="6"/>
      <c r="B981" s="240">
        <v>319.22926521050613</v>
      </c>
      <c r="D981" s="180">
        <v>0.8279395423877377</v>
      </c>
      <c r="E981" s="255">
        <v>5.7211442819853416E-2</v>
      </c>
      <c r="F981" s="251">
        <v>1.2645134190562315</v>
      </c>
      <c r="G981" s="250">
        <v>0.55909474306497164</v>
      </c>
      <c r="H981" s="251">
        <v>2.8496174142276667</v>
      </c>
      <c r="I981" s="250">
        <v>7.0876331973628956E-2</v>
      </c>
      <c r="J981" s="251">
        <v>2.5536885519765904</v>
      </c>
      <c r="K981" s="260">
        <v>0.88753398595962563</v>
      </c>
      <c r="L981" s="263">
        <v>441.43313533810664</v>
      </c>
      <c r="M981" s="240">
        <v>10.89552216720482</v>
      </c>
      <c r="O981" s="263">
        <v>450.93705632256996</v>
      </c>
      <c r="P981" s="240">
        <v>10.375985794122176</v>
      </c>
      <c r="Q981" s="240">
        <v>499.70203527822139</v>
      </c>
      <c r="R981" s="240">
        <v>27.847201302442219</v>
      </c>
      <c r="S981" s="39"/>
      <c r="T981" s="272">
        <v>441.43313533810664</v>
      </c>
      <c r="U981" s="275">
        <v>10.89552216720482</v>
      </c>
      <c r="V981" s="15"/>
      <c r="W981" s="276"/>
      <c r="X981" s="263">
        <v>11.660728959743405</v>
      </c>
      <c r="Y981" s="281">
        <v>2.4682157488833774</v>
      </c>
      <c r="Z981" s="285" t="s">
        <v>20</v>
      </c>
      <c r="AA981" s="30"/>
      <c r="AB981" s="33" t="s">
        <v>20</v>
      </c>
    </row>
    <row r="982" spans="1:28" x14ac:dyDescent="0.25">
      <c r="A982" s="6"/>
      <c r="B982" s="240">
        <v>436.28348532516821</v>
      </c>
      <c r="D982" s="180">
        <v>1.8782069394630023</v>
      </c>
      <c r="E982" s="255">
        <v>5.4703651595779432E-2</v>
      </c>
      <c r="F982" s="251">
        <v>2.0978214578028092</v>
      </c>
      <c r="G982" s="250">
        <v>0.53409379420985115</v>
      </c>
      <c r="H982" s="251">
        <v>2.9761637761448201</v>
      </c>
      <c r="I982" s="250">
        <v>7.081087152179992E-2</v>
      </c>
      <c r="J982" s="251">
        <v>2.1110888076105869</v>
      </c>
      <c r="K982" s="260">
        <v>0.69944653939884482</v>
      </c>
      <c r="L982" s="263">
        <v>441.03906734864375</v>
      </c>
      <c r="M982" s="240">
        <v>8.9993652096237273</v>
      </c>
      <c r="O982" s="263">
        <v>434.52286604922546</v>
      </c>
      <c r="P982" s="240">
        <v>10.520886995757786</v>
      </c>
      <c r="Q982" s="240">
        <v>400.12282711963917</v>
      </c>
      <c r="R982" s="240">
        <v>47.003041800716595</v>
      </c>
      <c r="S982" s="39"/>
      <c r="T982" s="272">
        <v>441.03906734864375</v>
      </c>
      <c r="U982" s="275">
        <v>8.9993652096237273</v>
      </c>
      <c r="V982" s="15"/>
      <c r="W982" s="276"/>
      <c r="X982" s="263">
        <v>-10.225920006500999</v>
      </c>
      <c r="Y982" s="281">
        <v>2.0404916198749534</v>
      </c>
      <c r="Z982" s="285"/>
      <c r="AA982" s="30" t="s">
        <v>20</v>
      </c>
      <c r="AB982" s="33" t="s">
        <v>20</v>
      </c>
    </row>
    <row r="983" spans="1:28" x14ac:dyDescent="0.25">
      <c r="A983" s="6"/>
      <c r="B983" s="240">
        <v>66.042719235983199</v>
      </c>
      <c r="D983" s="180">
        <v>0.60552136440338533</v>
      </c>
      <c r="E983" s="255">
        <v>5.8018341046572698E-2</v>
      </c>
      <c r="F983" s="251">
        <v>5.7787654367507084</v>
      </c>
      <c r="G983" s="250">
        <v>0.56631203936298835</v>
      </c>
      <c r="H983" s="251">
        <v>6.4173533210121443</v>
      </c>
      <c r="I983" s="250">
        <v>7.0792820091445691E-2</v>
      </c>
      <c r="J983" s="251">
        <v>2.7907514532328004</v>
      </c>
      <c r="K983" s="260">
        <v>0.43138694262104638</v>
      </c>
      <c r="L983" s="263">
        <v>440.93039458430218</v>
      </c>
      <c r="M983" s="240">
        <v>11.893868367320598</v>
      </c>
      <c r="O983" s="263">
        <v>455.62657924728222</v>
      </c>
      <c r="P983" s="240">
        <v>23.559353577109434</v>
      </c>
      <c r="Q983" s="240">
        <v>530.44057415247414</v>
      </c>
      <c r="R983" s="240">
        <v>126.59504974364101</v>
      </c>
      <c r="S983" s="39"/>
      <c r="T983" s="272">
        <v>440.93039458430218</v>
      </c>
      <c r="U983" s="275">
        <v>11.893868367320598</v>
      </c>
      <c r="V983" s="15"/>
      <c r="W983" s="276"/>
      <c r="X983" s="263">
        <v>16.874685672601363</v>
      </c>
      <c r="Y983" s="281">
        <v>2.6974480583344294</v>
      </c>
      <c r="Z983" s="285" t="s">
        <v>20</v>
      </c>
      <c r="AA983" s="30"/>
      <c r="AB983" s="33" t="s">
        <v>20</v>
      </c>
    </row>
    <row r="984" spans="1:28" x14ac:dyDescent="0.25">
      <c r="A984" s="6"/>
      <c r="B984" s="240">
        <v>164.13580042118892</v>
      </c>
      <c r="D984" s="180">
        <v>1.0728640173462138</v>
      </c>
      <c r="E984" s="255">
        <v>5.7594878416520896E-2</v>
      </c>
      <c r="F984" s="251">
        <v>3.7861305139314072</v>
      </c>
      <c r="G984" s="250">
        <v>0.56196589486475756</v>
      </c>
      <c r="H984" s="251">
        <v>4.4335873433605073</v>
      </c>
      <c r="I984" s="250">
        <v>7.0766027836339673E-2</v>
      </c>
      <c r="J984" s="251">
        <v>2.3069270605469914</v>
      </c>
      <c r="K984" s="260">
        <v>0.51425618192349398</v>
      </c>
      <c r="L984" s="263">
        <v>440.7690971504623</v>
      </c>
      <c r="M984" s="240">
        <v>9.8283882475594506</v>
      </c>
      <c r="O984" s="263">
        <v>452.80521592689286</v>
      </c>
      <c r="P984" s="240">
        <v>16.196590124614342</v>
      </c>
      <c r="Q984" s="240">
        <v>514.40700296123009</v>
      </c>
      <c r="R984" s="240">
        <v>83.168317810009384</v>
      </c>
      <c r="S984" s="39"/>
      <c r="T984" s="272">
        <v>440.7690971504623</v>
      </c>
      <c r="U984" s="275">
        <v>9.8283882475594506</v>
      </c>
      <c r="V984" s="15"/>
      <c r="W984" s="276"/>
      <c r="X984" s="263">
        <v>14.31510562392514</v>
      </c>
      <c r="Y984" s="281">
        <v>2.2298269799537245</v>
      </c>
      <c r="Z984" s="285" t="s">
        <v>20</v>
      </c>
      <c r="AA984" s="30"/>
      <c r="AB984" s="33" t="s">
        <v>20</v>
      </c>
    </row>
    <row r="985" spans="1:28" x14ac:dyDescent="0.25">
      <c r="A985" s="6"/>
      <c r="B985" s="240">
        <v>462.34745291459791</v>
      </c>
      <c r="D985" s="180">
        <v>1.777235953986652</v>
      </c>
      <c r="E985" s="255">
        <v>5.7392912305155773E-2</v>
      </c>
      <c r="F985" s="251">
        <v>2.0151472047855679</v>
      </c>
      <c r="G985" s="250">
        <v>0.55988735558034486</v>
      </c>
      <c r="H985" s="251">
        <v>3.0454869606484238</v>
      </c>
      <c r="I985" s="250">
        <v>7.0752391168202575E-2</v>
      </c>
      <c r="J985" s="251">
        <v>2.2834562773402265</v>
      </c>
      <c r="K985" s="260">
        <v>0.74085111508905244</v>
      </c>
      <c r="L985" s="263">
        <v>440.68699875700742</v>
      </c>
      <c r="M985" s="240">
        <v>9.7266429724412653</v>
      </c>
      <c r="O985" s="263">
        <v>451.45312554501498</v>
      </c>
      <c r="P985" s="240">
        <v>11.099261332769572</v>
      </c>
      <c r="Q985" s="240">
        <v>506.66807239682441</v>
      </c>
      <c r="R985" s="240">
        <v>44.324861026377533</v>
      </c>
      <c r="S985" s="39"/>
      <c r="T985" s="272">
        <v>440.68699875700742</v>
      </c>
      <c r="U985" s="275">
        <v>9.7266429724412653</v>
      </c>
      <c r="V985" s="15"/>
      <c r="W985" s="276"/>
      <c r="X985" s="263">
        <v>13.022544193023544</v>
      </c>
      <c r="Y985" s="281">
        <v>2.2071545109967015</v>
      </c>
      <c r="Z985" s="285" t="s">
        <v>20</v>
      </c>
      <c r="AA985" s="30"/>
      <c r="AB985" s="33" t="s">
        <v>20</v>
      </c>
    </row>
    <row r="986" spans="1:28" x14ac:dyDescent="0.25">
      <c r="A986" s="6"/>
      <c r="B986" s="240">
        <v>156.37528081318453</v>
      </c>
      <c r="D986" s="180">
        <v>0.8660794979250781</v>
      </c>
      <c r="E986" s="255">
        <v>5.7942764186270014E-2</v>
      </c>
      <c r="F986" s="251">
        <v>2.0410383025880887</v>
      </c>
      <c r="G986" s="250">
        <v>0.56522982738584981</v>
      </c>
      <c r="H986" s="251">
        <v>2.889614690690963</v>
      </c>
      <c r="I986" s="250">
        <v>7.0749697504820616E-2</v>
      </c>
      <c r="J986" s="251">
        <v>2.0454915565764042</v>
      </c>
      <c r="K986" s="260">
        <v>0.69729361404659973</v>
      </c>
      <c r="L986" s="263">
        <v>440.67078166348205</v>
      </c>
      <c r="M986" s="240">
        <v>8.7126952485773952</v>
      </c>
      <c r="O986" s="263">
        <v>454.92477815879545</v>
      </c>
      <c r="P986" s="240">
        <v>10.595386501824123</v>
      </c>
      <c r="Q986" s="240">
        <v>527.57085868643162</v>
      </c>
      <c r="R986" s="240">
        <v>44.735035015508295</v>
      </c>
      <c r="S986" s="39"/>
      <c r="T986" s="272">
        <v>440.67078166348205</v>
      </c>
      <c r="U986" s="275">
        <v>8.7126952485773952</v>
      </c>
      <c r="V986" s="15"/>
      <c r="W986" s="276"/>
      <c r="X986" s="263">
        <v>16.471735614684459</v>
      </c>
      <c r="Y986" s="281">
        <v>1.9771438477695211</v>
      </c>
      <c r="Z986" s="285" t="s">
        <v>20</v>
      </c>
      <c r="AA986" s="30"/>
      <c r="AB986" s="289" t="s">
        <v>20</v>
      </c>
    </row>
    <row r="987" spans="1:28" x14ac:dyDescent="0.25">
      <c r="A987" s="6"/>
      <c r="B987" s="240">
        <v>307.14035524152166</v>
      </c>
      <c r="D987" s="180">
        <v>0.83966324867823761</v>
      </c>
      <c r="E987" s="255">
        <v>5.7571052754457057E-2</v>
      </c>
      <c r="F987" s="251">
        <v>1.9169395186915774</v>
      </c>
      <c r="G987" s="250">
        <v>0.56137798207513978</v>
      </c>
      <c r="H987" s="251">
        <v>2.6799470776520851</v>
      </c>
      <c r="I987" s="250">
        <v>7.0721250160817775E-2</v>
      </c>
      <c r="J987" s="251">
        <v>1.8728211929317906</v>
      </c>
      <c r="K987" s="260">
        <v>0.68645161195383886</v>
      </c>
      <c r="L987" s="263">
        <v>440.49951306697574</v>
      </c>
      <c r="M987" s="240">
        <v>7.9742165978110808</v>
      </c>
      <c r="O987" s="263">
        <v>452.42296106547406</v>
      </c>
      <c r="P987" s="240">
        <v>9.7837073332378797</v>
      </c>
      <c r="Q987" s="240">
        <v>513.47497228047587</v>
      </c>
      <c r="R987" s="240">
        <v>42.115744811158017</v>
      </c>
      <c r="S987" s="39"/>
      <c r="T987" s="272">
        <v>440.49951306697574</v>
      </c>
      <c r="U987" s="275">
        <v>7.9742165978110808</v>
      </c>
      <c r="V987" s="15"/>
      <c r="W987" s="276"/>
      <c r="X987" s="263">
        <v>14.212077151374514</v>
      </c>
      <c r="Y987" s="281">
        <v>1.8102668360041163</v>
      </c>
      <c r="Z987" s="285" t="s">
        <v>20</v>
      </c>
      <c r="AA987" s="30"/>
      <c r="AB987" s="33" t="s">
        <v>20</v>
      </c>
    </row>
    <row r="988" spans="1:28" x14ac:dyDescent="0.25">
      <c r="A988" s="6"/>
      <c r="B988" s="240">
        <v>126.32145400111629</v>
      </c>
      <c r="D988" s="180">
        <v>0.73493611483846377</v>
      </c>
      <c r="E988" s="255">
        <v>5.7639233774609368E-2</v>
      </c>
      <c r="F988" s="251">
        <v>4.0140151141426506</v>
      </c>
      <c r="G988" s="250">
        <v>0.56185632366695226</v>
      </c>
      <c r="H988" s="251">
        <v>4.4278525257285413</v>
      </c>
      <c r="I988" s="250">
        <v>7.0697783734792796E-2</v>
      </c>
      <c r="J988" s="251">
        <v>1.8691069132168412</v>
      </c>
      <c r="K988" s="260">
        <v>0.41459941456741456</v>
      </c>
      <c r="L988" s="263">
        <v>440.35822890059563</v>
      </c>
      <c r="M988" s="240">
        <v>7.9559353453850923</v>
      </c>
      <c r="O988" s="263">
        <v>452.73398476862633</v>
      </c>
      <c r="P988" s="240">
        <v>16.17362060822698</v>
      </c>
      <c r="Q988" s="240">
        <v>516.05651071171678</v>
      </c>
      <c r="R988" s="240">
        <v>88.150973096213704</v>
      </c>
      <c r="S988" s="39"/>
      <c r="T988" s="272">
        <v>440.35822890059563</v>
      </c>
      <c r="U988" s="275">
        <v>7.9559353453850923</v>
      </c>
      <c r="V988" s="15"/>
      <c r="W988" s="276"/>
      <c r="X988" s="263">
        <v>14.668603193615803</v>
      </c>
      <c r="Y988" s="281">
        <v>1.806696190337578</v>
      </c>
      <c r="Z988" s="285" t="s">
        <v>20</v>
      </c>
      <c r="AA988" s="30"/>
      <c r="AB988" s="33" t="s">
        <v>20</v>
      </c>
    </row>
    <row r="989" spans="1:28" x14ac:dyDescent="0.25">
      <c r="A989" s="6"/>
      <c r="B989" s="240">
        <v>181.88877054625007</v>
      </c>
      <c r="D989" s="180">
        <v>1.0761058572353717</v>
      </c>
      <c r="E989" s="255">
        <v>5.7582397343539427E-2</v>
      </c>
      <c r="F989" s="251">
        <v>3.4622672815425153</v>
      </c>
      <c r="G989" s="250">
        <v>0.55994883719712785</v>
      </c>
      <c r="H989" s="251">
        <v>3.9281937014668893</v>
      </c>
      <c r="I989" s="250">
        <v>7.0527311743812507E-2</v>
      </c>
      <c r="J989" s="251">
        <v>1.8556430226216318</v>
      </c>
      <c r="K989" s="260">
        <v>0.46377981884344532</v>
      </c>
      <c r="L989" s="263">
        <v>439.33177627312506</v>
      </c>
      <c r="M989" s="240">
        <v>7.8808346791453285</v>
      </c>
      <c r="O989" s="263">
        <v>451.4931452049708</v>
      </c>
      <c r="P989" s="240">
        <v>14.317289219687293</v>
      </c>
      <c r="Q989" s="240">
        <v>513.93795399284772</v>
      </c>
      <c r="R989" s="240">
        <v>76.060004675398787</v>
      </c>
      <c r="S989" s="39"/>
      <c r="T989" s="272">
        <v>439.33177627312506</v>
      </c>
      <c r="U989" s="275">
        <v>7.8808346791453285</v>
      </c>
      <c r="V989" s="15"/>
      <c r="W989" s="276"/>
      <c r="X989" s="263">
        <v>14.516572893692326</v>
      </c>
      <c r="Y989" s="281">
        <v>1.7938230523634942</v>
      </c>
      <c r="Z989" s="285" t="s">
        <v>20</v>
      </c>
      <c r="AA989" s="30"/>
      <c r="AB989" s="33" t="s">
        <v>20</v>
      </c>
    </row>
    <row r="990" spans="1:28" x14ac:dyDescent="0.25">
      <c r="A990" s="6"/>
      <c r="B990" s="240">
        <v>171.571910781159</v>
      </c>
      <c r="D990" s="180">
        <v>0.9298255457587955</v>
      </c>
      <c r="E990" s="255">
        <v>5.9701157071173482E-2</v>
      </c>
      <c r="F990" s="251">
        <v>2.0932206347145104</v>
      </c>
      <c r="G990" s="250">
        <v>0.58032334997943713</v>
      </c>
      <c r="H990" s="251">
        <v>3.2102425436079081</v>
      </c>
      <c r="I990" s="250">
        <v>7.0499497621430859E-2</v>
      </c>
      <c r="J990" s="251">
        <v>2.4339442399520075</v>
      </c>
      <c r="K990" s="260">
        <v>0.75018013326515109</v>
      </c>
      <c r="L990" s="263">
        <v>439.16428528028894</v>
      </c>
      <c r="M990" s="240">
        <v>10.333046517511303</v>
      </c>
      <c r="O990" s="263">
        <v>464.66921661801763</v>
      </c>
      <c r="P990" s="240">
        <v>11.969936455385291</v>
      </c>
      <c r="Q990" s="240">
        <v>592.75476344348499</v>
      </c>
      <c r="R990" s="240">
        <v>45.375212988233706</v>
      </c>
      <c r="S990" s="39"/>
      <c r="T990" s="272">
        <v>439.16428528028894</v>
      </c>
      <c r="U990" s="275">
        <v>10.333046517511303</v>
      </c>
      <c r="V990" s="15"/>
      <c r="W990" s="276"/>
      <c r="X990" s="263">
        <v>25.911302217285314</v>
      </c>
      <c r="Y990" s="281">
        <v>2.3528886259310493</v>
      </c>
      <c r="Z990" s="285" t="s">
        <v>20</v>
      </c>
      <c r="AA990" s="30"/>
      <c r="AB990" s="33" t="s">
        <v>20</v>
      </c>
    </row>
    <row r="991" spans="1:28" x14ac:dyDescent="0.25">
      <c r="A991" s="6"/>
      <c r="B991" s="240">
        <v>92.537705632681877</v>
      </c>
      <c r="D991" s="180">
        <v>0.4757242956095058</v>
      </c>
      <c r="E991" s="255">
        <v>5.9111192113580721E-2</v>
      </c>
      <c r="F991" s="251">
        <v>4.6420247322054067</v>
      </c>
      <c r="G991" s="250">
        <v>0.57426719842574947</v>
      </c>
      <c r="H991" s="251">
        <v>4.8950922623589506</v>
      </c>
      <c r="I991" s="250">
        <v>7.0460061480896466E-2</v>
      </c>
      <c r="J991" s="251">
        <v>1.5535554842360129</v>
      </c>
      <c r="K991" s="260">
        <v>0.30920235561979964</v>
      </c>
      <c r="L991" s="263">
        <v>438.92680139641487</v>
      </c>
      <c r="M991" s="240">
        <v>6.5920049250102437</v>
      </c>
      <c r="O991" s="263">
        <v>460.77056725870898</v>
      </c>
      <c r="P991" s="240">
        <v>18.131191983926591</v>
      </c>
      <c r="Q991" s="240">
        <v>571.21379128034584</v>
      </c>
      <c r="R991" s="240">
        <v>100.99053719414874</v>
      </c>
      <c r="S991" s="39"/>
      <c r="T991" s="272">
        <v>438.92680139641487</v>
      </c>
      <c r="U991" s="275">
        <v>6.5920049250102437</v>
      </c>
      <c r="V991" s="15"/>
      <c r="W991" s="276"/>
      <c r="X991" s="263">
        <v>23.158927866117619</v>
      </c>
      <c r="Y991" s="281">
        <v>1.5018460718366347</v>
      </c>
      <c r="Z991" s="285" t="s">
        <v>20</v>
      </c>
      <c r="AA991" s="30"/>
      <c r="AB991" s="33" t="s">
        <v>20</v>
      </c>
    </row>
    <row r="992" spans="1:28" x14ac:dyDescent="0.25">
      <c r="A992" s="6"/>
      <c r="B992" s="240">
        <v>148.64625327841426</v>
      </c>
      <c r="D992" s="180">
        <v>0.56064241434609263</v>
      </c>
      <c r="E992" s="255">
        <v>5.9021691433461095E-2</v>
      </c>
      <c r="F992" s="251">
        <v>4.2458508499207115</v>
      </c>
      <c r="G992" s="250">
        <v>0.57294718417577273</v>
      </c>
      <c r="H992" s="251">
        <v>4.7891467498210583</v>
      </c>
      <c r="I992" s="250">
        <v>7.0404701797735558E-2</v>
      </c>
      <c r="J992" s="251">
        <v>2.2155534639338264</v>
      </c>
      <c r="K992" s="260">
        <v>0.45676640644281086</v>
      </c>
      <c r="L992" s="263">
        <v>438.5934114010758</v>
      </c>
      <c r="M992" s="240">
        <v>9.3940765603734384</v>
      </c>
      <c r="O992" s="263">
        <v>459.9188170980031</v>
      </c>
      <c r="P992" s="240">
        <v>17.712852444951206</v>
      </c>
      <c r="Q992" s="240">
        <v>567.92208500193703</v>
      </c>
      <c r="R992" s="240">
        <v>92.422587892089879</v>
      </c>
      <c r="S992" s="39"/>
      <c r="T992" s="272">
        <v>438.5934114010758</v>
      </c>
      <c r="U992" s="275">
        <v>9.3940765603734384</v>
      </c>
      <c r="V992" s="15"/>
      <c r="W992" s="276"/>
      <c r="X992" s="263">
        <v>22.772256444371266</v>
      </c>
      <c r="Y992" s="281">
        <v>2.1418644959495157</v>
      </c>
      <c r="Z992" s="285" t="s">
        <v>20</v>
      </c>
      <c r="AA992" s="30"/>
      <c r="AB992" s="33" t="s">
        <v>20</v>
      </c>
    </row>
    <row r="993" spans="1:89" x14ac:dyDescent="0.25">
      <c r="A993" s="6"/>
      <c r="B993" s="240">
        <v>279.69162044744741</v>
      </c>
      <c r="D993" s="180">
        <v>1.2151152019590039</v>
      </c>
      <c r="E993" s="255">
        <v>5.6961676735902599E-2</v>
      </c>
      <c r="F993" s="251">
        <v>2.1634285711324366</v>
      </c>
      <c r="G993" s="250">
        <v>0.55065291133264471</v>
      </c>
      <c r="H993" s="251">
        <v>3.2505851624049051</v>
      </c>
      <c r="I993" s="250">
        <v>7.0112249308458066E-2</v>
      </c>
      <c r="J993" s="251">
        <v>2.4260834106960925</v>
      </c>
      <c r="K993" s="260">
        <v>0.73847419594500718</v>
      </c>
      <c r="L993" s="263">
        <v>436.83190244855007</v>
      </c>
      <c r="M993" s="240">
        <v>10.246805636410551</v>
      </c>
      <c r="O993" s="263">
        <v>445.42425278491862</v>
      </c>
      <c r="P993" s="240">
        <v>11.720733741428567</v>
      </c>
      <c r="Q993" s="240">
        <v>490.03442121381238</v>
      </c>
      <c r="R993" s="240">
        <v>47.722820429098398</v>
      </c>
      <c r="S993" s="39"/>
      <c r="T993" s="272">
        <v>436.83190244855007</v>
      </c>
      <c r="U993" s="275">
        <v>10.246805636410551</v>
      </c>
      <c r="V993" s="15"/>
      <c r="W993" s="276"/>
      <c r="X993" s="263">
        <v>10.856894222548686</v>
      </c>
      <c r="Y993" s="281">
        <v>2.3457090883185705</v>
      </c>
      <c r="Z993" s="285" t="s">
        <v>20</v>
      </c>
      <c r="AA993" s="30"/>
      <c r="AB993" s="33" t="s">
        <v>20</v>
      </c>
    </row>
    <row r="994" spans="1:89" x14ac:dyDescent="0.25">
      <c r="A994" s="6"/>
      <c r="B994" s="240">
        <v>263.20153271961374</v>
      </c>
      <c r="D994" s="180">
        <v>1.4323564864501102</v>
      </c>
      <c r="E994" s="255">
        <v>5.9699342031544193E-2</v>
      </c>
      <c r="F994" s="251">
        <v>1.6816796344369473</v>
      </c>
      <c r="G994" s="250">
        <v>0.57653245303355227</v>
      </c>
      <c r="H994" s="251">
        <v>2.5697985938759262</v>
      </c>
      <c r="I994" s="250">
        <v>7.0041096986023746E-2</v>
      </c>
      <c r="J994" s="251">
        <v>1.9431465256657054</v>
      </c>
      <c r="K994" s="260">
        <v>0.74370327161976202</v>
      </c>
      <c r="L994" s="263">
        <v>436.40326275187198</v>
      </c>
      <c r="M994" s="240">
        <v>8.1992898145509656</v>
      </c>
      <c r="O994" s="263">
        <v>462.23057855159101</v>
      </c>
      <c r="P994" s="240">
        <v>9.5422291474656848</v>
      </c>
      <c r="Q994" s="240">
        <v>592.6741803357146</v>
      </c>
      <c r="R994" s="240">
        <v>36.454886597792559</v>
      </c>
      <c r="S994" s="39"/>
      <c r="T994" s="272">
        <v>436.40326275187198</v>
      </c>
      <c r="U994" s="275">
        <v>8.1992898145509656</v>
      </c>
      <c r="V994" s="15"/>
      <c r="W994" s="276"/>
      <c r="X994" s="263">
        <v>26.367087139737468</v>
      </c>
      <c r="Y994" s="281">
        <v>1.878833298094033</v>
      </c>
      <c r="Z994" s="285" t="s">
        <v>20</v>
      </c>
      <c r="AA994" s="30"/>
      <c r="AB994" s="33" t="s">
        <v>20</v>
      </c>
    </row>
    <row r="995" spans="1:89" s="121" customFormat="1" x14ac:dyDescent="0.25">
      <c r="A995" s="243"/>
      <c r="B995" s="240">
        <v>68.88760932909392</v>
      </c>
      <c r="C995" s="9"/>
      <c r="D995" s="180">
        <v>0.73281845354852315</v>
      </c>
      <c r="E995" s="255">
        <v>5.8586333661111108E-2</v>
      </c>
      <c r="F995" s="251">
        <v>5.0445417103000256</v>
      </c>
      <c r="G995" s="250">
        <v>0.5650679506034908</v>
      </c>
      <c r="H995" s="251">
        <v>5.8962537089928562</v>
      </c>
      <c r="I995" s="250">
        <v>6.9952474264912634E-2</v>
      </c>
      <c r="J995" s="251">
        <v>3.0526065475025286</v>
      </c>
      <c r="K995" s="260">
        <v>0.51426276569729468</v>
      </c>
      <c r="L995" s="263">
        <v>435.86933706702069</v>
      </c>
      <c r="M995" s="240">
        <v>12.865528461396408</v>
      </c>
      <c r="N995" s="39"/>
      <c r="O995" s="263">
        <v>454.81976134996319</v>
      </c>
      <c r="P995" s="240">
        <v>21.615911366532913</v>
      </c>
      <c r="Q995" s="240">
        <v>551.74648167919327</v>
      </c>
      <c r="R995" s="240">
        <v>110.11107168233814</v>
      </c>
      <c r="S995" s="39"/>
      <c r="T995" s="272">
        <v>435.86933706702069</v>
      </c>
      <c r="U995" s="275">
        <v>12.865528461396408</v>
      </c>
      <c r="V995" s="15"/>
      <c r="W995" s="276"/>
      <c r="X995" s="263">
        <v>21.001881925827671</v>
      </c>
      <c r="Y995" s="281">
        <v>2.9516938603593861</v>
      </c>
      <c r="Z995" s="285" t="s">
        <v>20</v>
      </c>
      <c r="AA995" s="30"/>
      <c r="AB995" s="33" t="s">
        <v>20</v>
      </c>
      <c r="AD995" s="23"/>
      <c r="AE995" s="111"/>
      <c r="AF995" s="23"/>
      <c r="AG995" s="23"/>
      <c r="AH995" s="23"/>
      <c r="AI995" s="23"/>
      <c r="AJ995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  <c r="BF995" s="38"/>
      <c r="BG995" s="38"/>
      <c r="BH995" s="38"/>
      <c r="BI995" s="38"/>
      <c r="BJ995" s="38"/>
      <c r="BK995" s="38"/>
      <c r="BL995" s="38"/>
      <c r="BM995" s="38"/>
      <c r="BN995" s="38"/>
      <c r="BO995" s="38"/>
      <c r="BP995" s="38"/>
      <c r="BQ995" s="38"/>
      <c r="BR995" s="38"/>
      <c r="BS995" s="38"/>
      <c r="BT995" s="38"/>
      <c r="BU995" s="38"/>
      <c r="BV995" s="38"/>
      <c r="BW995" s="38"/>
      <c r="BX995" s="38"/>
      <c r="BY995" s="38"/>
      <c r="BZ995" s="38"/>
      <c r="CA995" s="38"/>
      <c r="CB995" s="38"/>
      <c r="CC995" s="115"/>
      <c r="CD995" s="115"/>
      <c r="CE995" s="115"/>
      <c r="CF995" s="115"/>
      <c r="CG995" s="115"/>
      <c r="CH995" s="115"/>
      <c r="CI995" s="115"/>
      <c r="CJ995" s="115"/>
      <c r="CK995" s="115"/>
    </row>
    <row r="996" spans="1:89" x14ac:dyDescent="0.25">
      <c r="A996" s="13"/>
      <c r="B996" s="240">
        <v>234.54516360249951</v>
      </c>
      <c r="D996" s="180">
        <v>0.67417601702433394</v>
      </c>
      <c r="E996" s="255">
        <v>5.4783464052640979E-2</v>
      </c>
      <c r="F996" s="251">
        <v>2.698440525442237</v>
      </c>
      <c r="G996" s="250">
        <v>0.52784997638627285</v>
      </c>
      <c r="H996" s="251">
        <v>3.5414753466370503</v>
      </c>
      <c r="I996" s="250">
        <v>6.9881101472183987E-2</v>
      </c>
      <c r="J996" s="251">
        <v>2.2935706576186052</v>
      </c>
      <c r="K996" s="260">
        <v>0.63992374486839243</v>
      </c>
      <c r="L996" s="263">
        <v>435.43930494802771</v>
      </c>
      <c r="M996" s="240">
        <v>9.657274032212495</v>
      </c>
      <c r="O996" s="263">
        <v>430.38178700389528</v>
      </c>
      <c r="P996" s="240">
        <v>12.423498969010032</v>
      </c>
      <c r="Q996" s="240">
        <v>403.37238030000424</v>
      </c>
      <c r="R996" s="240">
        <v>60.426332130525502</v>
      </c>
      <c r="S996" s="39"/>
      <c r="T996" s="272">
        <v>435.43930494802771</v>
      </c>
      <c r="U996" s="275">
        <v>9.657274032212495</v>
      </c>
      <c r="V996" s="15"/>
      <c r="W996" s="276"/>
      <c r="X996" s="263">
        <v>-7.9497075690145191</v>
      </c>
      <c r="Y996" s="281">
        <v>2.2178232241494937</v>
      </c>
      <c r="Z996" s="285"/>
      <c r="AA996" s="30" t="s">
        <v>20</v>
      </c>
      <c r="AB996" s="33" t="s">
        <v>20</v>
      </c>
    </row>
    <row r="997" spans="1:89" x14ac:dyDescent="0.25">
      <c r="A997" s="13"/>
      <c r="B997" s="240">
        <v>386.08782554231311</v>
      </c>
      <c r="D997" s="180">
        <v>0.79917842184442234</v>
      </c>
      <c r="E997" s="255">
        <v>5.4944740664186059E-2</v>
      </c>
      <c r="F997" s="251">
        <v>1.4497609549999377</v>
      </c>
      <c r="G997" s="250">
        <v>0.52933791699151767</v>
      </c>
      <c r="H997" s="251">
        <v>2.2759294572834903</v>
      </c>
      <c r="I997" s="250">
        <v>6.9872390447532268E-2</v>
      </c>
      <c r="J997" s="251">
        <v>1.7544366810712753</v>
      </c>
      <c r="K997" s="260">
        <v>0.75516361733723647</v>
      </c>
      <c r="L997" s="263">
        <v>435.38681771240118</v>
      </c>
      <c r="M997" s="240">
        <v>7.3863439271645905</v>
      </c>
      <c r="O997" s="263">
        <v>431.37016576686614</v>
      </c>
      <c r="P997" s="240">
        <v>7.9986787672951003</v>
      </c>
      <c r="Q997" s="240">
        <v>410.00050921515231</v>
      </c>
      <c r="R997" s="240">
        <v>32.426236999542226</v>
      </c>
      <c r="S997" s="39"/>
      <c r="T997" s="272">
        <v>435.38681771240118</v>
      </c>
      <c r="U997" s="275">
        <v>7.3863439271645905</v>
      </c>
      <c r="V997" s="15"/>
      <c r="W997" s="276"/>
      <c r="X997" s="263">
        <v>-6.1917748701934228</v>
      </c>
      <c r="Y997" s="281">
        <v>1.6965015077796197</v>
      </c>
      <c r="Z997" s="285"/>
      <c r="AA997" s="30" t="s">
        <v>20</v>
      </c>
      <c r="AB997" s="33" t="s">
        <v>20</v>
      </c>
    </row>
    <row r="998" spans="1:89" x14ac:dyDescent="0.25">
      <c r="A998" s="13"/>
      <c r="B998" s="240">
        <v>147.30504221493061</v>
      </c>
      <c r="D998" s="180">
        <v>0.77214333045797212</v>
      </c>
      <c r="E998" s="255">
        <v>5.7620281264118584E-2</v>
      </c>
      <c r="F998" s="251">
        <v>3.0476716523064868</v>
      </c>
      <c r="G998" s="250">
        <v>0.55340945990345614</v>
      </c>
      <c r="H998" s="251">
        <v>3.6714729228255187</v>
      </c>
      <c r="I998" s="250">
        <v>6.9657828226390481E-2</v>
      </c>
      <c r="J998" s="251">
        <v>2.047293560476465</v>
      </c>
      <c r="K998" s="260">
        <v>0.54935542855436592</v>
      </c>
      <c r="L998" s="263">
        <v>434.09386383133102</v>
      </c>
      <c r="M998" s="240">
        <v>8.5945547405962675</v>
      </c>
      <c r="O998" s="263">
        <v>447.22766592892793</v>
      </c>
      <c r="P998" s="240">
        <v>13.281002958373621</v>
      </c>
      <c r="Q998" s="240">
        <v>515.35236183307381</v>
      </c>
      <c r="R998" s="240">
        <v>66.936800210262902</v>
      </c>
      <c r="S998" s="39"/>
      <c r="T998" s="272">
        <v>434.09386383133102</v>
      </c>
      <c r="U998" s="275">
        <v>8.5945547405962675</v>
      </c>
      <c r="V998" s="15"/>
      <c r="W998" s="276"/>
      <c r="X998" s="263">
        <v>15.767560997045161</v>
      </c>
      <c r="Y998" s="281">
        <v>1.979883950613897</v>
      </c>
      <c r="Z998" s="285" t="s">
        <v>20</v>
      </c>
      <c r="AA998" s="30"/>
      <c r="AB998" s="33" t="s">
        <v>20</v>
      </c>
    </row>
    <row r="999" spans="1:89" x14ac:dyDescent="0.25">
      <c r="A999" s="13"/>
      <c r="B999" s="240">
        <v>468.17044512855773</v>
      </c>
      <c r="D999" s="180">
        <v>1.4461422185777013</v>
      </c>
      <c r="E999" s="255">
        <v>5.6239082190067402E-2</v>
      </c>
      <c r="F999" s="251">
        <v>2.5395909458650516</v>
      </c>
      <c r="G999" s="250">
        <v>0.53811857974802491</v>
      </c>
      <c r="H999" s="251">
        <v>3.0651528909357824</v>
      </c>
      <c r="I999" s="250">
        <v>6.9396647110405288E-2</v>
      </c>
      <c r="J999" s="251">
        <v>1.7162867104572703</v>
      </c>
      <c r="K999" s="260">
        <v>0.54806078957637472</v>
      </c>
      <c r="L999" s="263">
        <v>432.51963402281859</v>
      </c>
      <c r="M999" s="240">
        <v>7.1797234302350939</v>
      </c>
      <c r="O999" s="263">
        <v>437.18329499681039</v>
      </c>
      <c r="P999" s="240">
        <v>10.888554317603855</v>
      </c>
      <c r="Q999" s="240">
        <v>461.82325422350516</v>
      </c>
      <c r="R999" s="240">
        <v>56.293099228156933</v>
      </c>
      <c r="S999" s="39"/>
      <c r="T999" s="272">
        <v>432.51963402281859</v>
      </c>
      <c r="U999" s="275">
        <v>7.1797234302350939</v>
      </c>
      <c r="V999" s="15"/>
      <c r="W999" s="276"/>
      <c r="X999" s="263">
        <v>6.3452023978213816</v>
      </c>
      <c r="Y999" s="281">
        <v>1.6599763029153749</v>
      </c>
      <c r="Z999" s="285"/>
      <c r="AA999" s="30"/>
      <c r="AB999" s="33"/>
    </row>
    <row r="1000" spans="1:89" x14ac:dyDescent="0.25">
      <c r="A1000" s="13"/>
      <c r="B1000" s="240">
        <v>225.40929670240854</v>
      </c>
      <c r="D1000" s="180">
        <v>1.0518599686855425</v>
      </c>
      <c r="E1000" s="255">
        <v>5.7191572143322114E-2</v>
      </c>
      <c r="F1000" s="251">
        <v>3.1548307975666807</v>
      </c>
      <c r="G1000" s="250">
        <v>0.54410993554735487</v>
      </c>
      <c r="H1000" s="251">
        <v>4.2392807065604234</v>
      </c>
      <c r="I1000" s="250">
        <v>6.9000676148116891E-2</v>
      </c>
      <c r="J1000" s="251">
        <v>2.8317032944396239</v>
      </c>
      <c r="K1000" s="260">
        <v>0.66275182763288665</v>
      </c>
      <c r="L1000" s="263">
        <v>430.13224527292562</v>
      </c>
      <c r="M1000" s="240">
        <v>11.782604986468028</v>
      </c>
      <c r="O1000" s="263">
        <v>441.13078219752549</v>
      </c>
      <c r="P1000" s="240">
        <v>15.16807698292423</v>
      </c>
      <c r="Q1000" s="240">
        <v>498.92748656877438</v>
      </c>
      <c r="R1000" s="240">
        <v>69.485427346275571</v>
      </c>
      <c r="S1000" s="39"/>
      <c r="T1000" s="272">
        <v>430.13224527292562</v>
      </c>
      <c r="U1000" s="275">
        <v>11.782604986468028</v>
      </c>
      <c r="V1000" s="15"/>
      <c r="W1000" s="276"/>
      <c r="X1000" s="263">
        <v>13.788625230685847</v>
      </c>
      <c r="Y1000" s="281">
        <v>2.7392982311734806</v>
      </c>
      <c r="Z1000" s="285" t="s">
        <v>20</v>
      </c>
      <c r="AA1000" s="30"/>
      <c r="AB1000" s="33" t="s">
        <v>20</v>
      </c>
    </row>
    <row r="1001" spans="1:89" x14ac:dyDescent="0.25">
      <c r="A1001" s="13"/>
      <c r="B1001" s="240">
        <v>91.731155087303407</v>
      </c>
      <c r="D1001" s="180">
        <v>0.95409087260749614</v>
      </c>
      <c r="E1001" s="255">
        <v>5.956792108622732E-2</v>
      </c>
      <c r="F1001" s="251">
        <v>3.9148932848517051</v>
      </c>
      <c r="G1001" s="250">
        <v>0.56558765769555175</v>
      </c>
      <c r="H1001" s="251">
        <v>4.8031661518599664</v>
      </c>
      <c r="I1001" s="250">
        <v>6.8863042287715781E-2</v>
      </c>
      <c r="J1001" s="251">
        <v>2.7828071529655629</v>
      </c>
      <c r="K1001" s="260">
        <v>0.57470168724373438</v>
      </c>
      <c r="L1001" s="263">
        <v>429.30221587189033</v>
      </c>
      <c r="M1001" s="240">
        <v>11.557541486172877</v>
      </c>
      <c r="O1001" s="263">
        <v>455.15688037217984</v>
      </c>
      <c r="P1001" s="240">
        <v>17.618951318852552</v>
      </c>
      <c r="Q1001" s="240">
        <v>587.9195564848394</v>
      </c>
      <c r="R1001" s="240">
        <v>84.932601279629196</v>
      </c>
      <c r="S1001" s="39"/>
      <c r="T1001" s="272">
        <v>429.30221587189033</v>
      </c>
      <c r="U1001" s="275">
        <v>11.557541486172877</v>
      </c>
      <c r="V1001" s="15"/>
      <c r="W1001" s="276"/>
      <c r="X1001" s="263">
        <v>26.979429220099316</v>
      </c>
      <c r="Y1001" s="281">
        <v>2.6921690731784635</v>
      </c>
      <c r="Z1001" s="285" t="s">
        <v>20</v>
      </c>
      <c r="AA1001" s="30"/>
      <c r="AB1001" s="33" t="s">
        <v>20</v>
      </c>
    </row>
    <row r="1002" spans="1:89" x14ac:dyDescent="0.25">
      <c r="A1002" s="13"/>
      <c r="B1002" s="240">
        <v>696.97963642561558</v>
      </c>
      <c r="D1002" s="180">
        <v>1.0049291719174549</v>
      </c>
      <c r="E1002" s="255">
        <v>5.6984046796971E-2</v>
      </c>
      <c r="F1002" s="251">
        <v>1.7389686250853706</v>
      </c>
      <c r="G1002" s="250">
        <v>0.54101491810509861</v>
      </c>
      <c r="H1002" s="251">
        <v>2.9452482255785046</v>
      </c>
      <c r="I1002" s="250">
        <v>6.8858043373605002E-2</v>
      </c>
      <c r="J1002" s="251">
        <v>2.3770728283420404</v>
      </c>
      <c r="K1002" s="260">
        <v>0.79816385887835439</v>
      </c>
      <c r="L1002" s="263">
        <v>429.27206687721031</v>
      </c>
      <c r="M1002" s="240">
        <v>9.8717771179720799</v>
      </c>
      <c r="O1002" s="263">
        <v>439.09350366667263</v>
      </c>
      <c r="P1002" s="240">
        <v>10.49915171437976</v>
      </c>
      <c r="Q1002" s="240">
        <v>490.887513763242</v>
      </c>
      <c r="R1002" s="240">
        <v>38.354311472515612</v>
      </c>
      <c r="S1002" s="39"/>
      <c r="T1002" s="272">
        <v>429.27206687721031</v>
      </c>
      <c r="U1002" s="275">
        <v>9.8717771179720799</v>
      </c>
      <c r="V1002" s="15"/>
      <c r="W1002" s="276"/>
      <c r="X1002" s="263">
        <v>12.55184643293844</v>
      </c>
      <c r="Y1002" s="281">
        <v>2.2996551324164822</v>
      </c>
      <c r="Z1002" s="285" t="s">
        <v>20</v>
      </c>
      <c r="AA1002" s="30"/>
      <c r="AB1002" s="33" t="s">
        <v>20</v>
      </c>
    </row>
    <row r="1003" spans="1:89" x14ac:dyDescent="0.25">
      <c r="A1003" s="13"/>
      <c r="B1003" s="240">
        <v>528.05489385836961</v>
      </c>
      <c r="D1003" s="180">
        <v>1.5647776735232131</v>
      </c>
      <c r="E1003" s="255">
        <v>5.732965065488714E-2</v>
      </c>
      <c r="F1003" s="251">
        <v>1.8873506261605426</v>
      </c>
      <c r="G1003" s="250">
        <v>0.53212534758715146</v>
      </c>
      <c r="H1003" s="251">
        <v>2.5574275607159103</v>
      </c>
      <c r="I1003" s="250">
        <v>6.7318336681089719E-2</v>
      </c>
      <c r="J1003" s="251">
        <v>1.7257877454196793</v>
      </c>
      <c r="K1003" s="260">
        <v>0.66067670707668547</v>
      </c>
      <c r="L1003" s="263">
        <v>419.97921178299379</v>
      </c>
      <c r="M1003" s="240">
        <v>7.0168952341330968</v>
      </c>
      <c r="O1003" s="263">
        <v>433.21915778567239</v>
      </c>
      <c r="P1003" s="240">
        <v>9.0188860771690127</v>
      </c>
      <c r="Q1003" s="240">
        <v>504.26963660017316</v>
      </c>
      <c r="R1003" s="240">
        <v>41.530393468281403</v>
      </c>
      <c r="S1003" s="39"/>
      <c r="T1003" s="272">
        <v>419.97921178299379</v>
      </c>
      <c r="U1003" s="275">
        <v>7.0168952341330968</v>
      </c>
      <c r="V1003" s="15"/>
      <c r="W1003" s="276"/>
      <c r="X1003" s="263">
        <v>16.715348039884425</v>
      </c>
      <c r="Y1003" s="281">
        <v>1.670772037583321</v>
      </c>
      <c r="Z1003" s="285" t="s">
        <v>20</v>
      </c>
      <c r="AA1003" s="30"/>
      <c r="AB1003" s="33" t="s">
        <v>20</v>
      </c>
    </row>
    <row r="1004" spans="1:89" x14ac:dyDescent="0.25">
      <c r="A1004" s="13"/>
      <c r="K1004" s="180"/>
      <c r="L1004" s="13"/>
      <c r="P1004" s="25"/>
      <c r="Q1004" s="9"/>
      <c r="R1004" s="25"/>
      <c r="S1004" s="39"/>
      <c r="T1004" s="15"/>
      <c r="U1004" s="276"/>
      <c r="V1004" s="15"/>
      <c r="W1004" s="276"/>
      <c r="X1004" s="16"/>
      <c r="Y1004" s="281"/>
      <c r="Z1004" s="285"/>
      <c r="AA1004" s="30"/>
      <c r="AB1004" s="33"/>
    </row>
    <row r="1005" spans="1:89" ht="16.5" thickBot="1" x14ac:dyDescent="0.3">
      <c r="A1005" s="245"/>
      <c r="B1005" s="246"/>
      <c r="C1005" s="246"/>
      <c r="D1005" s="249"/>
      <c r="E1005" s="257"/>
      <c r="F1005" s="202"/>
      <c r="G1005" s="258"/>
      <c r="H1005" s="202"/>
      <c r="I1005" s="258"/>
      <c r="J1005" s="202"/>
      <c r="K1005" s="261"/>
      <c r="L1005" s="245"/>
      <c r="M1005" s="265"/>
      <c r="N1005" s="267"/>
      <c r="O1005" s="245"/>
      <c r="P1005" s="265"/>
      <c r="Q1005" s="246"/>
      <c r="R1005" s="265"/>
      <c r="S1005" s="267"/>
      <c r="T1005" s="183"/>
      <c r="U1005" s="277"/>
      <c r="V1005" s="183"/>
      <c r="W1005" s="277"/>
      <c r="X1005" s="279"/>
      <c r="Y1005" s="282"/>
      <c r="Z1005" s="286"/>
      <c r="AA1005" s="288"/>
      <c r="AB1005" s="206"/>
    </row>
    <row r="1006" spans="1:89" x14ac:dyDescent="0.25">
      <c r="A1006" s="70"/>
      <c r="B1006" s="70"/>
      <c r="C1006" s="70"/>
      <c r="D1006" s="76"/>
      <c r="E1006" s="154"/>
      <c r="F1006" s="88"/>
      <c r="G1006" s="162"/>
      <c r="H1006" s="88"/>
      <c r="I1006" s="162"/>
      <c r="J1006" s="88"/>
      <c r="K1006" s="177"/>
      <c r="L1006" s="78"/>
      <c r="M1006" s="79"/>
      <c r="N1006" s="80"/>
      <c r="O1006" s="69"/>
      <c r="P1006" s="81"/>
      <c r="Q1006" s="78"/>
      <c r="R1006" s="83"/>
      <c r="S1006" s="84"/>
      <c r="T1006" s="85"/>
      <c r="U1006" s="107"/>
      <c r="V1006" s="86"/>
      <c r="W1006" s="107"/>
      <c r="X1006" s="87"/>
      <c r="Y1006" s="88"/>
      <c r="Z1006" s="89"/>
      <c r="AA1006" s="90"/>
      <c r="AB1006" s="48"/>
    </row>
    <row r="1007" spans="1:89" x14ac:dyDescent="0.25">
      <c r="A1007" s="9"/>
      <c r="T1007" s="14"/>
      <c r="U1007" s="105"/>
      <c r="V1007" s="15"/>
      <c r="W1007" s="105"/>
      <c r="X1007" s="16"/>
      <c r="Y1007" s="17"/>
      <c r="Z1007" s="3"/>
      <c r="AA1007" s="30"/>
      <c r="AB1007" s="33"/>
    </row>
    <row r="1008" spans="1:89" x14ac:dyDescent="0.25">
      <c r="A1008" s="9"/>
      <c r="T1008" s="14"/>
      <c r="U1008" s="105"/>
      <c r="V1008" s="15"/>
      <c r="W1008" s="105"/>
      <c r="X1008" s="16"/>
      <c r="Y1008" s="17"/>
      <c r="Z1008" s="3"/>
      <c r="AA1008" s="30"/>
      <c r="AB1008" s="33"/>
    </row>
    <row r="1009" spans="1:28" x14ac:dyDescent="0.25">
      <c r="A1009" s="9"/>
      <c r="T1009" s="14"/>
      <c r="U1009" s="105"/>
      <c r="V1009" s="15"/>
      <c r="W1009" s="105"/>
      <c r="X1009" s="16"/>
      <c r="Y1009" s="17"/>
      <c r="Z1009" s="3"/>
      <c r="AA1009" s="30"/>
      <c r="AB1009" s="33"/>
    </row>
    <row r="1010" spans="1:28" x14ac:dyDescent="0.25">
      <c r="A1010" s="9"/>
      <c r="T1010" s="14"/>
      <c r="U1010" s="105"/>
      <c r="V1010" s="15"/>
      <c r="W1010" s="105"/>
      <c r="X1010" s="16"/>
      <c r="Y1010" s="17"/>
      <c r="Z1010" s="3"/>
      <c r="AA1010" s="30"/>
      <c r="AB1010" s="33"/>
    </row>
    <row r="1011" spans="1:28" x14ac:dyDescent="0.25">
      <c r="A1011" s="9"/>
      <c r="T1011" s="14"/>
      <c r="U1011" s="105"/>
      <c r="V1011" s="15"/>
      <c r="W1011" s="105"/>
      <c r="X1011" s="16"/>
      <c r="Y1011" s="17"/>
      <c r="Z1011" s="3"/>
      <c r="AA1011" s="30"/>
      <c r="AB1011" s="33"/>
    </row>
    <row r="1012" spans="1:28" x14ac:dyDescent="0.25">
      <c r="A1012" s="9"/>
      <c r="T1012" s="14"/>
      <c r="U1012" s="105"/>
      <c r="V1012" s="15"/>
      <c r="W1012" s="105"/>
      <c r="X1012" s="16"/>
      <c r="Y1012" s="17"/>
      <c r="Z1012" s="3"/>
      <c r="AA1012" s="30"/>
      <c r="AB1012" s="33"/>
    </row>
    <row r="1013" spans="1:28" x14ac:dyDescent="0.25">
      <c r="A1013" s="9"/>
      <c r="T1013" s="14"/>
      <c r="U1013" s="105"/>
      <c r="V1013" s="15"/>
      <c r="W1013" s="105"/>
      <c r="X1013" s="16"/>
      <c r="Y1013" s="17"/>
      <c r="Z1013" s="3"/>
      <c r="AA1013" s="30"/>
      <c r="AB1013" s="33"/>
    </row>
    <row r="1014" spans="1:28" x14ac:dyDescent="0.25">
      <c r="A1014" s="9"/>
      <c r="T1014" s="14"/>
      <c r="U1014" s="105"/>
      <c r="V1014" s="15"/>
      <c r="W1014" s="105"/>
      <c r="X1014" s="16"/>
      <c r="Y1014" s="17"/>
      <c r="Z1014" s="3"/>
      <c r="AA1014" s="30"/>
      <c r="AB1014" s="33"/>
    </row>
    <row r="1015" spans="1:28" x14ac:dyDescent="0.25">
      <c r="A1015" s="9"/>
      <c r="T1015" s="14"/>
      <c r="U1015" s="105"/>
      <c r="V1015" s="15"/>
      <c r="W1015" s="105"/>
      <c r="X1015" s="16"/>
      <c r="Y1015" s="17"/>
      <c r="Z1015" s="3"/>
      <c r="AA1015" s="30"/>
      <c r="AB1015" s="33"/>
    </row>
    <row r="1016" spans="1:28" x14ac:dyDescent="0.25">
      <c r="A1016" s="9"/>
      <c r="T1016" s="14"/>
      <c r="U1016" s="105"/>
      <c r="V1016" s="15"/>
      <c r="W1016" s="105"/>
      <c r="X1016" s="16"/>
      <c r="Y1016" s="17"/>
      <c r="Z1016" s="3"/>
      <c r="AA1016" s="30"/>
      <c r="AB1016" s="33"/>
    </row>
    <row r="1017" spans="1:28" x14ac:dyDescent="0.25">
      <c r="A1017" s="9"/>
      <c r="T1017" s="14"/>
      <c r="U1017" s="105"/>
      <c r="V1017" s="15"/>
      <c r="W1017" s="105"/>
      <c r="X1017" s="16"/>
      <c r="Y1017" s="17"/>
      <c r="Z1017" s="3"/>
      <c r="AA1017" s="30"/>
      <c r="AB1017" s="33"/>
    </row>
    <row r="1018" spans="1:28" x14ac:dyDescent="0.25">
      <c r="A1018" s="9"/>
      <c r="T1018" s="14"/>
      <c r="U1018" s="105"/>
      <c r="V1018" s="15"/>
      <c r="W1018" s="105"/>
      <c r="X1018" s="16"/>
      <c r="Y1018" s="17"/>
      <c r="Z1018" s="3"/>
      <c r="AA1018" s="30"/>
      <c r="AB1018" s="33"/>
    </row>
    <row r="1019" spans="1:28" x14ac:dyDescent="0.25">
      <c r="A1019" s="9"/>
      <c r="T1019" s="14"/>
      <c r="U1019" s="105"/>
      <c r="V1019" s="15"/>
      <c r="W1019" s="105"/>
      <c r="X1019" s="16"/>
      <c r="Y1019" s="17"/>
      <c r="Z1019" s="3"/>
      <c r="AA1019" s="30"/>
      <c r="AB1019" s="33"/>
    </row>
    <row r="1020" spans="1:28" x14ac:dyDescent="0.25">
      <c r="A1020" s="9"/>
      <c r="T1020" s="14"/>
      <c r="U1020" s="105"/>
      <c r="V1020" s="15"/>
      <c r="W1020" s="105"/>
      <c r="X1020" s="16"/>
      <c r="Y1020" s="17"/>
      <c r="Z1020" s="3"/>
      <c r="AA1020" s="30"/>
      <c r="AB1020" s="33"/>
    </row>
    <row r="1021" spans="1:28" x14ac:dyDescent="0.25">
      <c r="A1021" s="9"/>
      <c r="T1021" s="14"/>
      <c r="U1021" s="105"/>
      <c r="V1021" s="15"/>
      <c r="W1021" s="105"/>
      <c r="X1021" s="16"/>
      <c r="Y1021" s="17"/>
      <c r="Z1021" s="3"/>
      <c r="AA1021" s="30"/>
      <c r="AB1021" s="33"/>
    </row>
    <row r="1022" spans="1:28" x14ac:dyDescent="0.25">
      <c r="A1022" s="9"/>
      <c r="T1022" s="14"/>
      <c r="U1022" s="105"/>
      <c r="V1022" s="15"/>
      <c r="W1022" s="105"/>
      <c r="X1022" s="16"/>
      <c r="Y1022" s="17"/>
      <c r="Z1022" s="3"/>
      <c r="AA1022" s="30"/>
      <c r="AB1022" s="33"/>
    </row>
    <row r="1023" spans="1:28" x14ac:dyDescent="0.25">
      <c r="A1023" s="9"/>
      <c r="T1023" s="14"/>
      <c r="U1023" s="105"/>
      <c r="V1023" s="15"/>
      <c r="W1023" s="105"/>
      <c r="X1023" s="16"/>
      <c r="Y1023" s="17"/>
      <c r="Z1023" s="3"/>
      <c r="AA1023" s="30"/>
      <c r="AB1023" s="33"/>
    </row>
    <row r="1024" spans="1:28" x14ac:dyDescent="0.25">
      <c r="A1024" s="9"/>
      <c r="T1024" s="14"/>
      <c r="U1024" s="105"/>
      <c r="V1024" s="15"/>
      <c r="W1024" s="105"/>
      <c r="X1024" s="16"/>
      <c r="Y1024" s="17"/>
      <c r="Z1024" s="3"/>
      <c r="AA1024" s="30"/>
      <c r="AB1024" s="33"/>
    </row>
    <row r="1025" spans="1:28" x14ac:dyDescent="0.25">
      <c r="A1025" s="9"/>
      <c r="T1025" s="14"/>
      <c r="U1025" s="105"/>
      <c r="V1025" s="15"/>
      <c r="W1025" s="105"/>
      <c r="X1025" s="16"/>
      <c r="Y1025" s="17"/>
      <c r="Z1025" s="3"/>
      <c r="AA1025" s="30"/>
      <c r="AB1025" s="33"/>
    </row>
    <row r="1026" spans="1:28" x14ac:dyDescent="0.25">
      <c r="A1026" s="9"/>
      <c r="T1026" s="14"/>
      <c r="U1026" s="105"/>
      <c r="V1026" s="15"/>
      <c r="W1026" s="105"/>
      <c r="X1026" s="16"/>
      <c r="Y1026" s="17"/>
      <c r="Z1026" s="3"/>
      <c r="AA1026" s="30"/>
      <c r="AB1026" s="33"/>
    </row>
    <row r="1027" spans="1:28" x14ac:dyDescent="0.25">
      <c r="A1027" s="9"/>
      <c r="T1027" s="14"/>
      <c r="U1027" s="105"/>
      <c r="V1027" s="15"/>
      <c r="W1027" s="105"/>
      <c r="X1027" s="16"/>
      <c r="Y1027" s="17"/>
      <c r="Z1027" s="3"/>
      <c r="AA1027" s="30"/>
      <c r="AB1027" s="33"/>
    </row>
    <row r="1028" spans="1:28" x14ac:dyDescent="0.25">
      <c r="A1028" s="9"/>
      <c r="T1028" s="14"/>
      <c r="U1028" s="105"/>
      <c r="V1028" s="15"/>
      <c r="W1028" s="105"/>
      <c r="X1028" s="16"/>
      <c r="Y1028" s="17"/>
      <c r="Z1028" s="3"/>
      <c r="AA1028" s="30"/>
      <c r="AB1028" s="33"/>
    </row>
    <row r="1029" spans="1:28" x14ac:dyDescent="0.25">
      <c r="A1029" s="9"/>
      <c r="T1029" s="14"/>
      <c r="U1029" s="105"/>
      <c r="V1029" s="15"/>
      <c r="W1029" s="105"/>
      <c r="X1029" s="16"/>
      <c r="Y1029" s="17"/>
      <c r="Z1029" s="3"/>
      <c r="AA1029" s="30"/>
      <c r="AB1029" s="33"/>
    </row>
    <row r="1030" spans="1:28" x14ac:dyDescent="0.25">
      <c r="A1030" s="9"/>
      <c r="T1030" s="14"/>
      <c r="U1030" s="105"/>
      <c r="V1030" s="15"/>
      <c r="W1030" s="105"/>
      <c r="X1030" s="16"/>
      <c r="Y1030" s="17"/>
      <c r="Z1030" s="3"/>
      <c r="AA1030" s="30"/>
      <c r="AB1030" s="33"/>
    </row>
    <row r="1031" spans="1:28" x14ac:dyDescent="0.25">
      <c r="A1031" s="9"/>
      <c r="T1031" s="14"/>
      <c r="U1031" s="105"/>
      <c r="V1031" s="15"/>
      <c r="W1031" s="105"/>
      <c r="X1031" s="16"/>
      <c r="Y1031" s="17"/>
      <c r="Z1031" s="3"/>
      <c r="AA1031" s="30"/>
      <c r="AB1031" s="33"/>
    </row>
    <row r="1032" spans="1:28" x14ac:dyDescent="0.25">
      <c r="A1032" s="24"/>
      <c r="T1032" s="14"/>
      <c r="U1032" s="105"/>
      <c r="V1032" s="15"/>
      <c r="W1032" s="105"/>
      <c r="X1032" s="16"/>
      <c r="Y1032" s="17"/>
      <c r="Z1032" s="3"/>
      <c r="AA1032" s="30"/>
      <c r="AB1032" s="33"/>
    </row>
    <row r="1033" spans="1:28" x14ac:dyDescent="0.25">
      <c r="A1033" s="28"/>
      <c r="T1033" s="14"/>
      <c r="U1033" s="105"/>
      <c r="V1033" s="15"/>
      <c r="W1033" s="105"/>
      <c r="X1033" s="16"/>
      <c r="Y1033" s="17"/>
      <c r="Z1033" s="3"/>
      <c r="AA1033" s="30"/>
      <c r="AB1033" s="33"/>
    </row>
    <row r="1034" spans="1:28" x14ac:dyDescent="0.25">
      <c r="A1034" s="9"/>
      <c r="T1034" s="14"/>
      <c r="U1034" s="105"/>
      <c r="V1034" s="15"/>
      <c r="W1034" s="105"/>
      <c r="X1034" s="16"/>
      <c r="Y1034" s="17"/>
      <c r="Z1034" s="3"/>
      <c r="AA1034" s="30"/>
      <c r="AB1034" s="33"/>
    </row>
    <row r="1035" spans="1:28" x14ac:dyDescent="0.25">
      <c r="A1035" s="9"/>
      <c r="T1035" s="14"/>
      <c r="U1035" s="105"/>
      <c r="V1035" s="15"/>
      <c r="W1035" s="105"/>
      <c r="X1035" s="16"/>
      <c r="Y1035" s="17"/>
      <c r="Z1035" s="3"/>
      <c r="AA1035" s="30"/>
      <c r="AB1035" s="33"/>
    </row>
    <row r="1036" spans="1:28" x14ac:dyDescent="0.25">
      <c r="A1036" s="9"/>
      <c r="T1036" s="14"/>
      <c r="U1036" s="105"/>
      <c r="V1036" s="15"/>
      <c r="W1036" s="105"/>
      <c r="X1036" s="16"/>
      <c r="Y1036" s="17"/>
      <c r="Z1036" s="3"/>
      <c r="AA1036" s="30"/>
      <c r="AB1036" s="33"/>
    </row>
    <row r="1037" spans="1:28" x14ac:dyDescent="0.25">
      <c r="A1037" s="9"/>
      <c r="T1037" s="14"/>
      <c r="U1037" s="105"/>
      <c r="V1037" s="15"/>
      <c r="W1037" s="105"/>
      <c r="X1037" s="16"/>
      <c r="Y1037" s="17"/>
      <c r="Z1037" s="3"/>
      <c r="AA1037" s="30"/>
      <c r="AB1037" s="33"/>
    </row>
    <row r="1038" spans="1:28" x14ac:dyDescent="0.25">
      <c r="A1038" s="9"/>
      <c r="T1038" s="14"/>
      <c r="U1038" s="105"/>
      <c r="V1038" s="15"/>
      <c r="W1038" s="105"/>
      <c r="X1038" s="16"/>
      <c r="Y1038" s="17"/>
      <c r="Z1038" s="3"/>
      <c r="AA1038" s="30"/>
      <c r="AB1038" s="33"/>
    </row>
    <row r="1039" spans="1:28" x14ac:dyDescent="0.25">
      <c r="A1039" s="9"/>
      <c r="T1039" s="14"/>
      <c r="U1039" s="105"/>
      <c r="V1039" s="15"/>
      <c r="W1039" s="105"/>
      <c r="X1039" s="16"/>
      <c r="Y1039" s="17"/>
      <c r="Z1039" s="3"/>
      <c r="AA1039" s="30"/>
      <c r="AB1039" s="33"/>
    </row>
    <row r="1040" spans="1:28" x14ac:dyDescent="0.25">
      <c r="A1040" s="9"/>
      <c r="T1040" s="14"/>
      <c r="U1040" s="105"/>
      <c r="V1040" s="15"/>
      <c r="W1040" s="105"/>
      <c r="X1040" s="16"/>
      <c r="Y1040" s="17"/>
      <c r="Z1040" s="3"/>
      <c r="AA1040" s="30"/>
      <c r="AB1040" s="33"/>
    </row>
    <row r="1041" spans="1:89" x14ac:dyDescent="0.25">
      <c r="A1041" s="9"/>
      <c r="T1041" s="14"/>
      <c r="U1041" s="105"/>
      <c r="V1041" s="15"/>
      <c r="W1041" s="105"/>
      <c r="X1041" s="16"/>
      <c r="Y1041" s="17"/>
      <c r="Z1041" s="3"/>
      <c r="AA1041" s="30"/>
      <c r="AB1041" s="33"/>
    </row>
    <row r="1042" spans="1:89" x14ac:dyDescent="0.25">
      <c r="A1042" s="9"/>
      <c r="T1042" s="14"/>
      <c r="U1042" s="105"/>
      <c r="V1042" s="15"/>
      <c r="W1042" s="105"/>
      <c r="X1042" s="16"/>
      <c r="Y1042" s="17"/>
      <c r="Z1042" s="3"/>
      <c r="AA1042" s="30"/>
      <c r="AB1042" s="33"/>
    </row>
    <row r="1043" spans="1:89" x14ac:dyDescent="0.25">
      <c r="A1043" s="9"/>
      <c r="T1043" s="14"/>
      <c r="U1043" s="105"/>
      <c r="V1043" s="15"/>
      <c r="W1043" s="105"/>
      <c r="X1043" s="16"/>
      <c r="Y1043" s="17"/>
      <c r="Z1043" s="3"/>
      <c r="AA1043" s="30"/>
      <c r="AB1043" s="33"/>
    </row>
    <row r="1044" spans="1:89" x14ac:dyDescent="0.25">
      <c r="A1044" s="9"/>
      <c r="T1044" s="14"/>
      <c r="U1044" s="105"/>
      <c r="V1044" s="15"/>
      <c r="W1044" s="105"/>
      <c r="X1044" s="16"/>
      <c r="Y1044" s="17"/>
      <c r="Z1044" s="3"/>
      <c r="AA1044" s="30"/>
      <c r="AB1044" s="33"/>
    </row>
    <row r="1045" spans="1:89" x14ac:dyDescent="0.25">
      <c r="A1045" s="9"/>
      <c r="T1045" s="14"/>
      <c r="U1045" s="105"/>
      <c r="V1045" s="15"/>
      <c r="W1045" s="105"/>
      <c r="X1045" s="16"/>
      <c r="Y1045" s="17"/>
      <c r="Z1045" s="3"/>
      <c r="AA1045" s="30"/>
      <c r="AB1045" s="33"/>
    </row>
    <row r="1046" spans="1:89" x14ac:dyDescent="0.25">
      <c r="A1046" s="9"/>
      <c r="T1046" s="14"/>
      <c r="U1046" s="105"/>
      <c r="V1046" s="15"/>
      <c r="W1046" s="105"/>
      <c r="X1046" s="16"/>
      <c r="Y1046" s="17"/>
      <c r="Z1046" s="3"/>
      <c r="AA1046" s="30"/>
      <c r="AB1046" s="33"/>
    </row>
    <row r="1047" spans="1:89" x14ac:dyDescent="0.25">
      <c r="A1047" s="9"/>
      <c r="T1047" s="14"/>
      <c r="U1047" s="105"/>
      <c r="V1047" s="15"/>
      <c r="W1047" s="105"/>
      <c r="X1047" s="16"/>
      <c r="Y1047" s="17"/>
      <c r="Z1047" s="3"/>
      <c r="AA1047" s="30"/>
      <c r="AB1047" s="33"/>
    </row>
    <row r="1048" spans="1:89" x14ac:dyDescent="0.25">
      <c r="A1048" s="9"/>
      <c r="T1048" s="14"/>
      <c r="U1048" s="105"/>
      <c r="V1048" s="15"/>
      <c r="W1048" s="105"/>
      <c r="X1048" s="16"/>
      <c r="Y1048" s="17"/>
      <c r="Z1048" s="3"/>
      <c r="AA1048" s="30"/>
      <c r="AB1048" s="33"/>
    </row>
    <row r="1049" spans="1:89" x14ac:dyDescent="0.25">
      <c r="A1049" s="9"/>
      <c r="T1049" s="14"/>
      <c r="U1049" s="105"/>
      <c r="V1049" s="15"/>
      <c r="W1049" s="105"/>
      <c r="X1049" s="16"/>
      <c r="Y1049" s="17"/>
      <c r="Z1049" s="3"/>
      <c r="AA1049" s="30"/>
      <c r="AB1049" s="33"/>
    </row>
    <row r="1050" spans="1:89" x14ac:dyDescent="0.25">
      <c r="A1050" s="9"/>
      <c r="T1050" s="14"/>
      <c r="U1050" s="105"/>
      <c r="V1050" s="15"/>
      <c r="W1050" s="105"/>
      <c r="X1050" s="16"/>
      <c r="Y1050" s="17"/>
      <c r="Z1050" s="3"/>
      <c r="AA1050" s="30"/>
      <c r="AB1050" s="33"/>
    </row>
    <row r="1051" spans="1:89" s="121" customFormat="1" x14ac:dyDescent="0.25">
      <c r="A1051" s="9"/>
      <c r="B1051" s="9"/>
      <c r="C1051" s="9"/>
      <c r="D1051" s="10"/>
      <c r="E1051" s="152"/>
      <c r="F1051" s="17"/>
      <c r="G1051" s="161"/>
      <c r="H1051" s="17"/>
      <c r="I1051" s="161"/>
      <c r="J1051" s="17"/>
      <c r="K1051" s="178"/>
      <c r="L1051" s="12"/>
      <c r="M1051" s="25"/>
      <c r="N1051" s="39"/>
      <c r="O1051" s="13"/>
      <c r="P1051" s="41"/>
      <c r="Q1051" s="12"/>
      <c r="R1051" s="27"/>
      <c r="S1051" s="1"/>
      <c r="T1051" s="14"/>
      <c r="U1051" s="105"/>
      <c r="V1051" s="15"/>
      <c r="W1051" s="105"/>
      <c r="X1051" s="16"/>
      <c r="Y1051" s="17"/>
      <c r="Z1051" s="3"/>
      <c r="AA1051" s="30"/>
      <c r="AB1051" s="33"/>
      <c r="AD1051" s="23"/>
      <c r="AE1051" s="111"/>
      <c r="AF1051" s="23"/>
      <c r="AG1051" s="23"/>
      <c r="AH1051" s="23"/>
      <c r="AI1051" s="23"/>
      <c r="AJ1051"/>
      <c r="AK1051" s="38"/>
      <c r="AL1051" s="38"/>
      <c r="AM1051" s="38"/>
      <c r="AN1051" s="38"/>
      <c r="AO1051" s="38"/>
      <c r="AP1051" s="38"/>
      <c r="AQ1051" s="38"/>
      <c r="AR1051" s="38"/>
      <c r="AS1051" s="38"/>
      <c r="AT1051" s="38"/>
      <c r="AU1051" s="38"/>
      <c r="AV1051" s="38"/>
      <c r="AW1051" s="38"/>
      <c r="AX1051" s="38"/>
      <c r="AY1051" s="38"/>
      <c r="AZ1051" s="38"/>
      <c r="BA1051" s="38"/>
      <c r="BB1051" s="38"/>
      <c r="BC1051" s="38"/>
      <c r="BD1051" s="38"/>
      <c r="BE1051" s="38"/>
      <c r="BF1051" s="38"/>
      <c r="BG1051" s="38"/>
      <c r="BH1051" s="38"/>
      <c r="BI1051" s="38"/>
      <c r="BJ1051" s="38"/>
      <c r="BK1051" s="38"/>
      <c r="BL1051" s="38"/>
      <c r="BM1051" s="38"/>
      <c r="BN1051" s="38"/>
      <c r="BO1051" s="38"/>
      <c r="BP1051" s="38"/>
      <c r="BQ1051" s="38"/>
      <c r="BR1051" s="38"/>
      <c r="BS1051" s="38"/>
      <c r="BT1051" s="38"/>
      <c r="BU1051" s="38"/>
      <c r="BV1051" s="38"/>
      <c r="BW1051" s="38"/>
      <c r="BX1051" s="38"/>
      <c r="BY1051" s="38"/>
      <c r="BZ1051" s="38"/>
      <c r="CA1051" s="38"/>
      <c r="CB1051" s="38"/>
      <c r="CC1051" s="233"/>
      <c r="CD1051" s="11"/>
      <c r="CE1051" s="11"/>
      <c r="CF1051" s="11"/>
      <c r="CG1051" s="11"/>
      <c r="CH1051" s="11"/>
      <c r="CI1051" s="11"/>
      <c r="CJ1051" s="11"/>
      <c r="CK1051" s="11"/>
    </row>
    <row r="1052" spans="1:89" x14ac:dyDescent="0.25">
      <c r="A1052" s="23"/>
      <c r="B1052" s="23"/>
      <c r="C1052" s="23"/>
      <c r="D1052" s="46"/>
      <c r="E1052" s="153"/>
      <c r="F1052" s="18"/>
      <c r="G1052" s="153"/>
      <c r="H1052" s="18"/>
      <c r="I1052" s="153"/>
      <c r="J1052" s="18"/>
      <c r="K1052" s="167"/>
      <c r="L1052" s="23"/>
      <c r="M1052" s="37"/>
      <c r="N1052" s="108"/>
      <c r="O1052" s="23"/>
      <c r="P1052" s="37"/>
      <c r="Q1052" s="23"/>
      <c r="R1052" s="37"/>
      <c r="S1052" s="108"/>
      <c r="T1052" s="109"/>
      <c r="U1052" s="110"/>
      <c r="V1052" s="109"/>
      <c r="W1052" s="110"/>
      <c r="X1052" s="18"/>
      <c r="Y1052" s="18"/>
      <c r="Z1052" s="101"/>
      <c r="AA1052" s="101"/>
      <c r="AB1052" s="101"/>
      <c r="CC1052" s="38"/>
      <c r="CD1052" s="38"/>
      <c r="CE1052" s="38"/>
      <c r="CF1052" s="38"/>
      <c r="CG1052" s="38"/>
      <c r="CH1052" s="38"/>
      <c r="CI1052" s="38"/>
      <c r="CJ1052" s="38"/>
      <c r="CK1052" s="38"/>
    </row>
    <row r="1053" spans="1:89" s="121" customFormat="1" x14ac:dyDescent="0.25">
      <c r="A1053" s="112"/>
      <c r="B1053" s="113"/>
      <c r="C1053" s="113"/>
      <c r="D1053" s="114"/>
      <c r="E1053" s="151"/>
      <c r="F1053" s="119"/>
      <c r="G1053" s="151"/>
      <c r="H1053" s="119"/>
      <c r="I1053" s="151"/>
      <c r="J1053" s="119"/>
      <c r="K1053" s="166"/>
      <c r="L1053" s="113"/>
      <c r="M1053" s="83"/>
      <c r="N1053" s="116"/>
      <c r="O1053" s="113"/>
      <c r="P1053" s="83"/>
      <c r="Q1053" s="113"/>
      <c r="R1053" s="83"/>
      <c r="S1053" s="116"/>
      <c r="T1053" s="117"/>
      <c r="U1053" s="118"/>
      <c r="V1053" s="117"/>
      <c r="W1053" s="118"/>
      <c r="X1053" s="119"/>
      <c r="Y1053" s="119"/>
      <c r="Z1053" s="120"/>
      <c r="AA1053" s="120"/>
      <c r="AB1053" s="120"/>
      <c r="AD1053" s="23"/>
      <c r="AE1053" s="111"/>
      <c r="AF1053" s="23"/>
      <c r="AG1053" s="23"/>
      <c r="AH1053" s="23"/>
      <c r="AI1053" s="23"/>
      <c r="AJ1053"/>
      <c r="AK1053" s="38"/>
      <c r="AL1053" s="38"/>
      <c r="AM1053" s="38"/>
      <c r="AN1053" s="38"/>
      <c r="AO1053" s="38"/>
      <c r="AP1053" s="38"/>
      <c r="AQ1053" s="38"/>
      <c r="AR1053" s="38"/>
      <c r="AS1053" s="38"/>
      <c r="AT1053" s="38"/>
      <c r="AU1053" s="38"/>
      <c r="AV1053" s="38"/>
      <c r="AW1053" s="38"/>
      <c r="AX1053" s="38"/>
      <c r="AY1053" s="38"/>
      <c r="AZ1053" s="38"/>
      <c r="BA1053" s="38"/>
      <c r="BB1053" s="38"/>
      <c r="BC1053" s="38"/>
      <c r="BD1053" s="38"/>
      <c r="BE1053" s="38"/>
      <c r="BF1053" s="38"/>
      <c r="BG1053" s="38"/>
      <c r="BH1053" s="38"/>
      <c r="BI1053" s="38"/>
      <c r="BJ1053" s="38"/>
      <c r="BK1053" s="38"/>
      <c r="BL1053" s="38"/>
      <c r="BM1053" s="38"/>
      <c r="BN1053" s="38"/>
      <c r="BO1053" s="38"/>
      <c r="BP1053" s="38"/>
      <c r="BQ1053" s="38"/>
      <c r="BR1053" s="38"/>
      <c r="BS1053" s="38"/>
      <c r="BT1053" s="38"/>
      <c r="BU1053" s="38"/>
      <c r="BV1053" s="38"/>
      <c r="BW1053" s="38"/>
      <c r="BX1053" s="38"/>
      <c r="BY1053" s="38"/>
      <c r="BZ1053" s="38"/>
      <c r="CA1053" s="38"/>
      <c r="CB1053" s="38"/>
      <c r="CC1053" s="115"/>
      <c r="CD1053" s="115"/>
      <c r="CE1053" s="115"/>
      <c r="CF1053" s="115"/>
      <c r="CG1053" s="115"/>
      <c r="CH1053" s="115"/>
      <c r="CI1053" s="115"/>
      <c r="CJ1053" s="115"/>
      <c r="CK1053" s="115"/>
    </row>
    <row r="1054" spans="1:89" x14ac:dyDescent="0.25">
      <c r="A1054" s="70"/>
      <c r="B1054" s="70"/>
      <c r="C1054" s="70"/>
      <c r="D1054" s="76"/>
      <c r="E1054" s="154"/>
      <c r="F1054" s="88"/>
      <c r="G1054" s="162"/>
      <c r="H1054" s="88"/>
      <c r="I1054" s="162"/>
      <c r="J1054" s="88"/>
      <c r="K1054" s="177"/>
      <c r="L1054" s="78"/>
      <c r="M1054" s="79"/>
      <c r="N1054" s="80"/>
      <c r="O1054" s="69"/>
      <c r="P1054" s="81"/>
      <c r="Q1054" s="78"/>
      <c r="R1054" s="83"/>
      <c r="S1054" s="84"/>
      <c r="T1054" s="85"/>
      <c r="U1054" s="107"/>
      <c r="V1054" s="86"/>
      <c r="W1054" s="107"/>
      <c r="X1054" s="87"/>
      <c r="Y1054" s="88"/>
      <c r="Z1054" s="89"/>
      <c r="AA1054" s="90"/>
      <c r="AB1054" s="48"/>
      <c r="CC1054" s="212"/>
      <c r="CD1054" s="77"/>
      <c r="CE1054" s="77"/>
      <c r="CF1054" s="77"/>
      <c r="CG1054" s="77"/>
      <c r="CH1054" s="77"/>
      <c r="CI1054" s="77"/>
      <c r="CJ1054" s="77"/>
      <c r="CK1054" s="77"/>
    </row>
    <row r="1055" spans="1:89" x14ac:dyDescent="0.25">
      <c r="A1055" s="9"/>
      <c r="T1055" s="14"/>
      <c r="U1055" s="105"/>
      <c r="V1055" s="15"/>
      <c r="W1055" s="105"/>
      <c r="X1055" s="16"/>
      <c r="Y1055" s="17"/>
      <c r="Z1055" s="3"/>
      <c r="AA1055" s="30"/>
      <c r="AB1055" s="33"/>
    </row>
    <row r="1056" spans="1:89" x14ac:dyDescent="0.25">
      <c r="A1056" s="9"/>
      <c r="T1056" s="14"/>
      <c r="U1056" s="105"/>
      <c r="V1056" s="15"/>
      <c r="W1056" s="105"/>
      <c r="X1056" s="16"/>
      <c r="Y1056" s="17"/>
      <c r="Z1056" s="3"/>
      <c r="AA1056" s="30"/>
      <c r="AB1056" s="33"/>
    </row>
    <row r="1057" spans="1:28" x14ac:dyDescent="0.25">
      <c r="A1057" s="9"/>
      <c r="T1057" s="14"/>
      <c r="U1057" s="105"/>
      <c r="V1057" s="15"/>
      <c r="W1057" s="105"/>
      <c r="X1057" s="16"/>
      <c r="Y1057" s="17"/>
      <c r="Z1057" s="3"/>
      <c r="AA1057" s="30"/>
      <c r="AB1057" s="33"/>
    </row>
    <row r="1058" spans="1:28" x14ac:dyDescent="0.25">
      <c r="A1058" s="9"/>
      <c r="T1058" s="14"/>
      <c r="U1058" s="105"/>
      <c r="V1058" s="15"/>
      <c r="W1058" s="105"/>
      <c r="X1058" s="16"/>
      <c r="Y1058" s="17"/>
      <c r="Z1058" s="3"/>
      <c r="AA1058" s="30"/>
      <c r="AB1058" s="33"/>
    </row>
    <row r="1059" spans="1:28" x14ac:dyDescent="0.25">
      <c r="A1059" s="9"/>
      <c r="T1059" s="14"/>
      <c r="U1059" s="105"/>
      <c r="V1059" s="15"/>
      <c r="W1059" s="105"/>
      <c r="X1059" s="16"/>
      <c r="Y1059" s="17"/>
      <c r="Z1059" s="3"/>
      <c r="AA1059" s="30"/>
      <c r="AB1059" s="33"/>
    </row>
    <row r="1060" spans="1:28" x14ac:dyDescent="0.25">
      <c r="A1060" s="9"/>
      <c r="T1060" s="14"/>
      <c r="U1060" s="105"/>
      <c r="V1060" s="15"/>
      <c r="W1060" s="105"/>
      <c r="X1060" s="16"/>
      <c r="Y1060" s="17"/>
      <c r="Z1060" s="3"/>
      <c r="AA1060" s="30"/>
      <c r="AB1060" s="33"/>
    </row>
    <row r="1061" spans="1:28" x14ac:dyDescent="0.25">
      <c r="A1061" s="9"/>
      <c r="T1061" s="14"/>
      <c r="U1061" s="105"/>
      <c r="V1061" s="15"/>
      <c r="W1061" s="105"/>
      <c r="X1061" s="16"/>
      <c r="Y1061" s="17"/>
      <c r="Z1061" s="3"/>
      <c r="AA1061" s="30"/>
      <c r="AB1061" s="33"/>
    </row>
    <row r="1062" spans="1:28" x14ac:dyDescent="0.25">
      <c r="A1062" s="9"/>
      <c r="T1062" s="14"/>
      <c r="U1062" s="105"/>
      <c r="V1062" s="15"/>
      <c r="W1062" s="105"/>
      <c r="X1062" s="16"/>
      <c r="Y1062" s="17"/>
      <c r="Z1062" s="3"/>
      <c r="AA1062" s="30"/>
      <c r="AB1062" s="33"/>
    </row>
    <row r="1063" spans="1:28" x14ac:dyDescent="0.25">
      <c r="A1063" s="9"/>
      <c r="T1063" s="14"/>
      <c r="U1063" s="105"/>
      <c r="V1063" s="15"/>
      <c r="W1063" s="105"/>
      <c r="X1063" s="16"/>
      <c r="Y1063" s="17"/>
      <c r="Z1063" s="3"/>
      <c r="AA1063" s="30"/>
      <c r="AB1063" s="33"/>
    </row>
    <row r="1064" spans="1:28" x14ac:dyDescent="0.25">
      <c r="A1064" s="9"/>
      <c r="T1064" s="14"/>
      <c r="U1064" s="105"/>
      <c r="V1064" s="15"/>
      <c r="W1064" s="105"/>
      <c r="X1064" s="16"/>
      <c r="Y1064" s="17"/>
      <c r="Z1064" s="3"/>
      <c r="AA1064" s="30"/>
      <c r="AB1064" s="33"/>
    </row>
    <row r="1065" spans="1:28" x14ac:dyDescent="0.25">
      <c r="A1065" s="9"/>
      <c r="T1065" s="14"/>
      <c r="U1065" s="105"/>
      <c r="V1065" s="15"/>
      <c r="W1065" s="105"/>
      <c r="X1065" s="16"/>
      <c r="Y1065" s="17"/>
      <c r="Z1065" s="3"/>
      <c r="AA1065" s="30"/>
      <c r="AB1065" s="33"/>
    </row>
    <row r="1066" spans="1:28" x14ac:dyDescent="0.25">
      <c r="A1066" s="9"/>
      <c r="T1066" s="14"/>
      <c r="U1066" s="105"/>
      <c r="V1066" s="15"/>
      <c r="W1066" s="105"/>
      <c r="X1066" s="16"/>
      <c r="Y1066" s="17"/>
      <c r="Z1066" s="3"/>
      <c r="AA1066" s="30"/>
      <c r="AB1066" s="33"/>
    </row>
    <row r="1067" spans="1:28" x14ac:dyDescent="0.25">
      <c r="A1067" s="9"/>
      <c r="T1067" s="14"/>
      <c r="U1067" s="105"/>
      <c r="V1067" s="15"/>
      <c r="W1067" s="105"/>
      <c r="X1067" s="16"/>
      <c r="Y1067" s="17"/>
      <c r="Z1067" s="3"/>
      <c r="AA1067" s="30"/>
      <c r="AB1067" s="33"/>
    </row>
    <row r="1068" spans="1:28" x14ac:dyDescent="0.25">
      <c r="A1068" s="9"/>
      <c r="T1068" s="14"/>
      <c r="U1068" s="105"/>
      <c r="V1068" s="15"/>
      <c r="W1068" s="105"/>
      <c r="X1068" s="16"/>
      <c r="Y1068" s="17"/>
      <c r="Z1068" s="3"/>
      <c r="AA1068" s="30"/>
      <c r="AB1068" s="33"/>
    </row>
    <row r="1069" spans="1:28" x14ac:dyDescent="0.25">
      <c r="A1069" s="9"/>
      <c r="T1069" s="14"/>
      <c r="U1069" s="105"/>
      <c r="V1069" s="15"/>
      <c r="W1069" s="105"/>
      <c r="X1069" s="16"/>
      <c r="Y1069" s="17"/>
      <c r="Z1069" s="3"/>
      <c r="AA1069" s="30"/>
      <c r="AB1069" s="33"/>
    </row>
    <row r="1070" spans="1:28" x14ac:dyDescent="0.25">
      <c r="A1070" s="9"/>
      <c r="T1070" s="14"/>
      <c r="U1070" s="105"/>
      <c r="V1070" s="15"/>
      <c r="W1070" s="105"/>
      <c r="X1070" s="16"/>
      <c r="Y1070" s="17"/>
      <c r="Z1070" s="3"/>
      <c r="AA1070" s="30"/>
      <c r="AB1070" s="33"/>
    </row>
    <row r="1071" spans="1:28" x14ac:dyDescent="0.25">
      <c r="A1071" s="9"/>
      <c r="T1071" s="14"/>
      <c r="U1071" s="105"/>
      <c r="V1071" s="15"/>
      <c r="W1071" s="105"/>
      <c r="X1071" s="16"/>
      <c r="Y1071" s="17"/>
      <c r="Z1071" s="3"/>
      <c r="AA1071" s="30"/>
      <c r="AB1071" s="33"/>
    </row>
    <row r="1072" spans="1:28" x14ac:dyDescent="0.25">
      <c r="A1072" s="9"/>
      <c r="T1072" s="14"/>
      <c r="U1072" s="105"/>
      <c r="V1072" s="15"/>
      <c r="W1072" s="105"/>
      <c r="X1072" s="16"/>
      <c r="Y1072" s="17"/>
      <c r="Z1072" s="3"/>
      <c r="AA1072" s="30"/>
      <c r="AB1072" s="33"/>
    </row>
    <row r="1073" spans="1:28" x14ac:dyDescent="0.25">
      <c r="A1073" s="9"/>
      <c r="T1073" s="14"/>
      <c r="U1073" s="105"/>
      <c r="V1073" s="15"/>
      <c r="W1073" s="105"/>
      <c r="X1073" s="16"/>
      <c r="Y1073" s="17"/>
      <c r="Z1073" s="3"/>
      <c r="AA1073" s="30"/>
      <c r="AB1073" s="33"/>
    </row>
    <row r="1074" spans="1:28" x14ac:dyDescent="0.25">
      <c r="A1074" s="9"/>
      <c r="T1074" s="14"/>
      <c r="U1074" s="105"/>
      <c r="V1074" s="15"/>
      <c r="W1074" s="105"/>
      <c r="X1074" s="16"/>
      <c r="Y1074" s="17"/>
      <c r="Z1074" s="3"/>
      <c r="AA1074" s="30"/>
      <c r="AB1074" s="33"/>
    </row>
    <row r="1075" spans="1:28" x14ac:dyDescent="0.25">
      <c r="A1075" s="9"/>
      <c r="T1075" s="14"/>
      <c r="U1075" s="105"/>
      <c r="V1075" s="15"/>
      <c r="W1075" s="105"/>
      <c r="X1075" s="16"/>
      <c r="Y1075" s="17"/>
      <c r="Z1075" s="3"/>
      <c r="AA1075" s="30"/>
      <c r="AB1075" s="33"/>
    </row>
    <row r="1076" spans="1:28" x14ac:dyDescent="0.25">
      <c r="A1076" s="9"/>
      <c r="T1076" s="14"/>
      <c r="U1076" s="105"/>
      <c r="V1076" s="15"/>
      <c r="W1076" s="105"/>
      <c r="X1076" s="16"/>
      <c r="Y1076" s="17"/>
      <c r="Z1076" s="3"/>
      <c r="AA1076" s="30"/>
      <c r="AB1076" s="33"/>
    </row>
    <row r="1077" spans="1:28" x14ac:dyDescent="0.25">
      <c r="A1077" s="9"/>
      <c r="T1077" s="14"/>
      <c r="U1077" s="105"/>
      <c r="V1077" s="15"/>
      <c r="W1077" s="105"/>
      <c r="X1077" s="16"/>
      <c r="Y1077" s="17"/>
      <c r="Z1077" s="3"/>
      <c r="AA1077" s="30"/>
      <c r="AB1077" s="33"/>
    </row>
    <row r="1078" spans="1:28" x14ac:dyDescent="0.25">
      <c r="A1078" s="9"/>
      <c r="T1078" s="14"/>
      <c r="U1078" s="105"/>
      <c r="V1078" s="15"/>
      <c r="W1078" s="105"/>
      <c r="X1078" s="16"/>
      <c r="Y1078" s="17"/>
      <c r="Z1078" s="3"/>
      <c r="AA1078" s="30"/>
      <c r="AB1078" s="33"/>
    </row>
    <row r="1079" spans="1:28" x14ac:dyDescent="0.25">
      <c r="A1079" s="9"/>
      <c r="T1079" s="14"/>
      <c r="U1079" s="105"/>
      <c r="V1079" s="15"/>
      <c r="W1079" s="105"/>
      <c r="X1079" s="16"/>
      <c r="Y1079" s="17"/>
      <c r="Z1079" s="3"/>
      <c r="AA1079" s="30"/>
      <c r="AB1079" s="33"/>
    </row>
    <row r="1080" spans="1:28" x14ac:dyDescent="0.25">
      <c r="A1080" s="9"/>
      <c r="T1080" s="14"/>
      <c r="U1080" s="105"/>
      <c r="V1080" s="15"/>
      <c r="W1080" s="105"/>
      <c r="X1080" s="16"/>
      <c r="Y1080" s="17"/>
      <c r="Z1080" s="3"/>
      <c r="AA1080" s="30"/>
      <c r="AB1080" s="33"/>
    </row>
    <row r="1081" spans="1:28" x14ac:dyDescent="0.25">
      <c r="A1081" s="9"/>
      <c r="T1081" s="14"/>
      <c r="U1081" s="105"/>
      <c r="V1081" s="15"/>
      <c r="W1081" s="105"/>
      <c r="X1081" s="16"/>
      <c r="Y1081" s="17"/>
      <c r="Z1081" s="3"/>
      <c r="AA1081" s="30"/>
      <c r="AB1081" s="33"/>
    </row>
    <row r="1082" spans="1:28" x14ac:dyDescent="0.25">
      <c r="A1082" s="9"/>
      <c r="T1082" s="14"/>
      <c r="U1082" s="105"/>
      <c r="V1082" s="15"/>
      <c r="W1082" s="105"/>
      <c r="X1082" s="16"/>
      <c r="Y1082" s="17"/>
      <c r="Z1082" s="3"/>
      <c r="AA1082" s="30"/>
      <c r="AB1082" s="33"/>
    </row>
    <row r="1083" spans="1:28" x14ac:dyDescent="0.25">
      <c r="A1083" s="9"/>
      <c r="T1083" s="14"/>
      <c r="U1083" s="105"/>
      <c r="V1083" s="15"/>
      <c r="W1083" s="105"/>
      <c r="X1083" s="16"/>
      <c r="Y1083" s="17"/>
      <c r="Z1083" s="3"/>
      <c r="AA1083" s="30"/>
      <c r="AB1083" s="33"/>
    </row>
    <row r="1084" spans="1:28" x14ac:dyDescent="0.25">
      <c r="A1084" s="9"/>
      <c r="T1084" s="14"/>
      <c r="U1084" s="105"/>
      <c r="V1084" s="15"/>
      <c r="W1084" s="105"/>
      <c r="X1084" s="16"/>
      <c r="Y1084" s="17"/>
      <c r="Z1084" s="3"/>
      <c r="AA1084" s="30"/>
      <c r="AB1084" s="33"/>
    </row>
    <row r="1085" spans="1:28" x14ac:dyDescent="0.25">
      <c r="A1085" s="9"/>
      <c r="T1085" s="14"/>
      <c r="U1085" s="105"/>
      <c r="V1085" s="15"/>
      <c r="W1085" s="105"/>
      <c r="X1085" s="16"/>
      <c r="Y1085" s="17"/>
      <c r="Z1085" s="3"/>
      <c r="AA1085" s="30"/>
      <c r="AB1085" s="33"/>
    </row>
    <row r="1086" spans="1:28" x14ac:dyDescent="0.25">
      <c r="A1086" s="9"/>
      <c r="T1086" s="14"/>
      <c r="U1086" s="105"/>
      <c r="V1086" s="15"/>
      <c r="W1086" s="105"/>
      <c r="X1086" s="16"/>
      <c r="Y1086" s="17"/>
      <c r="Z1086" s="3"/>
      <c r="AA1086" s="30"/>
      <c r="AB1086" s="33"/>
    </row>
    <row r="1087" spans="1:28" x14ac:dyDescent="0.25">
      <c r="A1087" s="9"/>
      <c r="T1087" s="14"/>
      <c r="U1087" s="105"/>
      <c r="V1087" s="15"/>
      <c r="W1087" s="105"/>
      <c r="X1087" s="16"/>
      <c r="Y1087" s="17"/>
      <c r="Z1087" s="3"/>
      <c r="AA1087" s="30"/>
      <c r="AB1087" s="33"/>
    </row>
    <row r="1088" spans="1:28" x14ac:dyDescent="0.25">
      <c r="A1088" s="9"/>
      <c r="T1088" s="14"/>
      <c r="U1088" s="105"/>
      <c r="V1088" s="15"/>
      <c r="W1088" s="105"/>
      <c r="X1088" s="16"/>
      <c r="Y1088" s="17"/>
      <c r="Z1088" s="3"/>
      <c r="AA1088" s="30"/>
      <c r="AB1088" s="33"/>
    </row>
    <row r="1089" spans="1:28" x14ac:dyDescent="0.25">
      <c r="A1089" s="9"/>
      <c r="T1089" s="14"/>
      <c r="U1089" s="105"/>
      <c r="V1089" s="15"/>
      <c r="W1089" s="105"/>
      <c r="X1089" s="16"/>
      <c r="Y1089" s="17"/>
      <c r="Z1089" s="3"/>
      <c r="AA1089" s="30"/>
      <c r="AB1089" s="33"/>
    </row>
    <row r="1090" spans="1:28" x14ac:dyDescent="0.25">
      <c r="A1090" s="9"/>
      <c r="T1090" s="14"/>
      <c r="U1090" s="105"/>
      <c r="V1090" s="15"/>
      <c r="W1090" s="105"/>
      <c r="X1090" s="16"/>
      <c r="Y1090" s="17"/>
      <c r="Z1090" s="3"/>
      <c r="AA1090" s="30"/>
      <c r="AB1090" s="33"/>
    </row>
    <row r="1091" spans="1:28" x14ac:dyDescent="0.25">
      <c r="A1091" s="9"/>
      <c r="T1091" s="14"/>
      <c r="U1091" s="105"/>
      <c r="V1091" s="15"/>
      <c r="W1091" s="105"/>
      <c r="X1091" s="16"/>
      <c r="Y1091" s="17"/>
      <c r="Z1091" s="3"/>
      <c r="AA1091" s="30"/>
      <c r="AB1091" s="33"/>
    </row>
    <row r="1092" spans="1:28" x14ac:dyDescent="0.25">
      <c r="A1092" s="9"/>
      <c r="T1092" s="14"/>
      <c r="U1092" s="105"/>
      <c r="V1092" s="15"/>
      <c r="W1092" s="105"/>
      <c r="X1092" s="16"/>
      <c r="Y1092" s="17"/>
      <c r="Z1092" s="3"/>
      <c r="AA1092" s="30"/>
      <c r="AB1092" s="33"/>
    </row>
    <row r="1093" spans="1:28" x14ac:dyDescent="0.25">
      <c r="A1093" s="9"/>
      <c r="T1093" s="14"/>
      <c r="U1093" s="105"/>
      <c r="V1093" s="15"/>
      <c r="W1093" s="105"/>
      <c r="X1093" s="16"/>
      <c r="Y1093" s="17"/>
      <c r="Z1093" s="3"/>
      <c r="AA1093" s="30"/>
      <c r="AB1093" s="33"/>
    </row>
    <row r="1094" spans="1:28" x14ac:dyDescent="0.25">
      <c r="A1094" s="9"/>
      <c r="T1094" s="14"/>
      <c r="U1094" s="105"/>
      <c r="V1094" s="15"/>
      <c r="W1094" s="105"/>
      <c r="X1094" s="16"/>
      <c r="Y1094" s="17"/>
      <c r="Z1094" s="3"/>
      <c r="AA1094" s="30"/>
      <c r="AB1094" s="33"/>
    </row>
    <row r="1095" spans="1:28" x14ac:dyDescent="0.25">
      <c r="A1095" s="9"/>
      <c r="T1095" s="14"/>
      <c r="U1095" s="105"/>
      <c r="V1095" s="15"/>
      <c r="W1095" s="105"/>
      <c r="X1095" s="16"/>
      <c r="Y1095" s="17"/>
      <c r="Z1095" s="3"/>
      <c r="AA1095" s="30"/>
      <c r="AB1095" s="33"/>
    </row>
    <row r="1096" spans="1:28" x14ac:dyDescent="0.25">
      <c r="A1096" s="9"/>
      <c r="T1096" s="14"/>
      <c r="U1096" s="105"/>
      <c r="V1096" s="15"/>
      <c r="W1096" s="105"/>
      <c r="X1096" s="16"/>
      <c r="Y1096" s="17"/>
      <c r="Z1096" s="3"/>
      <c r="AA1096" s="30"/>
      <c r="AB1096" s="33"/>
    </row>
    <row r="1097" spans="1:28" x14ac:dyDescent="0.25">
      <c r="A1097" s="9"/>
      <c r="T1097" s="14"/>
      <c r="U1097" s="105"/>
      <c r="V1097" s="15"/>
      <c r="W1097" s="105"/>
      <c r="X1097" s="16"/>
      <c r="Y1097" s="17"/>
      <c r="Z1097" s="3"/>
      <c r="AA1097" s="30"/>
      <c r="AB1097" s="33"/>
    </row>
    <row r="1098" spans="1:28" x14ac:dyDescent="0.25">
      <c r="A1098" s="9"/>
      <c r="T1098" s="14"/>
      <c r="U1098" s="105"/>
      <c r="V1098" s="15"/>
      <c r="W1098" s="105"/>
      <c r="X1098" s="16"/>
      <c r="Y1098" s="17"/>
      <c r="Z1098" s="3"/>
      <c r="AA1098" s="30"/>
      <c r="AB1098" s="33"/>
    </row>
    <row r="1099" spans="1:28" x14ac:dyDescent="0.25">
      <c r="A1099" s="9"/>
      <c r="T1099" s="14"/>
      <c r="U1099" s="105"/>
      <c r="V1099" s="15"/>
      <c r="W1099" s="105"/>
      <c r="X1099" s="16"/>
      <c r="Y1099" s="17"/>
      <c r="Z1099" s="3"/>
      <c r="AA1099" s="30"/>
      <c r="AB1099" s="33"/>
    </row>
    <row r="1100" spans="1:28" x14ac:dyDescent="0.25">
      <c r="A1100" s="9"/>
      <c r="T1100" s="14"/>
      <c r="U1100" s="105"/>
      <c r="V1100" s="15"/>
      <c r="W1100" s="105"/>
      <c r="X1100" s="16"/>
      <c r="Y1100" s="17"/>
      <c r="Z1100" s="3"/>
      <c r="AA1100" s="30"/>
      <c r="AB1100" s="33"/>
    </row>
    <row r="1101" spans="1:28" x14ac:dyDescent="0.25">
      <c r="A1101" s="9"/>
      <c r="T1101" s="14"/>
      <c r="U1101" s="105"/>
      <c r="V1101" s="15"/>
      <c r="W1101" s="105"/>
      <c r="X1101" s="16"/>
      <c r="Y1101" s="17"/>
      <c r="Z1101" s="3"/>
      <c r="AA1101" s="30"/>
      <c r="AB1101" s="33"/>
    </row>
    <row r="1102" spans="1:28" x14ac:dyDescent="0.25">
      <c r="A1102" s="9"/>
      <c r="T1102" s="14"/>
      <c r="U1102" s="105"/>
      <c r="V1102" s="15"/>
      <c r="W1102" s="105"/>
      <c r="X1102" s="16"/>
      <c r="Y1102" s="17"/>
      <c r="Z1102" s="3"/>
      <c r="AA1102" s="30"/>
      <c r="AB1102" s="33"/>
    </row>
    <row r="1103" spans="1:28" x14ac:dyDescent="0.25">
      <c r="A1103" s="9"/>
      <c r="T1103" s="14"/>
      <c r="U1103" s="105"/>
      <c r="V1103" s="15"/>
      <c r="W1103" s="105"/>
      <c r="X1103" s="16"/>
      <c r="Y1103" s="17"/>
      <c r="Z1103" s="3"/>
      <c r="AA1103" s="30"/>
      <c r="AB1103" s="33"/>
    </row>
    <row r="1104" spans="1:28" x14ac:dyDescent="0.25">
      <c r="A1104" s="9"/>
      <c r="T1104" s="14"/>
      <c r="U1104" s="105"/>
      <c r="V1104" s="15"/>
      <c r="W1104" s="105"/>
      <c r="X1104" s="16"/>
      <c r="Y1104" s="17"/>
      <c r="Z1104" s="3"/>
      <c r="AA1104" s="30"/>
      <c r="AB1104" s="33"/>
    </row>
    <row r="1105" spans="1:28" x14ac:dyDescent="0.25">
      <c r="A1105" s="9"/>
      <c r="T1105" s="14"/>
      <c r="U1105" s="105"/>
      <c r="V1105" s="15"/>
      <c r="W1105" s="105"/>
      <c r="X1105" s="16"/>
      <c r="Y1105" s="17"/>
      <c r="Z1105" s="3"/>
      <c r="AA1105" s="30"/>
      <c r="AB1105" s="33"/>
    </row>
    <row r="1106" spans="1:28" x14ac:dyDescent="0.25">
      <c r="A1106" s="9"/>
      <c r="T1106" s="14"/>
      <c r="U1106" s="105"/>
      <c r="V1106" s="15"/>
      <c r="W1106" s="105"/>
      <c r="X1106" s="16"/>
      <c r="Y1106" s="17"/>
      <c r="Z1106" s="3"/>
      <c r="AA1106" s="30"/>
      <c r="AB1106" s="33"/>
    </row>
    <row r="1107" spans="1:28" x14ac:dyDescent="0.25">
      <c r="A1107" s="9"/>
      <c r="T1107" s="14"/>
      <c r="U1107" s="105"/>
      <c r="V1107" s="15"/>
      <c r="W1107" s="105"/>
      <c r="X1107" s="16"/>
      <c r="Y1107" s="17"/>
      <c r="Z1107" s="3"/>
      <c r="AA1107" s="30"/>
      <c r="AB1107" s="33"/>
    </row>
    <row r="1108" spans="1:28" x14ac:dyDescent="0.25">
      <c r="A1108" s="9"/>
      <c r="T1108" s="14"/>
      <c r="U1108" s="105"/>
      <c r="V1108" s="15"/>
      <c r="W1108" s="105"/>
      <c r="X1108" s="16"/>
      <c r="Y1108" s="17"/>
      <c r="Z1108" s="3"/>
      <c r="AA1108" s="30"/>
      <c r="AB1108" s="33"/>
    </row>
    <row r="1109" spans="1:28" x14ac:dyDescent="0.25">
      <c r="A1109" s="9"/>
      <c r="T1109" s="14"/>
      <c r="U1109" s="105"/>
      <c r="V1109" s="15"/>
      <c r="W1109" s="105"/>
      <c r="X1109" s="16"/>
      <c r="Y1109" s="17"/>
      <c r="Z1109" s="3"/>
      <c r="AA1109" s="30"/>
      <c r="AB1109" s="33"/>
    </row>
    <row r="1110" spans="1:28" x14ac:dyDescent="0.25">
      <c r="A1110" s="9"/>
      <c r="T1110" s="14"/>
      <c r="U1110" s="105"/>
      <c r="V1110" s="15"/>
      <c r="W1110" s="105"/>
      <c r="X1110" s="16"/>
      <c r="Y1110" s="17"/>
      <c r="Z1110" s="3"/>
      <c r="AA1110" s="30"/>
      <c r="AB1110" s="33"/>
    </row>
    <row r="1111" spans="1:28" x14ac:dyDescent="0.25">
      <c r="A1111" s="9"/>
      <c r="T1111" s="14"/>
      <c r="U1111" s="105"/>
      <c r="V1111" s="15"/>
      <c r="W1111" s="105"/>
      <c r="X1111" s="16"/>
      <c r="Y1111" s="17"/>
      <c r="Z1111" s="3"/>
      <c r="AA1111" s="30"/>
      <c r="AB1111" s="33"/>
    </row>
    <row r="1112" spans="1:28" x14ac:dyDescent="0.25">
      <c r="A1112" s="9"/>
      <c r="T1112" s="14"/>
      <c r="U1112" s="105"/>
      <c r="V1112" s="15"/>
      <c r="W1112" s="105"/>
      <c r="X1112" s="16"/>
      <c r="Y1112" s="17"/>
      <c r="Z1112" s="3"/>
      <c r="AA1112" s="30"/>
      <c r="AB1112" s="33"/>
    </row>
    <row r="1113" spans="1:28" x14ac:dyDescent="0.25">
      <c r="A1113" s="9"/>
      <c r="T1113" s="14"/>
      <c r="U1113" s="105"/>
      <c r="V1113" s="15"/>
      <c r="W1113" s="105"/>
      <c r="X1113" s="16"/>
      <c r="Y1113" s="17"/>
      <c r="Z1113" s="3"/>
      <c r="AA1113" s="30"/>
      <c r="AB1113" s="33"/>
    </row>
    <row r="1114" spans="1:28" x14ac:dyDescent="0.25">
      <c r="A1114" s="9"/>
      <c r="T1114" s="14"/>
      <c r="U1114" s="105"/>
      <c r="V1114" s="15"/>
      <c r="W1114" s="105"/>
      <c r="X1114" s="16"/>
      <c r="Y1114" s="17"/>
      <c r="Z1114" s="3"/>
      <c r="AA1114" s="30"/>
      <c r="AB1114" s="33"/>
    </row>
    <row r="1115" spans="1:28" x14ac:dyDescent="0.25">
      <c r="A1115" s="9"/>
      <c r="T1115" s="14"/>
      <c r="U1115" s="105"/>
      <c r="V1115" s="15"/>
      <c r="W1115" s="105"/>
      <c r="X1115" s="16"/>
      <c r="Y1115" s="17"/>
      <c r="Z1115" s="3"/>
      <c r="AA1115" s="30"/>
      <c r="AB1115" s="33"/>
    </row>
    <row r="1116" spans="1:28" x14ac:dyDescent="0.25">
      <c r="A1116" s="9"/>
      <c r="T1116" s="14"/>
      <c r="U1116" s="105"/>
      <c r="V1116" s="15"/>
      <c r="W1116" s="105"/>
      <c r="X1116" s="16"/>
      <c r="Y1116" s="17"/>
      <c r="Z1116" s="3"/>
      <c r="AA1116" s="30"/>
      <c r="AB1116" s="33"/>
    </row>
    <row r="1117" spans="1:28" x14ac:dyDescent="0.25">
      <c r="A1117" s="9"/>
      <c r="T1117" s="14"/>
      <c r="U1117" s="105"/>
      <c r="V1117" s="15"/>
      <c r="W1117" s="105"/>
      <c r="X1117" s="16"/>
      <c r="Y1117" s="17"/>
      <c r="Z1117" s="3"/>
      <c r="AA1117" s="30"/>
      <c r="AB1117" s="33"/>
    </row>
    <row r="1118" spans="1:28" x14ac:dyDescent="0.25">
      <c r="A1118" s="9"/>
      <c r="T1118" s="14"/>
      <c r="U1118" s="105"/>
      <c r="V1118" s="15"/>
      <c r="W1118" s="105"/>
      <c r="X1118" s="16"/>
      <c r="Y1118" s="17"/>
      <c r="Z1118" s="3"/>
      <c r="AA1118" s="30"/>
      <c r="AB1118" s="33"/>
    </row>
    <row r="1119" spans="1:28" x14ac:dyDescent="0.25">
      <c r="A1119" s="9"/>
      <c r="T1119" s="14"/>
      <c r="U1119" s="105"/>
      <c r="V1119" s="15"/>
      <c r="W1119" s="105"/>
      <c r="X1119" s="16"/>
      <c r="Y1119" s="17"/>
      <c r="Z1119" s="3"/>
      <c r="AA1119" s="30"/>
      <c r="AB1119" s="33"/>
    </row>
    <row r="1120" spans="1:28" x14ac:dyDescent="0.25">
      <c r="A1120" s="9"/>
      <c r="T1120" s="14"/>
      <c r="U1120" s="105"/>
      <c r="V1120" s="15"/>
      <c r="W1120" s="105"/>
      <c r="X1120" s="16"/>
      <c r="Y1120" s="17"/>
      <c r="Z1120" s="3"/>
      <c r="AA1120" s="30"/>
      <c r="AB1120" s="33"/>
    </row>
    <row r="1121" spans="1:28" x14ac:dyDescent="0.25">
      <c r="A1121" s="9"/>
      <c r="T1121" s="14"/>
      <c r="U1121" s="105"/>
      <c r="V1121" s="15"/>
      <c r="W1121" s="105"/>
      <c r="X1121" s="16"/>
      <c r="Y1121" s="17"/>
      <c r="Z1121" s="3"/>
      <c r="AA1121" s="30"/>
      <c r="AB1121" s="33"/>
    </row>
    <row r="1122" spans="1:28" x14ac:dyDescent="0.25">
      <c r="A1122" s="9"/>
      <c r="T1122" s="14"/>
      <c r="U1122" s="105"/>
      <c r="V1122" s="15"/>
      <c r="W1122" s="105"/>
      <c r="X1122" s="16"/>
      <c r="Y1122" s="17"/>
      <c r="Z1122" s="3"/>
      <c r="AA1122" s="30"/>
      <c r="AB1122" s="33"/>
    </row>
    <row r="1123" spans="1:28" x14ac:dyDescent="0.25">
      <c r="A1123" s="9"/>
      <c r="T1123" s="14"/>
      <c r="U1123" s="105"/>
      <c r="V1123" s="15"/>
      <c r="W1123" s="105"/>
      <c r="X1123" s="16"/>
      <c r="Y1123" s="17"/>
      <c r="Z1123" s="3"/>
      <c r="AA1123" s="30"/>
      <c r="AB1123" s="33"/>
    </row>
    <row r="1124" spans="1:28" x14ac:dyDescent="0.25">
      <c r="A1124" s="9"/>
      <c r="T1124" s="14"/>
      <c r="U1124" s="105"/>
      <c r="V1124" s="15"/>
      <c r="W1124" s="105"/>
      <c r="X1124" s="16"/>
      <c r="Y1124" s="17"/>
      <c r="Z1124" s="3"/>
      <c r="AA1124" s="30"/>
      <c r="AB1124" s="33"/>
    </row>
    <row r="1125" spans="1:28" x14ac:dyDescent="0.25">
      <c r="A1125" s="9"/>
      <c r="T1125" s="14"/>
      <c r="U1125" s="105"/>
      <c r="V1125" s="15"/>
      <c r="W1125" s="105"/>
      <c r="X1125" s="16"/>
      <c r="Y1125" s="17"/>
      <c r="Z1125" s="3"/>
      <c r="AA1125" s="30"/>
      <c r="AB1125" s="33"/>
    </row>
    <row r="1126" spans="1:28" x14ac:dyDescent="0.25">
      <c r="A1126" s="9"/>
      <c r="T1126" s="14"/>
      <c r="U1126" s="105"/>
      <c r="V1126" s="15"/>
      <c r="W1126" s="105"/>
      <c r="X1126" s="16"/>
      <c r="Y1126" s="17"/>
      <c r="Z1126" s="3"/>
      <c r="AA1126" s="30"/>
      <c r="AB1126" s="33"/>
    </row>
    <row r="1127" spans="1:28" x14ac:dyDescent="0.25">
      <c r="A1127" s="9"/>
      <c r="T1127" s="14"/>
      <c r="U1127" s="105"/>
      <c r="V1127" s="15"/>
      <c r="W1127" s="105"/>
      <c r="X1127" s="16"/>
      <c r="Y1127" s="17"/>
      <c r="Z1127" s="3"/>
      <c r="AA1127" s="30"/>
      <c r="AB1127" s="33"/>
    </row>
    <row r="1128" spans="1:28" x14ac:dyDescent="0.25">
      <c r="A1128" s="9"/>
      <c r="T1128" s="14"/>
      <c r="U1128" s="105"/>
      <c r="V1128" s="15"/>
      <c r="W1128" s="105"/>
      <c r="X1128" s="16"/>
      <c r="Y1128" s="17"/>
      <c r="Z1128" s="3"/>
      <c r="AA1128" s="30"/>
      <c r="AB1128" s="33"/>
    </row>
    <row r="1129" spans="1:28" x14ac:dyDescent="0.25">
      <c r="A1129" s="9"/>
      <c r="T1129" s="14"/>
      <c r="U1129" s="105"/>
      <c r="V1129" s="15"/>
      <c r="W1129" s="105"/>
      <c r="X1129" s="16"/>
      <c r="Y1129" s="17"/>
      <c r="Z1129" s="3"/>
      <c r="AA1129" s="30"/>
      <c r="AB1129" s="33"/>
    </row>
    <row r="1130" spans="1:28" x14ac:dyDescent="0.25">
      <c r="A1130" s="9"/>
      <c r="T1130" s="14"/>
      <c r="U1130" s="105"/>
      <c r="V1130" s="15"/>
      <c r="W1130" s="105"/>
      <c r="X1130" s="16"/>
      <c r="Y1130" s="17"/>
      <c r="Z1130" s="3"/>
      <c r="AA1130" s="30"/>
      <c r="AB1130" s="33"/>
    </row>
    <row r="1131" spans="1:28" x14ac:dyDescent="0.25">
      <c r="A1131" s="9"/>
      <c r="T1131" s="14"/>
      <c r="U1131" s="105"/>
      <c r="V1131" s="15"/>
      <c r="W1131" s="105"/>
      <c r="X1131" s="16"/>
      <c r="Y1131" s="17"/>
      <c r="Z1131" s="3"/>
      <c r="AA1131" s="30"/>
      <c r="AB1131" s="33"/>
    </row>
    <row r="1132" spans="1:28" x14ac:dyDescent="0.25">
      <c r="A1132" s="9"/>
      <c r="T1132" s="14"/>
      <c r="U1132" s="105"/>
      <c r="V1132" s="15"/>
      <c r="W1132" s="105"/>
      <c r="X1132" s="16"/>
      <c r="Y1132" s="17"/>
      <c r="Z1132" s="3"/>
      <c r="AA1132" s="30"/>
      <c r="AB1132" s="33"/>
    </row>
    <row r="1133" spans="1:28" x14ac:dyDescent="0.25">
      <c r="A1133" s="9"/>
      <c r="T1133" s="14"/>
      <c r="U1133" s="105"/>
      <c r="V1133" s="15"/>
      <c r="W1133" s="105"/>
      <c r="X1133" s="16"/>
      <c r="Y1133" s="17"/>
      <c r="Z1133" s="3"/>
      <c r="AA1133" s="30"/>
      <c r="AB1133" s="33"/>
    </row>
    <row r="1134" spans="1:28" x14ac:dyDescent="0.25">
      <c r="A1134" s="9"/>
      <c r="T1134" s="14"/>
      <c r="U1134" s="105"/>
      <c r="V1134" s="15"/>
      <c r="W1134" s="105"/>
      <c r="X1134" s="16"/>
      <c r="Y1134" s="17"/>
      <c r="Z1134" s="3"/>
      <c r="AA1134" s="30"/>
      <c r="AB1134" s="33"/>
    </row>
    <row r="1135" spans="1:28" x14ac:dyDescent="0.25">
      <c r="A1135" s="9"/>
      <c r="T1135" s="14"/>
      <c r="U1135" s="105"/>
      <c r="V1135" s="15"/>
      <c r="W1135" s="105"/>
      <c r="X1135" s="16"/>
      <c r="Y1135" s="17"/>
      <c r="Z1135" s="3"/>
      <c r="AA1135" s="30"/>
      <c r="AB1135" s="33"/>
    </row>
    <row r="1136" spans="1:28" x14ac:dyDescent="0.25">
      <c r="A1136" s="9"/>
      <c r="T1136" s="14"/>
      <c r="U1136" s="105"/>
      <c r="V1136" s="15"/>
      <c r="W1136" s="105"/>
      <c r="X1136" s="16"/>
      <c r="Y1136" s="17"/>
      <c r="Z1136" s="3"/>
      <c r="AA1136" s="30"/>
      <c r="AB1136" s="33"/>
    </row>
    <row r="1137" spans="1:28" x14ac:dyDescent="0.25">
      <c r="A1137" s="9"/>
      <c r="T1137" s="14"/>
      <c r="U1137" s="105"/>
      <c r="V1137" s="15"/>
      <c r="W1137" s="105"/>
      <c r="X1137" s="16"/>
      <c r="Y1137" s="17"/>
      <c r="Z1137" s="3"/>
      <c r="AA1137" s="30"/>
      <c r="AB1137" s="33"/>
    </row>
    <row r="1138" spans="1:28" x14ac:dyDescent="0.25">
      <c r="A1138" s="9"/>
      <c r="T1138" s="14"/>
      <c r="U1138" s="105"/>
      <c r="V1138" s="15"/>
      <c r="W1138" s="105"/>
      <c r="X1138" s="16"/>
      <c r="Y1138" s="17"/>
      <c r="Z1138" s="3"/>
      <c r="AA1138" s="30"/>
      <c r="AB1138" s="33"/>
    </row>
    <row r="1139" spans="1:28" x14ac:dyDescent="0.25">
      <c r="A1139" s="9"/>
      <c r="T1139" s="14"/>
      <c r="U1139" s="105"/>
      <c r="V1139" s="15"/>
      <c r="W1139" s="105"/>
      <c r="X1139" s="16"/>
      <c r="Y1139" s="17"/>
      <c r="Z1139" s="3"/>
      <c r="AA1139" s="30"/>
      <c r="AB1139" s="33"/>
    </row>
    <row r="1140" spans="1:28" x14ac:dyDescent="0.25">
      <c r="A1140" s="9"/>
      <c r="T1140" s="14"/>
      <c r="U1140" s="105"/>
      <c r="V1140" s="15"/>
      <c r="W1140" s="105"/>
      <c r="X1140" s="16"/>
      <c r="Y1140" s="17"/>
      <c r="Z1140" s="3"/>
      <c r="AA1140" s="30"/>
      <c r="AB1140" s="33"/>
    </row>
    <row r="1141" spans="1:28" x14ac:dyDescent="0.25">
      <c r="A1141" s="9"/>
      <c r="T1141" s="14"/>
      <c r="U1141" s="105"/>
      <c r="V1141" s="15"/>
      <c r="W1141" s="105"/>
      <c r="X1141" s="16"/>
      <c r="Y1141" s="17"/>
      <c r="Z1141" s="3"/>
      <c r="AA1141" s="30"/>
      <c r="AB1141" s="33"/>
    </row>
    <row r="1142" spans="1:28" x14ac:dyDescent="0.25">
      <c r="A1142" s="9"/>
      <c r="T1142" s="14"/>
      <c r="U1142" s="105"/>
      <c r="V1142" s="15"/>
      <c r="W1142" s="105"/>
      <c r="X1142" s="16"/>
      <c r="Y1142" s="17"/>
      <c r="Z1142" s="3"/>
      <c r="AA1142" s="30"/>
      <c r="AB1142" s="33"/>
    </row>
    <row r="1143" spans="1:28" x14ac:dyDescent="0.25">
      <c r="A1143" s="9"/>
      <c r="T1143" s="14"/>
      <c r="U1143" s="105"/>
      <c r="V1143" s="15"/>
      <c r="W1143" s="105"/>
      <c r="X1143" s="16"/>
      <c r="Y1143" s="17"/>
      <c r="Z1143" s="3"/>
      <c r="AA1143" s="30"/>
      <c r="AB1143" s="33"/>
    </row>
    <row r="1144" spans="1:28" x14ac:dyDescent="0.25">
      <c r="A1144" s="9"/>
      <c r="T1144" s="14"/>
      <c r="U1144" s="105"/>
      <c r="V1144" s="15"/>
      <c r="W1144" s="105"/>
      <c r="X1144" s="16"/>
      <c r="Y1144" s="17"/>
      <c r="Z1144" s="3"/>
      <c r="AA1144" s="30"/>
      <c r="AB1144" s="33"/>
    </row>
    <row r="1145" spans="1:28" x14ac:dyDescent="0.25">
      <c r="A1145" s="9"/>
      <c r="T1145" s="14"/>
      <c r="U1145" s="105"/>
      <c r="V1145" s="15"/>
      <c r="W1145" s="105"/>
      <c r="X1145" s="16"/>
      <c r="Y1145" s="17"/>
      <c r="Z1145" s="3"/>
      <c r="AA1145" s="30"/>
      <c r="AB1145" s="33"/>
    </row>
    <row r="1146" spans="1:28" x14ac:dyDescent="0.25">
      <c r="A1146" s="9"/>
      <c r="T1146" s="14"/>
      <c r="U1146" s="105"/>
      <c r="V1146" s="15"/>
      <c r="W1146" s="105"/>
      <c r="X1146" s="16"/>
      <c r="Y1146" s="17"/>
      <c r="Z1146" s="3"/>
      <c r="AA1146" s="30"/>
      <c r="AB1146" s="33"/>
    </row>
    <row r="1147" spans="1:28" x14ac:dyDescent="0.25">
      <c r="A1147" s="9"/>
      <c r="T1147" s="14"/>
      <c r="U1147" s="105"/>
      <c r="V1147" s="15"/>
      <c r="W1147" s="105"/>
      <c r="X1147" s="16"/>
      <c r="Y1147" s="17"/>
      <c r="Z1147" s="3"/>
      <c r="AA1147" s="30"/>
      <c r="AB1147" s="33"/>
    </row>
    <row r="1148" spans="1:28" x14ac:dyDescent="0.25">
      <c r="A1148" s="9"/>
      <c r="T1148" s="14"/>
      <c r="U1148" s="105"/>
      <c r="V1148" s="15"/>
      <c r="W1148" s="105"/>
      <c r="X1148" s="16"/>
      <c r="Y1148" s="17"/>
      <c r="Z1148" s="3"/>
      <c r="AA1148" s="30"/>
      <c r="AB1148" s="33"/>
    </row>
    <row r="1149" spans="1:28" x14ac:dyDescent="0.25">
      <c r="A1149" s="9"/>
      <c r="T1149" s="14"/>
      <c r="U1149" s="105"/>
      <c r="V1149" s="15"/>
      <c r="W1149" s="105"/>
      <c r="X1149" s="16"/>
      <c r="Y1149" s="17"/>
      <c r="Z1149" s="3"/>
      <c r="AA1149" s="30"/>
      <c r="AB1149" s="33"/>
    </row>
    <row r="1150" spans="1:28" x14ac:dyDescent="0.25">
      <c r="A1150" s="9"/>
      <c r="T1150" s="14"/>
      <c r="U1150" s="105"/>
      <c r="V1150" s="15"/>
      <c r="W1150" s="105"/>
      <c r="X1150" s="16"/>
      <c r="Y1150" s="17"/>
      <c r="Z1150" s="3"/>
      <c r="AA1150" s="30"/>
      <c r="AB1150" s="33"/>
    </row>
    <row r="1151" spans="1:28" x14ac:dyDescent="0.25">
      <c r="A1151" s="9"/>
      <c r="T1151" s="14"/>
      <c r="U1151" s="105"/>
      <c r="V1151" s="15"/>
      <c r="W1151" s="105"/>
      <c r="X1151" s="16"/>
      <c r="Y1151" s="17"/>
      <c r="Z1151" s="3"/>
      <c r="AA1151" s="30"/>
      <c r="AB1151" s="33"/>
    </row>
    <row r="1152" spans="1:28" x14ac:dyDescent="0.25">
      <c r="A1152" s="9"/>
      <c r="T1152" s="14"/>
      <c r="U1152" s="105"/>
      <c r="V1152" s="15"/>
      <c r="W1152" s="105"/>
      <c r="X1152" s="16"/>
      <c r="Y1152" s="17"/>
      <c r="Z1152" s="3"/>
      <c r="AA1152" s="30"/>
      <c r="AB1152" s="33"/>
    </row>
    <row r="1153" spans="1:28" x14ac:dyDescent="0.25">
      <c r="A1153" s="9"/>
      <c r="T1153" s="14"/>
      <c r="U1153" s="105"/>
      <c r="V1153" s="15"/>
      <c r="W1153" s="105"/>
      <c r="X1153" s="16"/>
      <c r="Y1153" s="17"/>
      <c r="Z1153" s="3"/>
      <c r="AA1153" s="30"/>
      <c r="AB1153" s="33"/>
    </row>
    <row r="1154" spans="1:28" x14ac:dyDescent="0.25">
      <c r="A1154" s="9"/>
      <c r="T1154" s="14"/>
      <c r="U1154" s="105"/>
      <c r="V1154" s="15"/>
      <c r="W1154" s="105"/>
      <c r="X1154" s="16"/>
      <c r="Y1154" s="17"/>
      <c r="Z1154" s="3"/>
      <c r="AA1154" s="30"/>
      <c r="AB1154" s="33"/>
    </row>
    <row r="1155" spans="1:28" x14ac:dyDescent="0.25">
      <c r="A1155" s="9"/>
      <c r="T1155" s="14"/>
      <c r="U1155" s="105"/>
      <c r="V1155" s="15"/>
      <c r="W1155" s="105"/>
      <c r="X1155" s="16"/>
      <c r="Y1155" s="17"/>
      <c r="Z1155" s="3"/>
      <c r="AA1155" s="30"/>
      <c r="AB1155" s="33"/>
    </row>
    <row r="1156" spans="1:28" x14ac:dyDescent="0.25">
      <c r="A1156" s="9"/>
      <c r="T1156" s="14"/>
      <c r="U1156" s="105"/>
      <c r="V1156" s="15"/>
      <c r="W1156" s="105"/>
      <c r="X1156" s="16"/>
      <c r="Y1156" s="17"/>
      <c r="Z1156" s="3"/>
      <c r="AA1156" s="30"/>
      <c r="AB1156" s="33"/>
    </row>
    <row r="1157" spans="1:28" x14ac:dyDescent="0.25">
      <c r="A1157" s="9"/>
      <c r="T1157" s="14"/>
      <c r="U1157" s="105"/>
      <c r="V1157" s="15"/>
      <c r="W1157" s="105"/>
      <c r="X1157" s="16"/>
      <c r="Y1157" s="17"/>
      <c r="Z1157" s="3"/>
      <c r="AA1157" s="30"/>
      <c r="AB1157" s="33"/>
    </row>
    <row r="1158" spans="1:28" x14ac:dyDescent="0.25">
      <c r="A1158" s="9"/>
      <c r="T1158" s="14"/>
      <c r="U1158" s="105"/>
      <c r="V1158" s="15"/>
      <c r="W1158" s="105"/>
      <c r="X1158" s="16"/>
      <c r="Y1158" s="17"/>
      <c r="Z1158" s="3"/>
      <c r="AA1158" s="30"/>
      <c r="AB1158" s="33"/>
    </row>
    <row r="1159" spans="1:28" x14ac:dyDescent="0.25">
      <c r="A1159" s="9"/>
      <c r="T1159" s="14"/>
      <c r="U1159" s="105"/>
      <c r="V1159" s="15"/>
      <c r="W1159" s="105"/>
      <c r="X1159" s="16"/>
      <c r="Y1159" s="17"/>
      <c r="Z1159" s="3"/>
      <c r="AA1159" s="30"/>
      <c r="AB1159" s="33"/>
    </row>
    <row r="1160" spans="1:28" x14ac:dyDescent="0.25">
      <c r="A1160" s="9"/>
      <c r="T1160" s="14"/>
      <c r="U1160" s="105"/>
      <c r="V1160" s="15"/>
      <c r="W1160" s="105"/>
      <c r="X1160" s="16"/>
      <c r="Y1160" s="17"/>
      <c r="Z1160" s="3"/>
      <c r="AA1160" s="30"/>
      <c r="AB1160" s="33"/>
    </row>
    <row r="1161" spans="1:28" x14ac:dyDescent="0.25">
      <c r="A1161" s="9"/>
      <c r="T1161" s="14"/>
      <c r="U1161" s="105"/>
      <c r="V1161" s="15"/>
      <c r="W1161" s="105"/>
      <c r="X1161" s="16"/>
      <c r="Y1161" s="17"/>
      <c r="Z1161" s="3"/>
      <c r="AA1161" s="30"/>
      <c r="AB1161" s="33"/>
    </row>
    <row r="1162" spans="1:28" x14ac:dyDescent="0.25">
      <c r="A1162" s="9"/>
      <c r="T1162" s="14"/>
      <c r="U1162" s="105"/>
      <c r="V1162" s="15"/>
      <c r="W1162" s="105"/>
      <c r="X1162" s="16"/>
      <c r="Y1162" s="17"/>
      <c r="Z1162" s="3"/>
      <c r="AA1162" s="30"/>
      <c r="AB1162" s="33"/>
    </row>
    <row r="1163" spans="1:28" x14ac:dyDescent="0.25">
      <c r="A1163" s="9"/>
      <c r="T1163" s="14"/>
      <c r="U1163" s="105"/>
      <c r="V1163" s="15"/>
      <c r="W1163" s="105"/>
      <c r="X1163" s="16"/>
      <c r="Y1163" s="17"/>
      <c r="Z1163" s="3"/>
      <c r="AA1163" s="30"/>
      <c r="AB1163" s="33"/>
    </row>
    <row r="1164" spans="1:28" x14ac:dyDescent="0.25">
      <c r="A1164" s="9"/>
      <c r="T1164" s="14"/>
      <c r="U1164" s="105"/>
      <c r="V1164" s="15"/>
      <c r="W1164" s="105"/>
      <c r="X1164" s="16"/>
      <c r="Y1164" s="17"/>
      <c r="Z1164" s="3"/>
      <c r="AA1164" s="30"/>
      <c r="AB1164" s="33"/>
    </row>
    <row r="1165" spans="1:28" x14ac:dyDescent="0.25">
      <c r="A1165" s="9"/>
      <c r="T1165" s="14"/>
      <c r="U1165" s="105"/>
      <c r="V1165" s="15"/>
      <c r="W1165" s="105"/>
      <c r="X1165" s="16"/>
      <c r="Y1165" s="17"/>
      <c r="Z1165" s="3"/>
      <c r="AA1165" s="30"/>
      <c r="AB1165" s="33"/>
    </row>
    <row r="1166" spans="1:28" x14ac:dyDescent="0.25">
      <c r="A1166" s="9"/>
      <c r="T1166" s="14"/>
      <c r="U1166" s="105"/>
      <c r="V1166" s="15"/>
      <c r="W1166" s="105"/>
      <c r="X1166" s="16"/>
      <c r="Y1166" s="17"/>
      <c r="Z1166" s="3"/>
      <c r="AA1166" s="30"/>
      <c r="AB1166" s="33"/>
    </row>
    <row r="1167" spans="1:28" x14ac:dyDescent="0.25">
      <c r="A1167" s="9"/>
      <c r="T1167" s="14"/>
      <c r="U1167" s="105"/>
      <c r="V1167" s="15"/>
      <c r="W1167" s="105"/>
      <c r="X1167" s="16"/>
      <c r="Y1167" s="17"/>
      <c r="Z1167" s="3"/>
      <c r="AA1167" s="30"/>
      <c r="AB1167" s="33"/>
    </row>
    <row r="1168" spans="1:28" x14ac:dyDescent="0.25">
      <c r="A1168" s="9"/>
      <c r="T1168" s="14"/>
      <c r="U1168" s="105"/>
      <c r="V1168" s="15"/>
      <c r="W1168" s="105"/>
      <c r="X1168" s="16"/>
      <c r="Y1168" s="17"/>
      <c r="Z1168" s="3"/>
      <c r="AA1168" s="30"/>
      <c r="AB1168" s="33"/>
    </row>
    <row r="1169" spans="1:28" x14ac:dyDescent="0.25">
      <c r="A1169" s="9"/>
      <c r="T1169" s="14"/>
      <c r="U1169" s="105"/>
      <c r="V1169" s="15"/>
      <c r="W1169" s="105"/>
      <c r="X1169" s="16"/>
      <c r="Y1169" s="17"/>
      <c r="Z1169" s="3"/>
      <c r="AA1169" s="30"/>
      <c r="AB1169" s="33"/>
    </row>
    <row r="1170" spans="1:28" x14ac:dyDescent="0.25">
      <c r="A1170" s="9"/>
      <c r="T1170" s="14"/>
      <c r="U1170" s="105"/>
      <c r="V1170" s="15"/>
      <c r="W1170" s="105"/>
      <c r="X1170" s="16"/>
      <c r="Y1170" s="17"/>
      <c r="Z1170" s="3"/>
      <c r="AA1170" s="30"/>
      <c r="AB1170" s="33"/>
    </row>
    <row r="1171" spans="1:28" x14ac:dyDescent="0.25">
      <c r="A1171" s="9"/>
      <c r="T1171" s="14"/>
      <c r="U1171" s="105"/>
      <c r="V1171" s="15"/>
      <c r="W1171" s="105"/>
      <c r="X1171" s="16"/>
      <c r="Y1171" s="17"/>
      <c r="Z1171" s="3"/>
      <c r="AA1171" s="30"/>
      <c r="AB1171" s="33"/>
    </row>
    <row r="1172" spans="1:28" x14ac:dyDescent="0.25">
      <c r="A1172" s="9"/>
      <c r="T1172" s="14"/>
      <c r="U1172" s="105"/>
      <c r="V1172" s="15"/>
      <c r="W1172" s="105"/>
      <c r="X1172" s="16"/>
      <c r="Y1172" s="17"/>
      <c r="Z1172" s="3"/>
      <c r="AA1172" s="30"/>
      <c r="AB1172" s="33"/>
    </row>
    <row r="1173" spans="1:28" x14ac:dyDescent="0.25">
      <c r="A1173" s="9"/>
      <c r="T1173" s="14"/>
      <c r="U1173" s="105"/>
      <c r="V1173" s="15"/>
      <c r="W1173" s="105"/>
      <c r="X1173" s="16"/>
      <c r="Y1173" s="17"/>
      <c r="Z1173" s="3"/>
      <c r="AA1173" s="30"/>
      <c r="AB1173" s="33"/>
    </row>
    <row r="1174" spans="1:28" x14ac:dyDescent="0.25">
      <c r="A1174" s="9"/>
      <c r="T1174" s="14"/>
      <c r="U1174" s="105"/>
      <c r="V1174" s="15"/>
      <c r="W1174" s="105"/>
      <c r="X1174" s="16"/>
      <c r="Y1174" s="17"/>
      <c r="Z1174" s="3"/>
      <c r="AA1174" s="30"/>
      <c r="AB1174" s="33"/>
    </row>
    <row r="1175" spans="1:28" x14ac:dyDescent="0.25">
      <c r="A1175" s="9"/>
      <c r="T1175" s="14"/>
      <c r="U1175" s="105"/>
      <c r="V1175" s="15"/>
      <c r="W1175" s="105"/>
      <c r="X1175" s="16"/>
      <c r="Y1175" s="17"/>
      <c r="Z1175" s="3"/>
      <c r="AA1175" s="30"/>
      <c r="AB1175" s="33"/>
    </row>
    <row r="1176" spans="1:28" x14ac:dyDescent="0.25">
      <c r="A1176" s="9"/>
      <c r="T1176" s="14"/>
      <c r="U1176" s="105"/>
      <c r="V1176" s="15"/>
      <c r="W1176" s="105"/>
      <c r="X1176" s="16"/>
      <c r="Y1176" s="17"/>
      <c r="Z1176" s="3"/>
      <c r="AA1176" s="30"/>
      <c r="AB1176" s="33"/>
    </row>
    <row r="1177" spans="1:28" x14ac:dyDescent="0.25">
      <c r="A1177" s="9"/>
      <c r="T1177" s="14"/>
      <c r="U1177" s="105"/>
      <c r="V1177" s="15"/>
      <c r="W1177" s="105"/>
      <c r="X1177" s="16"/>
      <c r="Y1177" s="17"/>
      <c r="Z1177" s="3"/>
      <c r="AA1177" s="30"/>
      <c r="AB1177" s="33"/>
    </row>
    <row r="1178" spans="1:28" x14ac:dyDescent="0.25">
      <c r="A1178" s="9"/>
      <c r="T1178" s="14"/>
      <c r="U1178" s="105"/>
      <c r="V1178" s="15"/>
      <c r="W1178" s="105"/>
      <c r="X1178" s="16"/>
      <c r="Y1178" s="17"/>
      <c r="Z1178" s="3"/>
      <c r="AA1178" s="30"/>
      <c r="AB1178" s="33"/>
    </row>
    <row r="1179" spans="1:28" x14ac:dyDescent="0.25">
      <c r="A1179" s="9"/>
      <c r="T1179" s="14"/>
      <c r="U1179" s="105"/>
      <c r="V1179" s="15"/>
      <c r="W1179" s="105"/>
      <c r="X1179" s="16"/>
      <c r="Y1179" s="17"/>
      <c r="Z1179" s="3"/>
      <c r="AA1179" s="30"/>
      <c r="AB1179" s="33"/>
    </row>
    <row r="1180" spans="1:28" x14ac:dyDescent="0.25">
      <c r="A1180" s="9"/>
      <c r="T1180" s="14"/>
      <c r="U1180" s="105"/>
      <c r="V1180" s="15"/>
      <c r="W1180" s="105"/>
      <c r="X1180" s="16"/>
      <c r="Y1180" s="17"/>
      <c r="Z1180" s="3"/>
      <c r="AA1180" s="30"/>
      <c r="AB1180" s="33"/>
    </row>
    <row r="1181" spans="1:28" x14ac:dyDescent="0.25">
      <c r="A1181" s="9"/>
      <c r="T1181" s="14"/>
      <c r="U1181" s="105"/>
      <c r="V1181" s="15"/>
      <c r="W1181" s="105"/>
      <c r="X1181" s="16"/>
      <c r="Y1181" s="17"/>
      <c r="Z1181" s="3"/>
      <c r="AA1181" s="30"/>
      <c r="AB1181" s="33"/>
    </row>
    <row r="1182" spans="1:28" x14ac:dyDescent="0.25">
      <c r="A1182" s="9"/>
      <c r="T1182" s="14"/>
      <c r="U1182" s="105"/>
      <c r="V1182" s="15"/>
      <c r="W1182" s="105"/>
      <c r="X1182" s="16"/>
      <c r="Y1182" s="17"/>
      <c r="Z1182" s="3"/>
      <c r="AA1182" s="30"/>
      <c r="AB1182" s="33"/>
    </row>
    <row r="1183" spans="1:28" x14ac:dyDescent="0.25">
      <c r="A1183" s="9"/>
      <c r="T1183" s="14"/>
      <c r="U1183" s="105"/>
      <c r="V1183" s="15"/>
      <c r="W1183" s="105"/>
      <c r="X1183" s="16"/>
      <c r="Y1183" s="17"/>
      <c r="Z1183" s="3"/>
      <c r="AA1183" s="30"/>
      <c r="AB1183" s="33"/>
    </row>
    <row r="1184" spans="1:28" x14ac:dyDescent="0.25">
      <c r="A1184" s="9"/>
      <c r="T1184" s="14"/>
      <c r="U1184" s="105"/>
      <c r="V1184" s="15"/>
      <c r="W1184" s="105"/>
      <c r="X1184" s="16"/>
      <c r="Y1184" s="17"/>
      <c r="Z1184" s="3"/>
      <c r="AA1184" s="30"/>
      <c r="AB1184" s="33"/>
    </row>
    <row r="1185" spans="1:28" x14ac:dyDescent="0.25">
      <c r="A1185" s="9"/>
      <c r="T1185" s="14"/>
      <c r="U1185" s="105"/>
      <c r="V1185" s="15"/>
      <c r="W1185" s="105"/>
      <c r="X1185" s="16"/>
      <c r="Y1185" s="17"/>
      <c r="Z1185" s="3"/>
      <c r="AA1185" s="30"/>
      <c r="AB1185" s="33"/>
    </row>
    <row r="1186" spans="1:28" x14ac:dyDescent="0.25">
      <c r="A1186" s="9"/>
      <c r="T1186" s="14"/>
      <c r="U1186" s="105"/>
      <c r="V1186" s="15"/>
      <c r="W1186" s="105"/>
      <c r="X1186" s="16"/>
      <c r="Y1186" s="17"/>
      <c r="Z1186" s="3"/>
      <c r="AA1186" s="30"/>
      <c r="AB1186" s="33"/>
    </row>
    <row r="1187" spans="1:28" x14ac:dyDescent="0.25">
      <c r="A1187" s="9"/>
      <c r="T1187" s="14"/>
      <c r="U1187" s="105"/>
      <c r="V1187" s="15"/>
      <c r="W1187" s="105"/>
      <c r="X1187" s="16"/>
      <c r="Y1187" s="17"/>
      <c r="Z1187" s="3"/>
      <c r="AA1187" s="30"/>
      <c r="AB1187" s="33"/>
    </row>
    <row r="1188" spans="1:28" x14ac:dyDescent="0.25">
      <c r="A1188" s="9"/>
      <c r="T1188" s="14"/>
      <c r="U1188" s="105"/>
      <c r="V1188" s="15"/>
      <c r="W1188" s="105"/>
      <c r="X1188" s="16"/>
      <c r="Y1188" s="17"/>
      <c r="Z1188" s="3"/>
      <c r="AA1188" s="30"/>
      <c r="AB1188" s="33"/>
    </row>
    <row r="1189" spans="1:28" x14ac:dyDescent="0.25">
      <c r="A1189" s="9"/>
      <c r="T1189" s="14"/>
      <c r="U1189" s="105"/>
      <c r="V1189" s="15"/>
      <c r="W1189" s="105"/>
      <c r="X1189" s="16"/>
      <c r="Y1189" s="17"/>
      <c r="Z1189" s="3"/>
      <c r="AA1189" s="30"/>
      <c r="AB1189" s="33"/>
    </row>
    <row r="1190" spans="1:28" x14ac:dyDescent="0.25">
      <c r="A1190" s="9"/>
      <c r="T1190" s="14"/>
      <c r="U1190" s="105"/>
      <c r="V1190" s="15"/>
      <c r="W1190" s="105"/>
      <c r="X1190" s="16"/>
      <c r="Y1190" s="17"/>
      <c r="Z1190" s="3"/>
      <c r="AA1190" s="30"/>
      <c r="AB1190" s="33"/>
    </row>
    <row r="1191" spans="1:28" x14ac:dyDescent="0.25">
      <c r="A1191" s="9"/>
      <c r="T1191" s="14"/>
      <c r="U1191" s="105"/>
      <c r="V1191" s="15"/>
      <c r="W1191" s="105"/>
      <c r="X1191" s="16"/>
      <c r="Y1191" s="17"/>
      <c r="Z1191" s="3"/>
      <c r="AA1191" s="30"/>
      <c r="AB1191" s="33"/>
    </row>
    <row r="1192" spans="1:28" x14ac:dyDescent="0.25">
      <c r="A1192" s="9"/>
      <c r="T1192" s="14"/>
      <c r="U1192" s="105"/>
      <c r="V1192" s="15"/>
      <c r="W1192" s="105"/>
      <c r="X1192" s="16"/>
      <c r="Y1192" s="17"/>
      <c r="Z1192" s="3"/>
      <c r="AA1192" s="30"/>
      <c r="AB1192" s="33"/>
    </row>
    <row r="1193" spans="1:28" x14ac:dyDescent="0.25">
      <c r="A1193" s="9"/>
      <c r="T1193" s="14"/>
      <c r="U1193" s="105"/>
      <c r="V1193" s="15"/>
      <c r="W1193" s="105"/>
      <c r="X1193" s="16"/>
      <c r="Y1193" s="17"/>
      <c r="Z1193" s="3"/>
      <c r="AA1193" s="30"/>
      <c r="AB1193" s="33"/>
    </row>
    <row r="1194" spans="1:28" x14ac:dyDescent="0.25">
      <c r="A1194" s="9"/>
      <c r="T1194" s="14"/>
      <c r="U1194" s="105"/>
      <c r="V1194" s="15"/>
      <c r="W1194" s="105"/>
      <c r="X1194" s="16"/>
      <c r="Y1194" s="17"/>
      <c r="Z1194" s="3"/>
      <c r="AA1194" s="30"/>
      <c r="AB1194" s="33"/>
    </row>
    <row r="1195" spans="1:28" x14ac:dyDescent="0.25">
      <c r="A1195" s="9"/>
      <c r="T1195" s="14"/>
      <c r="U1195" s="105"/>
      <c r="V1195" s="15"/>
      <c r="W1195" s="105"/>
      <c r="X1195" s="16"/>
      <c r="Y1195" s="17"/>
      <c r="Z1195" s="3"/>
      <c r="AA1195" s="30"/>
      <c r="AB1195" s="33"/>
    </row>
    <row r="1196" spans="1:28" x14ac:dyDescent="0.25">
      <c r="A1196" s="9"/>
      <c r="T1196" s="14"/>
      <c r="U1196" s="105"/>
      <c r="V1196" s="15"/>
      <c r="W1196" s="105"/>
      <c r="X1196" s="16"/>
      <c r="Y1196" s="17"/>
      <c r="Z1196" s="3"/>
      <c r="AA1196" s="30"/>
      <c r="AB1196" s="33"/>
    </row>
    <row r="1197" spans="1:28" x14ac:dyDescent="0.25">
      <c r="A1197" s="9"/>
      <c r="T1197" s="14"/>
      <c r="U1197" s="105"/>
      <c r="V1197" s="15"/>
      <c r="W1197" s="105"/>
      <c r="X1197" s="16"/>
      <c r="Y1197" s="17"/>
      <c r="Z1197" s="3"/>
      <c r="AA1197" s="30"/>
      <c r="AB1197" s="33"/>
    </row>
    <row r="1198" spans="1:28" x14ac:dyDescent="0.25">
      <c r="A1198" s="9"/>
      <c r="T1198" s="14"/>
      <c r="U1198" s="105"/>
      <c r="V1198" s="15"/>
      <c r="W1198" s="105"/>
      <c r="X1198" s="16"/>
      <c r="Y1198" s="17"/>
      <c r="Z1198" s="3"/>
      <c r="AA1198" s="30"/>
      <c r="AB1198" s="33"/>
    </row>
    <row r="1199" spans="1:28" x14ac:dyDescent="0.25">
      <c r="A1199" s="9"/>
      <c r="T1199" s="14"/>
      <c r="U1199" s="105"/>
      <c r="V1199" s="15"/>
      <c r="W1199" s="105"/>
      <c r="X1199" s="16"/>
      <c r="Y1199" s="17"/>
      <c r="Z1199" s="3"/>
      <c r="AA1199" s="30"/>
      <c r="AB1199" s="33"/>
    </row>
    <row r="1200" spans="1:28" x14ac:dyDescent="0.25">
      <c r="A1200" s="9"/>
      <c r="T1200" s="14"/>
      <c r="U1200" s="105"/>
      <c r="V1200" s="15"/>
      <c r="W1200" s="105"/>
      <c r="X1200" s="16"/>
      <c r="Y1200" s="17"/>
      <c r="Z1200" s="3"/>
      <c r="AA1200" s="30"/>
      <c r="AB1200" s="33"/>
    </row>
    <row r="1201" spans="1:28" x14ac:dyDescent="0.25">
      <c r="A1201" s="9"/>
      <c r="T1201" s="14"/>
      <c r="U1201" s="105"/>
      <c r="V1201" s="15"/>
      <c r="W1201" s="105"/>
      <c r="X1201" s="16"/>
      <c r="Y1201" s="17"/>
      <c r="Z1201" s="3"/>
      <c r="AA1201" s="30"/>
      <c r="AB1201" s="33"/>
    </row>
    <row r="1202" spans="1:28" x14ac:dyDescent="0.25">
      <c r="A1202" s="9"/>
      <c r="T1202" s="14"/>
      <c r="U1202" s="105"/>
      <c r="V1202" s="15"/>
      <c r="W1202" s="105"/>
      <c r="X1202" s="16"/>
      <c r="Y1202" s="17"/>
      <c r="Z1202" s="3"/>
      <c r="AA1202" s="30"/>
      <c r="AB1202" s="33"/>
    </row>
    <row r="1203" spans="1:28" x14ac:dyDescent="0.25">
      <c r="A1203" s="9"/>
      <c r="T1203" s="14"/>
      <c r="U1203" s="105"/>
      <c r="V1203" s="15"/>
      <c r="W1203" s="105"/>
      <c r="X1203" s="16"/>
      <c r="Y1203" s="17"/>
      <c r="Z1203" s="3"/>
      <c r="AA1203" s="30"/>
      <c r="AB1203" s="33"/>
    </row>
    <row r="1204" spans="1:28" x14ac:dyDescent="0.25">
      <c r="A1204" s="9"/>
      <c r="T1204" s="14"/>
      <c r="U1204" s="105"/>
      <c r="V1204" s="15"/>
      <c r="W1204" s="105"/>
      <c r="X1204" s="16"/>
      <c r="Y1204" s="17"/>
      <c r="Z1204" s="3"/>
      <c r="AA1204" s="30"/>
      <c r="AB1204" s="33"/>
    </row>
    <row r="1205" spans="1:28" x14ac:dyDescent="0.25">
      <c r="A1205" s="9"/>
      <c r="T1205" s="14"/>
      <c r="U1205" s="105"/>
      <c r="V1205" s="15"/>
      <c r="W1205" s="105"/>
      <c r="X1205" s="16"/>
      <c r="Y1205" s="17"/>
      <c r="Z1205" s="3"/>
      <c r="AA1205" s="30"/>
      <c r="AB1205" s="33"/>
    </row>
    <row r="1206" spans="1:28" x14ac:dyDescent="0.25">
      <c r="A1206" s="9"/>
      <c r="T1206" s="14"/>
      <c r="U1206" s="105"/>
      <c r="V1206" s="15"/>
      <c r="W1206" s="105"/>
      <c r="X1206" s="16"/>
      <c r="Y1206" s="17"/>
      <c r="Z1206" s="3"/>
      <c r="AA1206" s="30"/>
      <c r="AB1206" s="33"/>
    </row>
    <row r="1207" spans="1:28" x14ac:dyDescent="0.25">
      <c r="A1207" s="9"/>
      <c r="T1207" s="14"/>
      <c r="U1207" s="105"/>
      <c r="V1207" s="15"/>
      <c r="W1207" s="105"/>
      <c r="X1207" s="16"/>
      <c r="Y1207" s="17"/>
      <c r="Z1207" s="3"/>
      <c r="AA1207" s="30"/>
      <c r="AB1207" s="33"/>
    </row>
    <row r="1208" spans="1:28" x14ac:dyDescent="0.25">
      <c r="A1208" s="9"/>
      <c r="T1208" s="14"/>
      <c r="U1208" s="105"/>
      <c r="V1208" s="15"/>
      <c r="W1208" s="105"/>
      <c r="X1208" s="16"/>
      <c r="Y1208" s="17"/>
      <c r="Z1208" s="3"/>
      <c r="AA1208" s="30"/>
      <c r="AB1208" s="33"/>
    </row>
    <row r="1209" spans="1:28" x14ac:dyDescent="0.25">
      <c r="A1209" s="9"/>
      <c r="T1209" s="14"/>
      <c r="U1209" s="105"/>
      <c r="V1209" s="15"/>
      <c r="W1209" s="105"/>
      <c r="X1209" s="16"/>
      <c r="Y1209" s="17"/>
      <c r="Z1209" s="3"/>
      <c r="AA1209" s="30"/>
      <c r="AB1209" s="33"/>
    </row>
    <row r="1210" spans="1:28" x14ac:dyDescent="0.25">
      <c r="A1210" s="9"/>
      <c r="T1210" s="14"/>
      <c r="U1210" s="105"/>
      <c r="V1210" s="15"/>
      <c r="W1210" s="105"/>
      <c r="X1210" s="16"/>
      <c r="Y1210" s="17"/>
      <c r="Z1210" s="3"/>
      <c r="AA1210" s="30"/>
      <c r="AB1210" s="33"/>
    </row>
    <row r="1211" spans="1:28" x14ac:dyDescent="0.25">
      <c r="A1211" s="9"/>
      <c r="T1211" s="14"/>
      <c r="U1211" s="105"/>
      <c r="V1211" s="15"/>
      <c r="W1211" s="105"/>
      <c r="X1211" s="16"/>
      <c r="Y1211" s="17"/>
      <c r="Z1211" s="3"/>
      <c r="AA1211" s="30"/>
      <c r="AB1211" s="33"/>
    </row>
    <row r="1212" spans="1:28" x14ac:dyDescent="0.25">
      <c r="A1212" s="9"/>
      <c r="T1212" s="14"/>
      <c r="U1212" s="105"/>
      <c r="V1212" s="15"/>
      <c r="W1212" s="105"/>
      <c r="X1212" s="16"/>
      <c r="Y1212" s="17"/>
      <c r="Z1212" s="3"/>
      <c r="AA1212" s="30"/>
      <c r="AB1212" s="33"/>
    </row>
    <row r="1213" spans="1:28" x14ac:dyDescent="0.25">
      <c r="A1213" s="9"/>
      <c r="T1213" s="14"/>
      <c r="U1213" s="105"/>
      <c r="V1213" s="15"/>
      <c r="W1213" s="105"/>
      <c r="X1213" s="16"/>
      <c r="Y1213" s="17"/>
      <c r="Z1213" s="3"/>
      <c r="AA1213" s="30"/>
      <c r="AB1213" s="33"/>
    </row>
    <row r="1214" spans="1:28" x14ac:dyDescent="0.25">
      <c r="A1214" s="9"/>
      <c r="T1214" s="14"/>
      <c r="U1214" s="105"/>
      <c r="V1214" s="15"/>
      <c r="W1214" s="105"/>
      <c r="X1214" s="16"/>
      <c r="Y1214" s="17"/>
      <c r="Z1214" s="3"/>
      <c r="AA1214" s="30"/>
      <c r="AB1214" s="33"/>
    </row>
    <row r="1215" spans="1:28" x14ac:dyDescent="0.25">
      <c r="A1215" s="9"/>
      <c r="T1215" s="14"/>
      <c r="U1215" s="105"/>
      <c r="V1215" s="15"/>
      <c r="W1215" s="105"/>
      <c r="X1215" s="16"/>
      <c r="Y1215" s="17"/>
      <c r="Z1215" s="3"/>
      <c r="AA1215" s="30"/>
      <c r="AB1215" s="33"/>
    </row>
    <row r="1216" spans="1:28" x14ac:dyDescent="0.25">
      <c r="A1216" s="9"/>
      <c r="T1216" s="14"/>
      <c r="U1216" s="105"/>
      <c r="V1216" s="15"/>
      <c r="W1216" s="105"/>
      <c r="X1216" s="16"/>
      <c r="Y1216" s="17"/>
      <c r="Z1216" s="3"/>
      <c r="AA1216" s="30"/>
      <c r="AB1216" s="33"/>
    </row>
    <row r="1217" spans="1:28" x14ac:dyDescent="0.25">
      <c r="A1217" s="9"/>
      <c r="T1217" s="14"/>
      <c r="U1217" s="105"/>
      <c r="V1217" s="15"/>
      <c r="W1217" s="105"/>
      <c r="X1217" s="16"/>
      <c r="Y1217" s="17"/>
      <c r="Z1217" s="3"/>
      <c r="AA1217" s="30"/>
      <c r="AB1217" s="33"/>
    </row>
    <row r="1218" spans="1:28" x14ac:dyDescent="0.25">
      <c r="A1218" s="9"/>
      <c r="T1218" s="14"/>
      <c r="U1218" s="105"/>
      <c r="V1218" s="15"/>
      <c r="W1218" s="105"/>
      <c r="X1218" s="16"/>
      <c r="Y1218" s="17"/>
      <c r="Z1218" s="3"/>
      <c r="AA1218" s="30"/>
      <c r="AB1218" s="33"/>
    </row>
    <row r="1219" spans="1:28" x14ac:dyDescent="0.25">
      <c r="A1219" s="9"/>
      <c r="T1219" s="14"/>
      <c r="U1219" s="105"/>
      <c r="V1219" s="15"/>
      <c r="W1219" s="105"/>
      <c r="X1219" s="16"/>
      <c r="Y1219" s="17"/>
      <c r="Z1219" s="3"/>
      <c r="AA1219" s="30"/>
      <c r="AB1219" s="33"/>
    </row>
    <row r="1220" spans="1:28" x14ac:dyDescent="0.25">
      <c r="A1220" s="9"/>
      <c r="T1220" s="14"/>
      <c r="U1220" s="105"/>
      <c r="V1220" s="15"/>
      <c r="W1220" s="105"/>
      <c r="X1220" s="16"/>
      <c r="Y1220" s="17"/>
      <c r="Z1220" s="3"/>
      <c r="AA1220" s="30"/>
      <c r="AB1220" s="33"/>
    </row>
    <row r="1221" spans="1:28" x14ac:dyDescent="0.25">
      <c r="A1221" s="9"/>
      <c r="T1221" s="14"/>
      <c r="U1221" s="105"/>
      <c r="V1221" s="15"/>
      <c r="W1221" s="105"/>
      <c r="X1221" s="16"/>
      <c r="Y1221" s="17"/>
      <c r="Z1221" s="3"/>
      <c r="AA1221" s="30"/>
      <c r="AB1221" s="33"/>
    </row>
    <row r="1222" spans="1:28" x14ac:dyDescent="0.25">
      <c r="A1222" s="9"/>
      <c r="T1222" s="14"/>
      <c r="U1222" s="105"/>
      <c r="V1222" s="15"/>
      <c r="W1222" s="105"/>
      <c r="X1222" s="16"/>
      <c r="Y1222" s="17"/>
      <c r="Z1222" s="3"/>
      <c r="AA1222" s="30"/>
      <c r="AB1222" s="33"/>
    </row>
    <row r="1223" spans="1:28" x14ac:dyDescent="0.25">
      <c r="A1223" s="9"/>
      <c r="T1223" s="14"/>
      <c r="U1223" s="105"/>
      <c r="V1223" s="15"/>
      <c r="W1223" s="105"/>
      <c r="X1223" s="16"/>
      <c r="Y1223" s="17"/>
      <c r="Z1223" s="3"/>
      <c r="AA1223" s="30"/>
      <c r="AB1223" s="33"/>
    </row>
    <row r="1224" spans="1:28" x14ac:dyDescent="0.25">
      <c r="A1224" s="9"/>
      <c r="T1224" s="14"/>
      <c r="U1224" s="105"/>
      <c r="V1224" s="15"/>
      <c r="W1224" s="105"/>
      <c r="X1224" s="16"/>
      <c r="Y1224" s="17"/>
      <c r="Z1224" s="3"/>
      <c r="AA1224" s="30"/>
      <c r="AB1224" s="33"/>
    </row>
    <row r="1225" spans="1:28" x14ac:dyDescent="0.25">
      <c r="A1225" s="9"/>
      <c r="T1225" s="14"/>
      <c r="U1225" s="105"/>
      <c r="V1225" s="15"/>
      <c r="W1225" s="105"/>
      <c r="X1225" s="16"/>
      <c r="Y1225" s="17"/>
      <c r="Z1225" s="3"/>
      <c r="AA1225" s="30"/>
      <c r="AB1225" s="33"/>
    </row>
    <row r="1226" spans="1:28" x14ac:dyDescent="0.25">
      <c r="A1226" s="9"/>
      <c r="T1226" s="14"/>
      <c r="U1226" s="105"/>
      <c r="V1226" s="15"/>
      <c r="W1226" s="105"/>
      <c r="X1226" s="16"/>
      <c r="Y1226" s="17"/>
      <c r="Z1226" s="3"/>
      <c r="AA1226" s="30"/>
      <c r="AB1226" s="33"/>
    </row>
    <row r="1227" spans="1:28" x14ac:dyDescent="0.25">
      <c r="A1227" s="9"/>
      <c r="T1227" s="14"/>
      <c r="U1227" s="105"/>
      <c r="V1227" s="15"/>
      <c r="W1227" s="105"/>
      <c r="X1227" s="16"/>
      <c r="Y1227" s="17"/>
      <c r="Z1227" s="3"/>
      <c r="AA1227" s="30"/>
      <c r="AB1227" s="33"/>
    </row>
    <row r="1228" spans="1:28" x14ac:dyDescent="0.25">
      <c r="A1228" s="9"/>
      <c r="T1228" s="14"/>
      <c r="U1228" s="105"/>
      <c r="V1228" s="15"/>
      <c r="W1228" s="105"/>
      <c r="X1228" s="16"/>
      <c r="Y1228" s="17"/>
      <c r="Z1228" s="3"/>
      <c r="AA1228" s="30"/>
      <c r="AB1228" s="33"/>
    </row>
    <row r="1229" spans="1:28" x14ac:dyDescent="0.25">
      <c r="A1229" s="9"/>
      <c r="T1229" s="14"/>
      <c r="U1229" s="105"/>
      <c r="V1229" s="15"/>
      <c r="W1229" s="105"/>
      <c r="X1229" s="16"/>
      <c r="Y1229" s="17"/>
      <c r="Z1229" s="3"/>
      <c r="AA1229" s="30"/>
      <c r="AB1229" s="33"/>
    </row>
    <row r="1230" spans="1:28" x14ac:dyDescent="0.25">
      <c r="A1230" s="9"/>
      <c r="T1230" s="14"/>
      <c r="U1230" s="105"/>
      <c r="V1230" s="15"/>
      <c r="W1230" s="105"/>
      <c r="X1230" s="16"/>
      <c r="Y1230" s="17"/>
      <c r="Z1230" s="3"/>
      <c r="AA1230" s="30"/>
      <c r="AB1230" s="33"/>
    </row>
    <row r="1231" spans="1:28" x14ac:dyDescent="0.25">
      <c r="A1231" s="9"/>
      <c r="T1231" s="14"/>
      <c r="U1231" s="105"/>
      <c r="V1231" s="15"/>
      <c r="W1231" s="105"/>
      <c r="X1231" s="16"/>
      <c r="Y1231" s="17"/>
      <c r="Z1231" s="3"/>
      <c r="AA1231" s="30"/>
      <c r="AB1231" s="33"/>
    </row>
    <row r="1232" spans="1:28" x14ac:dyDescent="0.25">
      <c r="A1232" s="9"/>
      <c r="T1232" s="14"/>
      <c r="U1232" s="105"/>
      <c r="V1232" s="15"/>
      <c r="W1232" s="105"/>
      <c r="X1232" s="16"/>
      <c r="Y1232" s="17"/>
      <c r="Z1232" s="3"/>
      <c r="AA1232" s="30"/>
      <c r="AB1232" s="33"/>
    </row>
    <row r="1233" spans="1:28" x14ac:dyDescent="0.25">
      <c r="A1233" s="9"/>
      <c r="T1233" s="14"/>
      <c r="U1233" s="105"/>
      <c r="V1233" s="15"/>
      <c r="W1233" s="105"/>
      <c r="X1233" s="16"/>
      <c r="Y1233" s="17"/>
      <c r="Z1233" s="3"/>
      <c r="AA1233" s="30"/>
      <c r="AB1233" s="33"/>
    </row>
    <row r="1234" spans="1:28" x14ac:dyDescent="0.25">
      <c r="A1234" s="9"/>
      <c r="T1234" s="14"/>
      <c r="U1234" s="105"/>
      <c r="V1234" s="15"/>
      <c r="W1234" s="105"/>
      <c r="X1234" s="16"/>
      <c r="Y1234" s="17"/>
      <c r="Z1234" s="3"/>
      <c r="AA1234" s="30"/>
      <c r="AB1234" s="33"/>
    </row>
    <row r="1235" spans="1:28" x14ac:dyDescent="0.25">
      <c r="A1235" s="9"/>
      <c r="T1235" s="14"/>
      <c r="U1235" s="105"/>
      <c r="V1235" s="15"/>
      <c r="W1235" s="105"/>
      <c r="X1235" s="16"/>
      <c r="Y1235" s="17"/>
      <c r="Z1235" s="3"/>
      <c r="AA1235" s="30"/>
      <c r="AB1235" s="33"/>
    </row>
    <row r="1236" spans="1:28" x14ac:dyDescent="0.25">
      <c r="A1236" s="9"/>
      <c r="T1236" s="14"/>
      <c r="U1236" s="105"/>
      <c r="V1236" s="15"/>
      <c r="W1236" s="105"/>
      <c r="X1236" s="16"/>
      <c r="Y1236" s="17"/>
      <c r="Z1236" s="3"/>
      <c r="AA1236" s="30"/>
      <c r="AB1236" s="33"/>
    </row>
    <row r="1237" spans="1:28" x14ac:dyDescent="0.25">
      <c r="A1237" s="9"/>
      <c r="T1237" s="14"/>
      <c r="U1237" s="105"/>
      <c r="V1237" s="15"/>
      <c r="W1237" s="105"/>
      <c r="X1237" s="16"/>
      <c r="Y1237" s="17"/>
      <c r="Z1237" s="3"/>
      <c r="AA1237" s="30"/>
      <c r="AB1237" s="33"/>
    </row>
    <row r="1238" spans="1:28" x14ac:dyDescent="0.25">
      <c r="A1238" s="9"/>
      <c r="T1238" s="14"/>
      <c r="U1238" s="105"/>
      <c r="V1238" s="15"/>
      <c r="W1238" s="105"/>
      <c r="X1238" s="16"/>
      <c r="Y1238" s="17"/>
      <c r="Z1238" s="3"/>
      <c r="AA1238" s="30"/>
      <c r="AB1238" s="33"/>
    </row>
    <row r="1239" spans="1:28" x14ac:dyDescent="0.25">
      <c r="A1239" s="9"/>
      <c r="T1239" s="14"/>
      <c r="U1239" s="105"/>
      <c r="V1239" s="15"/>
      <c r="W1239" s="105"/>
      <c r="X1239" s="16"/>
      <c r="Y1239" s="17"/>
      <c r="Z1239" s="3"/>
      <c r="AA1239" s="30"/>
      <c r="AB1239" s="33"/>
    </row>
    <row r="1240" spans="1:28" x14ac:dyDescent="0.25">
      <c r="A1240" s="9"/>
      <c r="T1240" s="14"/>
      <c r="U1240" s="105"/>
      <c r="V1240" s="15"/>
      <c r="W1240" s="105"/>
      <c r="X1240" s="16"/>
      <c r="Y1240" s="17"/>
      <c r="Z1240" s="3"/>
      <c r="AA1240" s="30"/>
      <c r="AB1240" s="33"/>
    </row>
    <row r="1241" spans="1:28" x14ac:dyDescent="0.25">
      <c r="A1241" s="9"/>
      <c r="T1241" s="14"/>
      <c r="U1241" s="105"/>
      <c r="V1241" s="15"/>
      <c r="W1241" s="105"/>
      <c r="X1241" s="16"/>
      <c r="Y1241" s="17"/>
      <c r="Z1241" s="3"/>
      <c r="AA1241" s="30"/>
      <c r="AB1241" s="33"/>
    </row>
    <row r="1242" spans="1:28" x14ac:dyDescent="0.25">
      <c r="A1242" s="9"/>
      <c r="T1242" s="14"/>
      <c r="U1242" s="105"/>
      <c r="V1242" s="15"/>
      <c r="W1242" s="105"/>
      <c r="X1242" s="16"/>
      <c r="Y1242" s="17"/>
      <c r="Z1242" s="3"/>
      <c r="AA1242" s="30"/>
      <c r="AB1242" s="33"/>
    </row>
    <row r="1243" spans="1:28" x14ac:dyDescent="0.25">
      <c r="A1243" s="9"/>
      <c r="T1243" s="14"/>
      <c r="U1243" s="105"/>
      <c r="V1243" s="15"/>
      <c r="W1243" s="105"/>
      <c r="X1243" s="16"/>
      <c r="Y1243" s="17"/>
      <c r="Z1243" s="3"/>
      <c r="AA1243" s="30"/>
      <c r="AB1243" s="33"/>
    </row>
    <row r="1244" spans="1:28" x14ac:dyDescent="0.25">
      <c r="A1244" s="9"/>
      <c r="T1244" s="14"/>
      <c r="U1244" s="105"/>
      <c r="V1244" s="15"/>
      <c r="W1244" s="105"/>
      <c r="X1244" s="16"/>
      <c r="Y1244" s="17"/>
      <c r="Z1244" s="3"/>
      <c r="AA1244" s="30"/>
      <c r="AB1244" s="33"/>
    </row>
    <row r="1245" spans="1:28" x14ac:dyDescent="0.25">
      <c r="A1245" s="9"/>
      <c r="T1245" s="14"/>
      <c r="U1245" s="105"/>
      <c r="V1245" s="15"/>
      <c r="W1245" s="105"/>
      <c r="X1245" s="16"/>
      <c r="Y1245" s="17"/>
      <c r="Z1245" s="3"/>
      <c r="AA1245" s="30"/>
      <c r="AB1245" s="33"/>
    </row>
    <row r="1246" spans="1:28" x14ac:dyDescent="0.25">
      <c r="A1246" s="9"/>
      <c r="T1246" s="14"/>
      <c r="U1246" s="105"/>
      <c r="V1246" s="15"/>
      <c r="W1246" s="105"/>
      <c r="X1246" s="16"/>
      <c r="Y1246" s="17"/>
      <c r="Z1246" s="3"/>
      <c r="AA1246" s="30"/>
      <c r="AB1246" s="33"/>
    </row>
    <row r="1247" spans="1:28" x14ac:dyDescent="0.25">
      <c r="A1247" s="9"/>
      <c r="T1247" s="14"/>
      <c r="U1247" s="105"/>
      <c r="V1247" s="15"/>
      <c r="W1247" s="105"/>
      <c r="X1247" s="16"/>
      <c r="Y1247" s="17"/>
      <c r="Z1247" s="3"/>
      <c r="AA1247" s="30"/>
      <c r="AB1247" s="33"/>
    </row>
    <row r="1248" spans="1:28" x14ac:dyDescent="0.25">
      <c r="A1248" s="9"/>
      <c r="T1248" s="14"/>
      <c r="U1248" s="105"/>
      <c r="V1248" s="15"/>
      <c r="W1248" s="105"/>
      <c r="X1248" s="16"/>
      <c r="Y1248" s="17"/>
      <c r="Z1248" s="3"/>
      <c r="AA1248" s="30"/>
      <c r="AB1248" s="33"/>
    </row>
    <row r="1249" spans="1:28" x14ac:dyDescent="0.25">
      <c r="A1249" s="9"/>
      <c r="T1249" s="14"/>
      <c r="U1249" s="105"/>
      <c r="V1249" s="15"/>
      <c r="W1249" s="105"/>
      <c r="X1249" s="16"/>
      <c r="Y1249" s="17"/>
      <c r="Z1249" s="3"/>
      <c r="AA1249" s="30"/>
      <c r="AB1249" s="33"/>
    </row>
    <row r="1250" spans="1:28" x14ac:dyDescent="0.25">
      <c r="A1250" s="9"/>
      <c r="T1250" s="14"/>
      <c r="U1250" s="105"/>
      <c r="V1250" s="15"/>
      <c r="W1250" s="105"/>
      <c r="X1250" s="16"/>
      <c r="Y1250" s="17"/>
      <c r="Z1250" s="3"/>
      <c r="AA1250" s="30"/>
      <c r="AB1250" s="33"/>
    </row>
    <row r="1251" spans="1:28" x14ac:dyDescent="0.25">
      <c r="A1251" s="9"/>
      <c r="T1251" s="14"/>
      <c r="U1251" s="105"/>
      <c r="V1251" s="15"/>
      <c r="W1251" s="105"/>
      <c r="X1251" s="16"/>
      <c r="Y1251" s="17"/>
      <c r="Z1251" s="3"/>
      <c r="AA1251" s="30"/>
      <c r="AB1251" s="33"/>
    </row>
    <row r="1252" spans="1:28" x14ac:dyDescent="0.25">
      <c r="A1252" s="9"/>
      <c r="T1252" s="14"/>
      <c r="U1252" s="105"/>
      <c r="V1252" s="15"/>
      <c r="W1252" s="105"/>
      <c r="X1252" s="16"/>
      <c r="Y1252" s="17"/>
      <c r="Z1252" s="3"/>
      <c r="AA1252" s="30"/>
      <c r="AB1252" s="33"/>
    </row>
    <row r="1253" spans="1:28" x14ac:dyDescent="0.25">
      <c r="A1253" s="9"/>
      <c r="T1253" s="14"/>
      <c r="U1253" s="105"/>
      <c r="V1253" s="15"/>
      <c r="W1253" s="105"/>
      <c r="X1253" s="16"/>
      <c r="Y1253" s="17"/>
      <c r="Z1253" s="3"/>
      <c r="AA1253" s="30"/>
      <c r="AB1253" s="33"/>
    </row>
    <row r="1254" spans="1:28" x14ac:dyDescent="0.25">
      <c r="A1254" s="9"/>
      <c r="T1254" s="14"/>
      <c r="U1254" s="105"/>
      <c r="V1254" s="15"/>
      <c r="W1254" s="105"/>
      <c r="X1254" s="16"/>
      <c r="Y1254" s="17"/>
      <c r="Z1254" s="3"/>
      <c r="AA1254" s="30"/>
      <c r="AB1254" s="33"/>
    </row>
    <row r="1255" spans="1:28" x14ac:dyDescent="0.25">
      <c r="A1255" s="9"/>
      <c r="T1255" s="14"/>
      <c r="U1255" s="105"/>
      <c r="V1255" s="15"/>
      <c r="W1255" s="105"/>
      <c r="X1255" s="16"/>
      <c r="Y1255" s="17"/>
      <c r="Z1255" s="3"/>
      <c r="AA1255" s="30"/>
      <c r="AB1255" s="33"/>
    </row>
    <row r="1256" spans="1:28" x14ac:dyDescent="0.25">
      <c r="A1256" s="9"/>
      <c r="T1256" s="14"/>
      <c r="U1256" s="105"/>
      <c r="V1256" s="15"/>
      <c r="W1256" s="105"/>
      <c r="X1256" s="16"/>
      <c r="Y1256" s="17"/>
      <c r="Z1256" s="3"/>
      <c r="AA1256" s="30"/>
      <c r="AB1256" s="33"/>
    </row>
    <row r="1257" spans="1:28" x14ac:dyDescent="0.25">
      <c r="A1257" s="9"/>
      <c r="T1257" s="14"/>
      <c r="U1257" s="105"/>
      <c r="V1257" s="15"/>
      <c r="W1257" s="105"/>
      <c r="X1257" s="16"/>
      <c r="Y1257" s="17"/>
      <c r="Z1257" s="3"/>
      <c r="AA1257" s="30"/>
      <c r="AB1257" s="33"/>
    </row>
    <row r="1258" spans="1:28" x14ac:dyDescent="0.25">
      <c r="A1258" s="9"/>
      <c r="T1258" s="14"/>
      <c r="U1258" s="105"/>
      <c r="V1258" s="15"/>
      <c r="W1258" s="105"/>
      <c r="X1258" s="16"/>
      <c r="Y1258" s="17"/>
      <c r="Z1258" s="3"/>
      <c r="AA1258" s="30"/>
      <c r="AB1258" s="33"/>
    </row>
    <row r="1259" spans="1:28" x14ac:dyDescent="0.25">
      <c r="A1259" s="9"/>
      <c r="T1259" s="14"/>
      <c r="U1259" s="105"/>
      <c r="V1259" s="15"/>
      <c r="W1259" s="105"/>
      <c r="X1259" s="16"/>
      <c r="Y1259" s="17"/>
      <c r="Z1259" s="3"/>
      <c r="AA1259" s="30"/>
      <c r="AB1259" s="33"/>
    </row>
    <row r="1260" spans="1:28" x14ac:dyDescent="0.25">
      <c r="A1260" s="9"/>
      <c r="T1260" s="14"/>
      <c r="U1260" s="105"/>
      <c r="V1260" s="15"/>
      <c r="W1260" s="105"/>
      <c r="X1260" s="16"/>
      <c r="Y1260" s="17"/>
      <c r="Z1260" s="3"/>
      <c r="AA1260" s="30"/>
      <c r="AB1260" s="33"/>
    </row>
    <row r="1261" spans="1:28" x14ac:dyDescent="0.25">
      <c r="A1261" s="9"/>
      <c r="T1261" s="14"/>
      <c r="U1261" s="105"/>
      <c r="V1261" s="15"/>
      <c r="W1261" s="105"/>
      <c r="X1261" s="16"/>
      <c r="Y1261" s="17"/>
      <c r="Z1261" s="3"/>
      <c r="AA1261" s="30"/>
      <c r="AB1261" s="33"/>
    </row>
    <row r="1262" spans="1:28" x14ac:dyDescent="0.25">
      <c r="A1262" s="9"/>
      <c r="T1262" s="14"/>
      <c r="U1262" s="105"/>
      <c r="V1262" s="15"/>
      <c r="W1262" s="105"/>
      <c r="X1262" s="16"/>
      <c r="Y1262" s="17"/>
      <c r="Z1262" s="3"/>
      <c r="AA1262" s="30"/>
      <c r="AB1262" s="33"/>
    </row>
    <row r="1263" spans="1:28" x14ac:dyDescent="0.25">
      <c r="A1263" s="9"/>
      <c r="T1263" s="14"/>
      <c r="U1263" s="105"/>
      <c r="V1263" s="15"/>
      <c r="W1263" s="105"/>
      <c r="X1263" s="16"/>
      <c r="Y1263" s="17"/>
      <c r="Z1263" s="3"/>
      <c r="AA1263" s="30"/>
      <c r="AB1263" s="33"/>
    </row>
    <row r="1264" spans="1:28" x14ac:dyDescent="0.25">
      <c r="A1264" s="9"/>
      <c r="T1264" s="14"/>
      <c r="U1264" s="105"/>
      <c r="V1264" s="15"/>
      <c r="W1264" s="105"/>
      <c r="X1264" s="16"/>
      <c r="Y1264" s="17"/>
      <c r="Z1264" s="3"/>
      <c r="AA1264" s="30"/>
      <c r="AB1264" s="33"/>
    </row>
    <row r="1265" spans="1:28" x14ac:dyDescent="0.25">
      <c r="A1265" s="9"/>
      <c r="T1265" s="14"/>
      <c r="U1265" s="105"/>
      <c r="V1265" s="15"/>
      <c r="W1265" s="105"/>
      <c r="X1265" s="16"/>
      <c r="Y1265" s="17"/>
      <c r="Z1265" s="3"/>
      <c r="AA1265" s="30"/>
      <c r="AB1265" s="33"/>
    </row>
    <row r="1266" spans="1:28" x14ac:dyDescent="0.25">
      <c r="A1266" s="9"/>
      <c r="T1266" s="14"/>
      <c r="U1266" s="105"/>
      <c r="V1266" s="15"/>
      <c r="W1266" s="105"/>
      <c r="X1266" s="16"/>
      <c r="Y1266" s="17"/>
      <c r="Z1266" s="3"/>
      <c r="AA1266" s="30"/>
      <c r="AB1266" s="33"/>
    </row>
    <row r="1267" spans="1:28" x14ac:dyDescent="0.25">
      <c r="A1267" s="9"/>
      <c r="T1267" s="14"/>
      <c r="U1267" s="105"/>
      <c r="V1267" s="15"/>
      <c r="W1267" s="105"/>
      <c r="X1267" s="16"/>
      <c r="Y1267" s="17"/>
      <c r="Z1267" s="3"/>
      <c r="AA1267" s="30"/>
      <c r="AB1267" s="33"/>
    </row>
    <row r="1268" spans="1:28" x14ac:dyDescent="0.25">
      <c r="A1268" s="9"/>
      <c r="T1268" s="14"/>
      <c r="U1268" s="105"/>
      <c r="V1268" s="15"/>
      <c r="W1268" s="105"/>
      <c r="X1268" s="16"/>
      <c r="Y1268" s="17"/>
      <c r="Z1268" s="3"/>
      <c r="AA1268" s="30"/>
      <c r="AB1268" s="33"/>
    </row>
    <row r="1269" spans="1:28" x14ac:dyDescent="0.25">
      <c r="A1269" s="9"/>
      <c r="T1269" s="14"/>
      <c r="U1269" s="105"/>
      <c r="V1269" s="15"/>
      <c r="W1269" s="105"/>
      <c r="X1269" s="16"/>
      <c r="Y1269" s="17"/>
      <c r="Z1269" s="3"/>
      <c r="AA1269" s="30"/>
      <c r="AB1269" s="33"/>
    </row>
    <row r="1270" spans="1:28" x14ac:dyDescent="0.25">
      <c r="A1270" s="9"/>
      <c r="T1270" s="14"/>
      <c r="U1270" s="105"/>
      <c r="V1270" s="15"/>
      <c r="W1270" s="105"/>
      <c r="X1270" s="16"/>
      <c r="Y1270" s="17"/>
      <c r="Z1270" s="3"/>
      <c r="AA1270" s="30"/>
      <c r="AB1270" s="33"/>
    </row>
    <row r="1271" spans="1:28" x14ac:dyDescent="0.25">
      <c r="A1271" s="9"/>
      <c r="T1271" s="14"/>
      <c r="U1271" s="105"/>
      <c r="V1271" s="15"/>
      <c r="W1271" s="105"/>
      <c r="X1271" s="16"/>
      <c r="Y1271" s="17"/>
      <c r="Z1271" s="3"/>
      <c r="AA1271" s="30"/>
      <c r="AB1271" s="33"/>
    </row>
    <row r="1272" spans="1:28" x14ac:dyDescent="0.25">
      <c r="A1272" s="9"/>
      <c r="T1272" s="14"/>
      <c r="U1272" s="105"/>
      <c r="V1272" s="15"/>
      <c r="W1272" s="105"/>
      <c r="X1272" s="16"/>
      <c r="Y1272" s="17"/>
      <c r="Z1272" s="3"/>
      <c r="AA1272" s="30"/>
      <c r="AB1272" s="33"/>
    </row>
    <row r="1273" spans="1:28" x14ac:dyDescent="0.25">
      <c r="A1273" s="9"/>
      <c r="T1273" s="14"/>
      <c r="U1273" s="105"/>
      <c r="V1273" s="15"/>
      <c r="W1273" s="105"/>
      <c r="X1273" s="16"/>
      <c r="Y1273" s="17"/>
      <c r="Z1273" s="3"/>
      <c r="AA1273" s="30"/>
      <c r="AB1273" s="33"/>
    </row>
    <row r="1274" spans="1:28" x14ac:dyDescent="0.25">
      <c r="A1274" s="9"/>
      <c r="T1274" s="14"/>
      <c r="U1274" s="105"/>
      <c r="V1274" s="15"/>
      <c r="W1274" s="105"/>
      <c r="X1274" s="16"/>
      <c r="Y1274" s="17"/>
      <c r="Z1274" s="3"/>
      <c r="AA1274" s="30"/>
      <c r="AB1274" s="33"/>
    </row>
    <row r="1275" spans="1:28" x14ac:dyDescent="0.25">
      <c r="A1275" s="9"/>
      <c r="T1275" s="14"/>
      <c r="U1275" s="105"/>
      <c r="V1275" s="15"/>
      <c r="W1275" s="105"/>
      <c r="X1275" s="16"/>
      <c r="Y1275" s="17"/>
      <c r="Z1275" s="3"/>
      <c r="AA1275" s="30"/>
      <c r="AB1275" s="33"/>
    </row>
    <row r="1276" spans="1:28" x14ac:dyDescent="0.25">
      <c r="A1276" s="9"/>
      <c r="T1276" s="14"/>
      <c r="U1276" s="105"/>
      <c r="V1276" s="15"/>
      <c r="W1276" s="105"/>
      <c r="X1276" s="16"/>
      <c r="Y1276" s="17"/>
      <c r="Z1276" s="3"/>
      <c r="AA1276" s="30"/>
      <c r="AB1276" s="33"/>
    </row>
    <row r="1277" spans="1:28" x14ac:dyDescent="0.25">
      <c r="A1277" s="9"/>
      <c r="T1277" s="14"/>
      <c r="U1277" s="105"/>
      <c r="V1277" s="15"/>
      <c r="W1277" s="105"/>
      <c r="X1277" s="16"/>
      <c r="Y1277" s="17"/>
      <c r="Z1277" s="3"/>
      <c r="AA1277" s="30"/>
      <c r="AB1277" s="33"/>
    </row>
    <row r="1278" spans="1:28" x14ac:dyDescent="0.25">
      <c r="A1278" s="9"/>
      <c r="T1278" s="14"/>
      <c r="U1278" s="105"/>
      <c r="V1278" s="15"/>
      <c r="W1278" s="105"/>
      <c r="X1278" s="16"/>
      <c r="Y1278" s="17"/>
      <c r="Z1278" s="3"/>
      <c r="AA1278" s="30"/>
      <c r="AB1278" s="33"/>
    </row>
    <row r="1279" spans="1:28" x14ac:dyDescent="0.25">
      <c r="A1279" s="9"/>
      <c r="T1279" s="14"/>
      <c r="U1279" s="105"/>
      <c r="V1279" s="15"/>
      <c r="W1279" s="105"/>
      <c r="X1279" s="16"/>
      <c r="Y1279" s="17"/>
      <c r="Z1279" s="3"/>
      <c r="AA1279" s="30"/>
      <c r="AB1279" s="33"/>
    </row>
    <row r="1280" spans="1:28" x14ac:dyDescent="0.25">
      <c r="A1280" s="9"/>
      <c r="T1280" s="14"/>
      <c r="U1280" s="105"/>
      <c r="V1280" s="15"/>
      <c r="W1280" s="105"/>
      <c r="X1280" s="16"/>
      <c r="Y1280" s="17"/>
      <c r="Z1280" s="3"/>
      <c r="AA1280" s="30"/>
      <c r="AB1280" s="33"/>
    </row>
    <row r="1281" spans="1:28" x14ac:dyDescent="0.25">
      <c r="A1281" s="9"/>
      <c r="T1281" s="14"/>
      <c r="U1281" s="105"/>
      <c r="V1281" s="15"/>
      <c r="W1281" s="105"/>
      <c r="X1281" s="16"/>
      <c r="Y1281" s="17"/>
      <c r="Z1281" s="3"/>
      <c r="AA1281" s="30"/>
      <c r="AB1281" s="33"/>
    </row>
    <row r="1282" spans="1:28" x14ac:dyDescent="0.25">
      <c r="A1282" s="9"/>
      <c r="T1282" s="14"/>
      <c r="U1282" s="105"/>
      <c r="V1282" s="15"/>
      <c r="W1282" s="105"/>
      <c r="X1282" s="16"/>
      <c r="Y1282" s="17"/>
      <c r="Z1282" s="3"/>
      <c r="AA1282" s="30"/>
      <c r="AB1282" s="33"/>
    </row>
    <row r="1283" spans="1:28" x14ac:dyDescent="0.25">
      <c r="A1283" s="9"/>
      <c r="T1283" s="14"/>
      <c r="U1283" s="105"/>
      <c r="V1283" s="15"/>
      <c r="W1283" s="105"/>
      <c r="X1283" s="16"/>
      <c r="Y1283" s="17"/>
      <c r="Z1283" s="3"/>
      <c r="AA1283" s="30"/>
      <c r="AB1283" s="33"/>
    </row>
    <row r="1284" spans="1:28" x14ac:dyDescent="0.25">
      <c r="A1284" s="9"/>
      <c r="T1284" s="14"/>
      <c r="U1284" s="105"/>
      <c r="V1284" s="15"/>
      <c r="W1284" s="105"/>
      <c r="X1284" s="16"/>
      <c r="Y1284" s="17"/>
      <c r="Z1284" s="3"/>
      <c r="AA1284" s="30"/>
      <c r="AB1284" s="33"/>
    </row>
    <row r="1285" spans="1:28" x14ac:dyDescent="0.25">
      <c r="A1285" s="9"/>
      <c r="T1285" s="14"/>
      <c r="U1285" s="105"/>
      <c r="V1285" s="15"/>
      <c r="W1285" s="105"/>
      <c r="X1285" s="16"/>
      <c r="Y1285" s="17"/>
      <c r="Z1285" s="3"/>
      <c r="AA1285" s="30"/>
      <c r="AB1285" s="33"/>
    </row>
    <row r="1286" spans="1:28" x14ac:dyDescent="0.25">
      <c r="A1286" s="9"/>
      <c r="T1286" s="14"/>
      <c r="U1286" s="105"/>
      <c r="V1286" s="15"/>
      <c r="W1286" s="105"/>
      <c r="X1286" s="16"/>
      <c r="Y1286" s="17"/>
      <c r="Z1286" s="3"/>
      <c r="AA1286" s="30"/>
      <c r="AB1286" s="33"/>
    </row>
    <row r="1287" spans="1:28" x14ac:dyDescent="0.25">
      <c r="A1287" s="9"/>
      <c r="T1287" s="14"/>
      <c r="U1287" s="105"/>
      <c r="V1287" s="15"/>
      <c r="W1287" s="105"/>
      <c r="X1287" s="16"/>
      <c r="Y1287" s="17"/>
      <c r="Z1287" s="3"/>
      <c r="AA1287" s="30"/>
      <c r="AB1287" s="33"/>
    </row>
    <row r="1288" spans="1:28" x14ac:dyDescent="0.25">
      <c r="A1288" s="9"/>
      <c r="T1288" s="14"/>
      <c r="U1288" s="105"/>
      <c r="V1288" s="15"/>
      <c r="W1288" s="105"/>
      <c r="X1288" s="16"/>
      <c r="Y1288" s="17"/>
      <c r="Z1288" s="3"/>
      <c r="AA1288" s="30"/>
      <c r="AB1288" s="33"/>
    </row>
    <row r="1289" spans="1:28" x14ac:dyDescent="0.25">
      <c r="A1289" s="9"/>
      <c r="T1289" s="14"/>
      <c r="U1289" s="105"/>
      <c r="V1289" s="15"/>
      <c r="W1289" s="105"/>
      <c r="X1289" s="16"/>
      <c r="Y1289" s="17"/>
      <c r="Z1289" s="3"/>
      <c r="AA1289" s="30"/>
      <c r="AB1289" s="33"/>
    </row>
    <row r="1290" spans="1:28" x14ac:dyDescent="0.25">
      <c r="A1290" s="9"/>
      <c r="T1290" s="14"/>
      <c r="U1290" s="105"/>
      <c r="V1290" s="15"/>
      <c r="W1290" s="105"/>
      <c r="X1290" s="16"/>
      <c r="Y1290" s="17"/>
      <c r="Z1290" s="3"/>
      <c r="AA1290" s="30"/>
      <c r="AB1290" s="33"/>
    </row>
    <row r="1291" spans="1:28" x14ac:dyDescent="0.25">
      <c r="A1291" s="9"/>
      <c r="T1291" s="14"/>
      <c r="U1291" s="105"/>
      <c r="V1291" s="15"/>
      <c r="W1291" s="105"/>
      <c r="X1291" s="16"/>
      <c r="Y1291" s="17"/>
      <c r="Z1291" s="3"/>
      <c r="AA1291" s="30"/>
      <c r="AB1291" s="33"/>
    </row>
    <row r="1292" spans="1:28" x14ac:dyDescent="0.25">
      <c r="A1292" s="9"/>
      <c r="T1292" s="14"/>
      <c r="U1292" s="105"/>
      <c r="V1292" s="15"/>
      <c r="W1292" s="105"/>
      <c r="X1292" s="16"/>
      <c r="Y1292" s="17"/>
      <c r="Z1292" s="3"/>
      <c r="AA1292" s="30"/>
      <c r="AB1292" s="33"/>
    </row>
    <row r="1293" spans="1:28" x14ac:dyDescent="0.25">
      <c r="A1293" s="9"/>
      <c r="T1293" s="14"/>
      <c r="U1293" s="105"/>
      <c r="V1293" s="15"/>
      <c r="W1293" s="105"/>
      <c r="X1293" s="16"/>
      <c r="Y1293" s="17"/>
      <c r="Z1293" s="3"/>
      <c r="AA1293" s="30"/>
      <c r="AB1293" s="33"/>
    </row>
    <row r="1294" spans="1:28" x14ac:dyDescent="0.25">
      <c r="A1294" s="9"/>
      <c r="T1294" s="14"/>
      <c r="U1294" s="105"/>
      <c r="V1294" s="15"/>
      <c r="W1294" s="105"/>
      <c r="X1294" s="16"/>
      <c r="Y1294" s="17"/>
      <c r="Z1294" s="3"/>
      <c r="AA1294" s="30"/>
      <c r="AB1294" s="33"/>
    </row>
    <row r="1295" spans="1:28" x14ac:dyDescent="0.25">
      <c r="A1295" s="9"/>
      <c r="T1295" s="14"/>
      <c r="U1295" s="105"/>
      <c r="V1295" s="15"/>
      <c r="W1295" s="105"/>
      <c r="X1295" s="16"/>
      <c r="Y1295" s="17"/>
      <c r="Z1295" s="3"/>
      <c r="AA1295" s="30"/>
      <c r="AB1295" s="33"/>
    </row>
    <row r="1296" spans="1:28" x14ac:dyDescent="0.25">
      <c r="A1296" s="9"/>
      <c r="T1296" s="14"/>
      <c r="U1296" s="105"/>
      <c r="V1296" s="15"/>
      <c r="W1296" s="105"/>
      <c r="X1296" s="16"/>
      <c r="Y1296" s="17"/>
      <c r="Z1296" s="3"/>
      <c r="AA1296" s="30"/>
      <c r="AB1296" s="33"/>
    </row>
    <row r="1297" spans="1:28" x14ac:dyDescent="0.25">
      <c r="A1297" s="9"/>
      <c r="T1297" s="14"/>
      <c r="U1297" s="105"/>
      <c r="V1297" s="15"/>
      <c r="W1297" s="105"/>
      <c r="X1297" s="16"/>
      <c r="Y1297" s="17"/>
      <c r="Z1297" s="3"/>
      <c r="AA1297" s="30"/>
      <c r="AB1297" s="33"/>
    </row>
    <row r="1298" spans="1:28" x14ac:dyDescent="0.25">
      <c r="A1298" s="9"/>
      <c r="T1298" s="14"/>
      <c r="U1298" s="105"/>
      <c r="V1298" s="15"/>
      <c r="W1298" s="105"/>
      <c r="X1298" s="16"/>
      <c r="Y1298" s="17"/>
      <c r="Z1298" s="3"/>
      <c r="AA1298" s="30"/>
      <c r="AB1298" s="33"/>
    </row>
    <row r="1299" spans="1:28" x14ac:dyDescent="0.25">
      <c r="A1299" s="9"/>
      <c r="T1299" s="14"/>
      <c r="U1299" s="105"/>
      <c r="V1299" s="15"/>
      <c r="W1299" s="105"/>
      <c r="X1299" s="16"/>
      <c r="Y1299" s="17"/>
      <c r="Z1299" s="3"/>
      <c r="AA1299" s="30"/>
      <c r="AB1299" s="33"/>
    </row>
    <row r="1300" spans="1:28" x14ac:dyDescent="0.25">
      <c r="A1300" s="9"/>
      <c r="T1300" s="14"/>
      <c r="U1300" s="105"/>
      <c r="V1300" s="15"/>
      <c r="W1300" s="105"/>
      <c r="X1300" s="16"/>
      <c r="Y1300" s="17"/>
      <c r="Z1300" s="3"/>
      <c r="AA1300" s="30"/>
      <c r="AB1300" s="33"/>
    </row>
    <row r="1301" spans="1:28" x14ac:dyDescent="0.25">
      <c r="A1301" s="9"/>
      <c r="T1301" s="14"/>
      <c r="U1301" s="105"/>
      <c r="V1301" s="15"/>
      <c r="W1301" s="105"/>
      <c r="X1301" s="16"/>
      <c r="Y1301" s="17"/>
      <c r="Z1301" s="3"/>
      <c r="AA1301" s="30"/>
      <c r="AB1301" s="33"/>
    </row>
    <row r="1302" spans="1:28" x14ac:dyDescent="0.25">
      <c r="A1302" s="9"/>
      <c r="T1302" s="14"/>
      <c r="U1302" s="105"/>
      <c r="V1302" s="15"/>
      <c r="W1302" s="105"/>
      <c r="X1302" s="16"/>
      <c r="Y1302" s="17"/>
      <c r="Z1302" s="3"/>
      <c r="AA1302" s="30"/>
      <c r="AB1302" s="33"/>
    </row>
    <row r="1303" spans="1:28" x14ac:dyDescent="0.25">
      <c r="A1303" s="9"/>
      <c r="T1303" s="14"/>
      <c r="U1303" s="105"/>
      <c r="V1303" s="15"/>
      <c r="W1303" s="105"/>
      <c r="X1303" s="16"/>
      <c r="Y1303" s="17"/>
      <c r="Z1303" s="3"/>
      <c r="AA1303" s="30"/>
      <c r="AB1303" s="33"/>
    </row>
    <row r="1304" spans="1:28" x14ac:dyDescent="0.25">
      <c r="A1304" s="9"/>
      <c r="T1304" s="14"/>
      <c r="U1304" s="105"/>
      <c r="V1304" s="15"/>
      <c r="W1304" s="105"/>
      <c r="X1304" s="16"/>
      <c r="Y1304" s="17"/>
      <c r="Z1304" s="3"/>
      <c r="AA1304" s="30"/>
      <c r="AB1304" s="33"/>
    </row>
    <row r="1305" spans="1:28" x14ac:dyDescent="0.25">
      <c r="A1305" s="9"/>
      <c r="T1305" s="14"/>
      <c r="U1305" s="105"/>
      <c r="V1305" s="15"/>
      <c r="W1305" s="105"/>
      <c r="X1305" s="16"/>
      <c r="Y1305" s="17"/>
      <c r="Z1305" s="3"/>
      <c r="AA1305" s="30"/>
      <c r="AB1305" s="33"/>
    </row>
    <row r="1306" spans="1:28" x14ac:dyDescent="0.25">
      <c r="A1306" s="9"/>
      <c r="T1306" s="14"/>
      <c r="U1306" s="105"/>
      <c r="V1306" s="15"/>
      <c r="W1306" s="105"/>
      <c r="X1306" s="16"/>
      <c r="Y1306" s="17"/>
      <c r="Z1306" s="3"/>
      <c r="AA1306" s="30"/>
      <c r="AB1306" s="33"/>
    </row>
    <row r="1307" spans="1:28" x14ac:dyDescent="0.25">
      <c r="A1307" s="9"/>
      <c r="T1307" s="14"/>
      <c r="U1307" s="105"/>
      <c r="V1307" s="15"/>
      <c r="W1307" s="105"/>
      <c r="X1307" s="16"/>
      <c r="Y1307" s="17"/>
      <c r="Z1307" s="3"/>
      <c r="AA1307" s="30"/>
      <c r="AB1307" s="33"/>
    </row>
    <row r="1308" spans="1:28" x14ac:dyDescent="0.25">
      <c r="A1308" s="9"/>
      <c r="T1308" s="14"/>
      <c r="U1308" s="105"/>
      <c r="V1308" s="15"/>
      <c r="W1308" s="105"/>
      <c r="X1308" s="16"/>
      <c r="Y1308" s="17"/>
      <c r="Z1308" s="3"/>
      <c r="AA1308" s="30"/>
      <c r="AB1308" s="33"/>
    </row>
    <row r="1309" spans="1:28" x14ac:dyDescent="0.25">
      <c r="A1309" s="9"/>
      <c r="T1309" s="14"/>
      <c r="U1309" s="105"/>
      <c r="V1309" s="15"/>
      <c r="W1309" s="105"/>
      <c r="X1309" s="16"/>
      <c r="Y1309" s="17"/>
      <c r="Z1309" s="3"/>
      <c r="AA1309" s="30"/>
      <c r="AB1309" s="33"/>
    </row>
    <row r="1310" spans="1:28" x14ac:dyDescent="0.25">
      <c r="A1310" s="9"/>
      <c r="T1310" s="14"/>
      <c r="U1310" s="105"/>
      <c r="V1310" s="15"/>
      <c r="W1310" s="105"/>
      <c r="X1310" s="16"/>
      <c r="Y1310" s="17"/>
      <c r="Z1310" s="3"/>
      <c r="AA1310" s="30"/>
      <c r="AB1310" s="33"/>
    </row>
    <row r="1311" spans="1:28" x14ac:dyDescent="0.25">
      <c r="A1311" s="9"/>
      <c r="T1311" s="14"/>
      <c r="U1311" s="105"/>
      <c r="V1311" s="15"/>
      <c r="W1311" s="105"/>
      <c r="X1311" s="16"/>
      <c r="Y1311" s="17"/>
      <c r="Z1311" s="3"/>
      <c r="AA1311" s="30"/>
      <c r="AB1311" s="33"/>
    </row>
    <row r="1312" spans="1:28" x14ac:dyDescent="0.25">
      <c r="A1312" s="9"/>
      <c r="T1312" s="14"/>
      <c r="U1312" s="105"/>
      <c r="V1312" s="15"/>
      <c r="W1312" s="105"/>
      <c r="X1312" s="16"/>
      <c r="Y1312" s="17"/>
      <c r="Z1312" s="3"/>
      <c r="AA1312" s="30"/>
      <c r="AB1312" s="33"/>
    </row>
    <row r="1313" spans="1:28" x14ac:dyDescent="0.25">
      <c r="A1313" s="9"/>
      <c r="T1313" s="14"/>
      <c r="U1313" s="105"/>
      <c r="V1313" s="15"/>
      <c r="W1313" s="105"/>
      <c r="X1313" s="16"/>
      <c r="Y1313" s="17"/>
      <c r="Z1313" s="3"/>
      <c r="AA1313" s="30"/>
      <c r="AB1313" s="33"/>
    </row>
    <row r="1314" spans="1:28" x14ac:dyDescent="0.25">
      <c r="A1314" s="9"/>
      <c r="T1314" s="14"/>
      <c r="U1314" s="105"/>
      <c r="V1314" s="15"/>
      <c r="W1314" s="105"/>
      <c r="X1314" s="16"/>
      <c r="Y1314" s="17"/>
      <c r="Z1314" s="3"/>
      <c r="AA1314" s="30"/>
      <c r="AB1314" s="33"/>
    </row>
    <row r="1315" spans="1:28" x14ac:dyDescent="0.25">
      <c r="A1315" s="9"/>
      <c r="T1315" s="14"/>
      <c r="U1315" s="105"/>
      <c r="V1315" s="15"/>
      <c r="W1315" s="105"/>
      <c r="X1315" s="16"/>
      <c r="Y1315" s="17"/>
      <c r="Z1315" s="3"/>
      <c r="AA1315" s="30"/>
      <c r="AB1315" s="33"/>
    </row>
    <row r="1316" spans="1:28" x14ac:dyDescent="0.25">
      <c r="A1316" s="9"/>
      <c r="T1316" s="14"/>
      <c r="U1316" s="105"/>
      <c r="V1316" s="15"/>
      <c r="W1316" s="105"/>
      <c r="X1316" s="16"/>
      <c r="Y1316" s="17"/>
      <c r="Z1316" s="3"/>
      <c r="AA1316" s="30"/>
      <c r="AB1316" s="33"/>
    </row>
    <row r="1317" spans="1:28" x14ac:dyDescent="0.25">
      <c r="A1317" s="9"/>
      <c r="T1317" s="14"/>
      <c r="U1317" s="105"/>
      <c r="V1317" s="15"/>
      <c r="W1317" s="105"/>
      <c r="X1317" s="16"/>
      <c r="Y1317" s="17"/>
      <c r="Z1317" s="3"/>
      <c r="AA1317" s="30"/>
      <c r="AB1317" s="33"/>
    </row>
    <row r="1318" spans="1:28" x14ac:dyDescent="0.25">
      <c r="A1318" s="9"/>
      <c r="T1318" s="14"/>
      <c r="U1318" s="105"/>
      <c r="V1318" s="15"/>
      <c r="W1318" s="105"/>
      <c r="X1318" s="16"/>
      <c r="Y1318" s="17"/>
      <c r="Z1318" s="3"/>
      <c r="AA1318" s="30"/>
      <c r="AB1318" s="33"/>
    </row>
    <row r="1319" spans="1:28" x14ac:dyDescent="0.25">
      <c r="A1319" s="9"/>
      <c r="T1319" s="14"/>
      <c r="U1319" s="105"/>
      <c r="V1319" s="15"/>
      <c r="W1319" s="105"/>
      <c r="X1319" s="16"/>
      <c r="Y1319" s="17"/>
      <c r="Z1319" s="3"/>
      <c r="AA1319" s="30"/>
      <c r="AB1319" s="33"/>
    </row>
    <row r="1320" spans="1:28" x14ac:dyDescent="0.25">
      <c r="A1320" s="9"/>
      <c r="T1320" s="14"/>
      <c r="U1320" s="105"/>
      <c r="V1320" s="15"/>
      <c r="W1320" s="105"/>
      <c r="X1320" s="16"/>
      <c r="Y1320" s="17"/>
      <c r="Z1320" s="3"/>
      <c r="AA1320" s="30"/>
      <c r="AB1320" s="33"/>
    </row>
    <row r="1321" spans="1:28" x14ac:dyDescent="0.25">
      <c r="A1321" s="9"/>
      <c r="T1321" s="14"/>
      <c r="U1321" s="105"/>
      <c r="V1321" s="15"/>
      <c r="W1321" s="105"/>
      <c r="X1321" s="16"/>
      <c r="Y1321" s="17"/>
      <c r="Z1321" s="3"/>
      <c r="AA1321" s="30"/>
      <c r="AB1321" s="33"/>
    </row>
    <row r="1322" spans="1:28" x14ac:dyDescent="0.25">
      <c r="A1322" s="9"/>
      <c r="T1322" s="14"/>
      <c r="U1322" s="105"/>
      <c r="V1322" s="15"/>
      <c r="W1322" s="105"/>
      <c r="X1322" s="16"/>
      <c r="Y1322" s="17"/>
      <c r="Z1322" s="3"/>
      <c r="AA1322" s="30"/>
      <c r="AB1322" s="33"/>
    </row>
    <row r="1323" spans="1:28" x14ac:dyDescent="0.25">
      <c r="A1323" s="9"/>
      <c r="T1323" s="14"/>
      <c r="U1323" s="105"/>
      <c r="V1323" s="15"/>
      <c r="W1323" s="105"/>
      <c r="X1323" s="16"/>
      <c r="Y1323" s="17"/>
      <c r="Z1323" s="3"/>
      <c r="AA1323" s="30"/>
      <c r="AB1323" s="33"/>
    </row>
    <row r="1324" spans="1:28" x14ac:dyDescent="0.25">
      <c r="A1324" s="9"/>
      <c r="T1324" s="14"/>
      <c r="U1324" s="105"/>
      <c r="V1324" s="15"/>
      <c r="W1324" s="105"/>
      <c r="X1324" s="16"/>
      <c r="Y1324" s="17"/>
      <c r="Z1324" s="3"/>
      <c r="AA1324" s="30"/>
      <c r="AB1324" s="33"/>
    </row>
    <row r="1325" spans="1:28" x14ac:dyDescent="0.25">
      <c r="A1325" s="9"/>
      <c r="T1325" s="14"/>
      <c r="U1325" s="105"/>
      <c r="V1325" s="15"/>
      <c r="W1325" s="105"/>
      <c r="X1325" s="16"/>
      <c r="Y1325" s="17"/>
      <c r="Z1325" s="3"/>
      <c r="AA1325" s="30"/>
      <c r="AB1325" s="33"/>
    </row>
    <row r="1326" spans="1:28" x14ac:dyDescent="0.25">
      <c r="A1326" s="9"/>
      <c r="T1326" s="14"/>
      <c r="U1326" s="105"/>
      <c r="V1326" s="15"/>
      <c r="W1326" s="105"/>
      <c r="X1326" s="16"/>
      <c r="Y1326" s="17"/>
      <c r="Z1326" s="3"/>
      <c r="AA1326" s="30"/>
      <c r="AB1326" s="33"/>
    </row>
    <row r="1327" spans="1:28" x14ac:dyDescent="0.25">
      <c r="A1327" s="9"/>
      <c r="T1327" s="14"/>
      <c r="U1327" s="105"/>
      <c r="V1327" s="15"/>
      <c r="W1327" s="105"/>
      <c r="X1327" s="16"/>
      <c r="Y1327" s="17"/>
      <c r="Z1327" s="3"/>
      <c r="AA1327" s="30"/>
      <c r="AB1327" s="33"/>
    </row>
    <row r="1328" spans="1:28" x14ac:dyDescent="0.25">
      <c r="A1328" s="9"/>
      <c r="T1328" s="14"/>
      <c r="U1328" s="105"/>
      <c r="V1328" s="15"/>
      <c r="W1328" s="105"/>
      <c r="X1328" s="16"/>
      <c r="Y1328" s="17"/>
      <c r="Z1328" s="3"/>
      <c r="AA1328" s="30"/>
      <c r="AB1328" s="33"/>
    </row>
    <row r="1329" spans="1:28" x14ac:dyDescent="0.25">
      <c r="A1329" s="9"/>
      <c r="T1329" s="14"/>
      <c r="U1329" s="105"/>
      <c r="V1329" s="15"/>
      <c r="W1329" s="105"/>
      <c r="X1329" s="16"/>
      <c r="Y1329" s="17"/>
      <c r="Z1329" s="3"/>
      <c r="AA1329" s="30"/>
      <c r="AB1329" s="33"/>
    </row>
    <row r="1330" spans="1:28" x14ac:dyDescent="0.25">
      <c r="A1330" s="9"/>
      <c r="T1330" s="14"/>
      <c r="U1330" s="105"/>
      <c r="V1330" s="15"/>
      <c r="W1330" s="105"/>
      <c r="X1330" s="16"/>
      <c r="Y1330" s="17"/>
      <c r="Z1330" s="3"/>
      <c r="AA1330" s="30"/>
      <c r="AB1330" s="33"/>
    </row>
    <row r="1331" spans="1:28" x14ac:dyDescent="0.25">
      <c r="A1331" s="9"/>
      <c r="T1331" s="14"/>
      <c r="U1331" s="105"/>
      <c r="V1331" s="15"/>
      <c r="W1331" s="105"/>
      <c r="X1331" s="16"/>
      <c r="Y1331" s="17"/>
      <c r="Z1331" s="3"/>
      <c r="AA1331" s="30"/>
      <c r="AB1331" s="33"/>
    </row>
    <row r="1332" spans="1:28" x14ac:dyDescent="0.25">
      <c r="A1332" s="9"/>
      <c r="T1332" s="14"/>
      <c r="U1332" s="105"/>
      <c r="V1332" s="15"/>
      <c r="W1332" s="105"/>
      <c r="X1332" s="16"/>
      <c r="Y1332" s="17"/>
      <c r="Z1332" s="3"/>
      <c r="AA1332" s="30"/>
      <c r="AB1332" s="33"/>
    </row>
    <row r="1333" spans="1:28" x14ac:dyDescent="0.25">
      <c r="A1333" s="9"/>
      <c r="T1333" s="14"/>
      <c r="U1333" s="105"/>
      <c r="V1333" s="15"/>
      <c r="W1333" s="105"/>
      <c r="X1333" s="16"/>
      <c r="Y1333" s="17"/>
      <c r="Z1333" s="3"/>
      <c r="AA1333" s="30"/>
      <c r="AB1333" s="33"/>
    </row>
    <row r="1334" spans="1:28" x14ac:dyDescent="0.25">
      <c r="A1334" s="9"/>
      <c r="T1334" s="14"/>
      <c r="U1334" s="105"/>
      <c r="V1334" s="15"/>
      <c r="W1334" s="105"/>
      <c r="X1334" s="16"/>
      <c r="Y1334" s="17"/>
      <c r="Z1334" s="3"/>
      <c r="AA1334" s="30"/>
      <c r="AB1334" s="33"/>
    </row>
    <row r="1335" spans="1:28" x14ac:dyDescent="0.25">
      <c r="A1335" s="9"/>
      <c r="T1335" s="14"/>
      <c r="U1335" s="105"/>
      <c r="V1335" s="15"/>
      <c r="W1335" s="105"/>
      <c r="X1335" s="16"/>
      <c r="Y1335" s="17"/>
      <c r="Z1335" s="3"/>
      <c r="AA1335" s="30"/>
      <c r="AB1335" s="33"/>
    </row>
    <row r="1336" spans="1:28" x14ac:dyDescent="0.25">
      <c r="A1336" s="9"/>
      <c r="T1336" s="14"/>
      <c r="U1336" s="105"/>
      <c r="V1336" s="15"/>
      <c r="W1336" s="105"/>
      <c r="X1336" s="16"/>
      <c r="Y1336" s="17"/>
      <c r="Z1336" s="3"/>
      <c r="AA1336" s="30"/>
      <c r="AB1336" s="33"/>
    </row>
    <row r="1337" spans="1:28" x14ac:dyDescent="0.25">
      <c r="A1337" s="28"/>
      <c r="T1337" s="14"/>
      <c r="U1337" s="105"/>
      <c r="V1337" s="15"/>
      <c r="W1337" s="105"/>
      <c r="X1337" s="16"/>
      <c r="Y1337" s="17"/>
      <c r="Z1337" s="3"/>
      <c r="AA1337" s="30"/>
      <c r="AB1337" s="33"/>
    </row>
    <row r="1338" spans="1:28" x14ac:dyDescent="0.25">
      <c r="A1338" s="9"/>
      <c r="T1338" s="14"/>
      <c r="U1338" s="105"/>
      <c r="V1338" s="15"/>
      <c r="W1338" s="105"/>
      <c r="X1338" s="16"/>
      <c r="Y1338" s="17"/>
      <c r="Z1338" s="3"/>
      <c r="AA1338" s="30"/>
      <c r="AB1338" s="33"/>
    </row>
    <row r="1339" spans="1:28" x14ac:dyDescent="0.25">
      <c r="A1339" s="9"/>
      <c r="T1339" s="14"/>
      <c r="U1339" s="105"/>
      <c r="V1339" s="15"/>
      <c r="W1339" s="105"/>
      <c r="X1339" s="16"/>
      <c r="Y1339" s="17"/>
      <c r="Z1339" s="3"/>
      <c r="AA1339" s="30"/>
      <c r="AB1339" s="33"/>
    </row>
    <row r="1340" spans="1:28" x14ac:dyDescent="0.25">
      <c r="A1340" s="9"/>
      <c r="T1340" s="14"/>
      <c r="U1340" s="105"/>
      <c r="V1340" s="15"/>
      <c r="W1340" s="105"/>
      <c r="X1340" s="16"/>
      <c r="Y1340" s="17"/>
      <c r="Z1340" s="3"/>
      <c r="AA1340" s="30"/>
      <c r="AB1340" s="33"/>
    </row>
    <row r="1341" spans="1:28" x14ac:dyDescent="0.25">
      <c r="A1341" s="9"/>
      <c r="T1341" s="14"/>
      <c r="U1341" s="105"/>
      <c r="V1341" s="15"/>
      <c r="W1341" s="105"/>
      <c r="X1341" s="16"/>
      <c r="Y1341" s="17"/>
      <c r="Z1341" s="3"/>
      <c r="AA1341" s="30"/>
      <c r="AB1341" s="33"/>
    </row>
    <row r="1342" spans="1:28" x14ac:dyDescent="0.25">
      <c r="A1342" s="9"/>
      <c r="T1342" s="14"/>
      <c r="U1342" s="105"/>
      <c r="V1342" s="15"/>
      <c r="W1342" s="105"/>
      <c r="X1342" s="16"/>
      <c r="Y1342" s="17"/>
      <c r="Z1342" s="3"/>
      <c r="AA1342" s="30"/>
      <c r="AB1342" s="33"/>
    </row>
    <row r="1343" spans="1:28" x14ac:dyDescent="0.25">
      <c r="A1343" s="9"/>
      <c r="T1343" s="14"/>
      <c r="U1343" s="105"/>
      <c r="V1343" s="15"/>
      <c r="W1343" s="105"/>
      <c r="X1343" s="16"/>
      <c r="Y1343" s="17"/>
      <c r="Z1343" s="3"/>
      <c r="AA1343" s="30"/>
      <c r="AB1343" s="33"/>
    </row>
    <row r="1344" spans="1:28" x14ac:dyDescent="0.25">
      <c r="A1344" s="9"/>
      <c r="T1344" s="14"/>
      <c r="U1344" s="105"/>
      <c r="V1344" s="15"/>
      <c r="W1344" s="105"/>
      <c r="X1344" s="16"/>
      <c r="Y1344" s="17"/>
      <c r="Z1344" s="3"/>
      <c r="AA1344" s="30"/>
      <c r="AB1344" s="33"/>
    </row>
    <row r="1345" spans="1:28" x14ac:dyDescent="0.25">
      <c r="A1345" s="9"/>
      <c r="T1345" s="14"/>
      <c r="U1345" s="105"/>
      <c r="V1345" s="15"/>
      <c r="W1345" s="105"/>
      <c r="X1345" s="16"/>
      <c r="Y1345" s="17"/>
      <c r="Z1345" s="3"/>
      <c r="AA1345" s="30"/>
      <c r="AB1345" s="33"/>
    </row>
    <row r="1346" spans="1:28" x14ac:dyDescent="0.25">
      <c r="A1346" s="9"/>
      <c r="T1346" s="14"/>
      <c r="U1346" s="105"/>
      <c r="V1346" s="15"/>
      <c r="W1346" s="105"/>
      <c r="X1346" s="16"/>
      <c r="Y1346" s="17"/>
      <c r="Z1346" s="3"/>
      <c r="AA1346" s="30"/>
      <c r="AB1346" s="33"/>
    </row>
    <row r="1347" spans="1:28" x14ac:dyDescent="0.25">
      <c r="A1347" s="9"/>
      <c r="T1347" s="14"/>
      <c r="U1347" s="105"/>
      <c r="V1347" s="15"/>
      <c r="W1347" s="105"/>
      <c r="X1347" s="16"/>
      <c r="Y1347" s="17"/>
      <c r="Z1347" s="3"/>
      <c r="AA1347" s="30"/>
      <c r="AB1347" s="33"/>
    </row>
    <row r="1348" spans="1:28" x14ac:dyDescent="0.25">
      <c r="A1348" s="9"/>
      <c r="T1348" s="14"/>
      <c r="U1348" s="105"/>
      <c r="V1348" s="15"/>
      <c r="W1348" s="105"/>
      <c r="X1348" s="16"/>
      <c r="Y1348" s="17"/>
      <c r="Z1348" s="3"/>
      <c r="AA1348" s="30"/>
      <c r="AB1348" s="33"/>
    </row>
    <row r="1349" spans="1:28" x14ac:dyDescent="0.25">
      <c r="A1349" s="9"/>
      <c r="T1349" s="14"/>
      <c r="U1349" s="105"/>
      <c r="V1349" s="15"/>
      <c r="W1349" s="105"/>
      <c r="X1349" s="16"/>
      <c r="Y1349" s="17"/>
      <c r="Z1349" s="3"/>
      <c r="AA1349" s="30"/>
      <c r="AB1349" s="33"/>
    </row>
    <row r="1350" spans="1:28" x14ac:dyDescent="0.25">
      <c r="A1350" s="9"/>
      <c r="T1350" s="14"/>
      <c r="U1350" s="105"/>
      <c r="V1350" s="15"/>
      <c r="W1350" s="105"/>
      <c r="X1350" s="16"/>
      <c r="Y1350" s="17"/>
      <c r="Z1350" s="3"/>
      <c r="AA1350" s="30"/>
      <c r="AB1350" s="33"/>
    </row>
    <row r="1351" spans="1:28" x14ac:dyDescent="0.25">
      <c r="A1351" s="9"/>
      <c r="T1351" s="14"/>
      <c r="U1351" s="105"/>
      <c r="V1351" s="15"/>
      <c r="W1351" s="105"/>
      <c r="X1351" s="16"/>
      <c r="Y1351" s="17"/>
      <c r="Z1351" s="3"/>
      <c r="AA1351" s="30"/>
      <c r="AB1351" s="33"/>
    </row>
    <row r="1352" spans="1:28" x14ac:dyDescent="0.25">
      <c r="A1352" s="9"/>
      <c r="T1352" s="14"/>
      <c r="U1352" s="105"/>
      <c r="V1352" s="15"/>
      <c r="W1352" s="105"/>
      <c r="X1352" s="16"/>
      <c r="Y1352" s="17"/>
      <c r="Z1352" s="3"/>
      <c r="AA1352" s="30"/>
      <c r="AB1352" s="33"/>
    </row>
    <row r="1353" spans="1:28" x14ac:dyDescent="0.25">
      <c r="A1353" s="9"/>
      <c r="T1353" s="14"/>
      <c r="U1353" s="105"/>
      <c r="V1353" s="15"/>
      <c r="W1353" s="105"/>
      <c r="X1353" s="16"/>
      <c r="Y1353" s="17"/>
      <c r="Z1353" s="3"/>
      <c r="AA1353" s="30"/>
      <c r="AB1353" s="33"/>
    </row>
    <row r="1354" spans="1:28" x14ac:dyDescent="0.25">
      <c r="A1354" s="9"/>
      <c r="T1354" s="14"/>
      <c r="U1354" s="105"/>
      <c r="V1354" s="15"/>
      <c r="W1354" s="105"/>
      <c r="X1354" s="16"/>
      <c r="Y1354" s="17"/>
      <c r="Z1354" s="3"/>
      <c r="AA1354" s="30"/>
      <c r="AB1354" s="33"/>
    </row>
    <row r="1355" spans="1:28" x14ac:dyDescent="0.25">
      <c r="A1355" s="9"/>
      <c r="T1355" s="14"/>
      <c r="U1355" s="105"/>
      <c r="V1355" s="15"/>
      <c r="W1355" s="105"/>
      <c r="X1355" s="16"/>
      <c r="Y1355" s="17"/>
      <c r="Z1355" s="3"/>
      <c r="AA1355" s="30"/>
      <c r="AB1355" s="33"/>
    </row>
    <row r="1356" spans="1:28" x14ac:dyDescent="0.25">
      <c r="A1356" s="9"/>
      <c r="T1356" s="14"/>
      <c r="U1356" s="105"/>
      <c r="V1356" s="15"/>
      <c r="W1356" s="105"/>
      <c r="X1356" s="16"/>
      <c r="Y1356" s="17"/>
      <c r="Z1356" s="3"/>
      <c r="AA1356" s="30"/>
      <c r="AB1356" s="33"/>
    </row>
    <row r="1357" spans="1:28" x14ac:dyDescent="0.25">
      <c r="A1357" s="9"/>
      <c r="T1357" s="14"/>
      <c r="U1357" s="105"/>
      <c r="V1357" s="15"/>
      <c r="W1357" s="105"/>
      <c r="X1357" s="16"/>
      <c r="Y1357" s="17"/>
      <c r="Z1357" s="3"/>
      <c r="AA1357" s="30"/>
      <c r="AB1357" s="33"/>
    </row>
    <row r="1358" spans="1:28" x14ac:dyDescent="0.25">
      <c r="A1358" s="9"/>
      <c r="T1358" s="14"/>
      <c r="U1358" s="105"/>
      <c r="V1358" s="15"/>
      <c r="W1358" s="105"/>
      <c r="X1358" s="16"/>
      <c r="Y1358" s="17"/>
      <c r="Z1358" s="3"/>
      <c r="AA1358" s="30"/>
      <c r="AB1358" s="33"/>
    </row>
    <row r="1359" spans="1:28" x14ac:dyDescent="0.25">
      <c r="A1359" s="9"/>
      <c r="T1359" s="14"/>
      <c r="U1359" s="105"/>
      <c r="V1359" s="15"/>
      <c r="W1359" s="105"/>
      <c r="X1359" s="16"/>
      <c r="Y1359" s="17"/>
      <c r="Z1359" s="3"/>
      <c r="AA1359" s="30"/>
      <c r="AB1359" s="33"/>
    </row>
    <row r="1360" spans="1:28" x14ac:dyDescent="0.25">
      <c r="A1360" s="9"/>
      <c r="T1360" s="14"/>
      <c r="U1360" s="105"/>
      <c r="V1360" s="15"/>
      <c r="W1360" s="105"/>
      <c r="X1360" s="16"/>
      <c r="Y1360" s="17"/>
      <c r="Z1360" s="3"/>
      <c r="AA1360" s="30"/>
      <c r="AB1360" s="33"/>
    </row>
    <row r="1361" spans="1:89" x14ac:dyDescent="0.25">
      <c r="A1361" s="9"/>
      <c r="T1361" s="14"/>
      <c r="U1361" s="105"/>
      <c r="V1361" s="15"/>
      <c r="W1361" s="105"/>
      <c r="X1361" s="16"/>
      <c r="Y1361" s="17"/>
      <c r="Z1361" s="3"/>
      <c r="AA1361" s="30"/>
      <c r="AB1361" s="33"/>
    </row>
    <row r="1362" spans="1:89" x14ac:dyDescent="0.25">
      <c r="A1362" s="9"/>
      <c r="T1362" s="14"/>
      <c r="U1362" s="105"/>
      <c r="V1362" s="15"/>
      <c r="W1362" s="105"/>
      <c r="X1362" s="16"/>
      <c r="Y1362" s="17"/>
      <c r="Z1362" s="3"/>
      <c r="AA1362" s="30"/>
      <c r="AB1362" s="33"/>
    </row>
    <row r="1363" spans="1:89" x14ac:dyDescent="0.25">
      <c r="A1363" s="9"/>
      <c r="T1363" s="14"/>
      <c r="U1363" s="105"/>
      <c r="V1363" s="15"/>
      <c r="W1363" s="105"/>
      <c r="X1363" s="16"/>
      <c r="Y1363" s="17"/>
      <c r="Z1363" s="3"/>
      <c r="AA1363" s="30"/>
      <c r="AB1363" s="33"/>
    </row>
    <row r="1364" spans="1:89" x14ac:dyDescent="0.25">
      <c r="A1364" s="9"/>
      <c r="T1364" s="14"/>
      <c r="U1364" s="105"/>
      <c r="V1364" s="15"/>
      <c r="W1364" s="105"/>
      <c r="X1364" s="16"/>
      <c r="Y1364" s="17"/>
      <c r="Z1364" s="3"/>
      <c r="AA1364" s="30"/>
      <c r="AB1364" s="33"/>
    </row>
    <row r="1365" spans="1:89" x14ac:dyDescent="0.25">
      <c r="A1365" s="9"/>
      <c r="T1365" s="14"/>
      <c r="U1365" s="105"/>
      <c r="V1365" s="15"/>
      <c r="W1365" s="105"/>
      <c r="X1365" s="16"/>
      <c r="Y1365" s="17"/>
      <c r="Z1365" s="3"/>
      <c r="AA1365" s="30"/>
      <c r="AB1365" s="33"/>
    </row>
    <row r="1366" spans="1:89" x14ac:dyDescent="0.25">
      <c r="A1366" s="9"/>
      <c r="T1366" s="14"/>
      <c r="U1366" s="105"/>
      <c r="V1366" s="15"/>
      <c r="W1366" s="105"/>
      <c r="X1366" s="16"/>
      <c r="Y1366" s="17"/>
      <c r="Z1366" s="3"/>
      <c r="AA1366" s="30"/>
      <c r="AB1366" s="33"/>
    </row>
    <row r="1367" spans="1:89" x14ac:dyDescent="0.25">
      <c r="A1367" s="9"/>
      <c r="T1367" s="14"/>
      <c r="U1367" s="105"/>
      <c r="V1367" s="15"/>
      <c r="W1367" s="105"/>
      <c r="X1367" s="16"/>
      <c r="Y1367" s="17"/>
      <c r="Z1367" s="3"/>
      <c r="AA1367" s="30"/>
      <c r="AB1367" s="33"/>
    </row>
    <row r="1368" spans="1:89" x14ac:dyDescent="0.25">
      <c r="A1368" s="9"/>
      <c r="T1368" s="14"/>
      <c r="U1368" s="105"/>
      <c r="V1368" s="15"/>
      <c r="W1368" s="105"/>
      <c r="X1368" s="16"/>
      <c r="Y1368" s="17"/>
      <c r="Z1368" s="3"/>
      <c r="AA1368" s="30"/>
      <c r="AB1368" s="33"/>
    </row>
    <row r="1369" spans="1:89" x14ac:dyDescent="0.25">
      <c r="A1369" s="9"/>
      <c r="T1369" s="14"/>
      <c r="U1369" s="105"/>
      <c r="V1369" s="15"/>
      <c r="W1369" s="105"/>
      <c r="X1369" s="16"/>
      <c r="Y1369" s="17"/>
      <c r="Z1369" s="3"/>
      <c r="AA1369" s="30"/>
      <c r="AB1369" s="33"/>
    </row>
    <row r="1370" spans="1:89" s="121" customFormat="1" ht="18" customHeight="1" x14ac:dyDescent="0.25">
      <c r="A1370" s="9"/>
      <c r="B1370" s="9"/>
      <c r="C1370" s="9"/>
      <c r="D1370" s="10"/>
      <c r="E1370" s="152"/>
      <c r="F1370" s="17"/>
      <c r="G1370" s="161"/>
      <c r="H1370" s="17"/>
      <c r="I1370" s="161"/>
      <c r="J1370" s="17"/>
      <c r="K1370" s="178"/>
      <c r="L1370" s="12"/>
      <c r="M1370" s="25"/>
      <c r="N1370" s="39"/>
      <c r="O1370" s="13"/>
      <c r="P1370" s="41"/>
      <c r="Q1370" s="12"/>
      <c r="R1370" s="27"/>
      <c r="S1370" s="1"/>
      <c r="T1370" s="14"/>
      <c r="U1370" s="105"/>
      <c r="V1370" s="15"/>
      <c r="W1370" s="105"/>
      <c r="X1370" s="16"/>
      <c r="Y1370" s="17"/>
      <c r="Z1370" s="3"/>
      <c r="AA1370" s="30"/>
      <c r="AB1370" s="33"/>
      <c r="AD1370" s="23"/>
      <c r="AE1370" s="111"/>
      <c r="AF1370" s="23"/>
      <c r="AG1370" s="23"/>
      <c r="AH1370" s="23"/>
      <c r="AI1370" s="23"/>
      <c r="AJ1370"/>
      <c r="AK1370" s="38"/>
      <c r="AL1370" s="38"/>
      <c r="AM1370" s="38"/>
      <c r="AN1370" s="38"/>
      <c r="AO1370" s="38"/>
      <c r="AP1370" s="38"/>
      <c r="AQ1370" s="38"/>
      <c r="AR1370" s="38"/>
      <c r="AS1370" s="38"/>
      <c r="AT1370" s="38"/>
      <c r="AU1370" s="38"/>
      <c r="AV1370" s="38"/>
      <c r="AW1370" s="38"/>
      <c r="AX1370" s="38"/>
      <c r="AY1370" s="38"/>
      <c r="AZ1370" s="38"/>
      <c r="BA1370" s="38"/>
      <c r="BB1370" s="38"/>
      <c r="BC1370" s="38"/>
      <c r="BD1370" s="38"/>
      <c r="BE1370" s="38"/>
      <c r="BF1370" s="38"/>
      <c r="BG1370" s="38"/>
      <c r="BH1370" s="38"/>
      <c r="BI1370" s="38"/>
      <c r="BJ1370" s="38"/>
      <c r="BK1370" s="38"/>
      <c r="BL1370" s="38"/>
      <c r="BM1370" s="38"/>
      <c r="BN1370" s="38"/>
      <c r="BO1370" s="38"/>
      <c r="BP1370" s="38"/>
      <c r="BQ1370" s="38"/>
      <c r="BR1370" s="38"/>
      <c r="BS1370" s="38"/>
      <c r="BT1370" s="38"/>
      <c r="BU1370" s="38"/>
      <c r="BV1370" s="38"/>
      <c r="BW1370" s="38"/>
      <c r="BX1370" s="38"/>
      <c r="BY1370" s="38"/>
      <c r="BZ1370" s="38"/>
      <c r="CA1370" s="38"/>
      <c r="CB1370" s="38"/>
      <c r="CC1370" s="233"/>
      <c r="CD1370" s="11"/>
      <c r="CE1370" s="11"/>
      <c r="CF1370" s="11"/>
      <c r="CG1370" s="11"/>
      <c r="CH1370" s="11"/>
      <c r="CI1370" s="11"/>
      <c r="CJ1370" s="11"/>
      <c r="CK1370" s="11"/>
    </row>
    <row r="1371" spans="1:89" x14ac:dyDescent="0.25">
      <c r="A1371" s="23"/>
      <c r="B1371" s="23"/>
      <c r="C1371" s="23"/>
      <c r="D1371" s="46"/>
      <c r="E1371" s="153"/>
      <c r="F1371" s="18"/>
      <c r="G1371" s="153"/>
      <c r="H1371" s="18"/>
      <c r="I1371" s="153"/>
      <c r="J1371" s="18"/>
      <c r="K1371" s="167"/>
      <c r="L1371" s="23"/>
      <c r="M1371" s="37"/>
      <c r="N1371" s="108"/>
      <c r="O1371" s="23"/>
      <c r="P1371" s="37"/>
      <c r="Q1371" s="23"/>
      <c r="R1371" s="37"/>
      <c r="S1371" s="108"/>
      <c r="T1371" s="109"/>
      <c r="U1371" s="110"/>
      <c r="V1371" s="109"/>
      <c r="W1371" s="110"/>
      <c r="X1371" s="18"/>
      <c r="Y1371" s="18"/>
      <c r="Z1371" s="101"/>
      <c r="AA1371" s="101"/>
      <c r="AB1371" s="101"/>
      <c r="CC1371" s="38"/>
      <c r="CD1371" s="38"/>
      <c r="CE1371" s="38"/>
      <c r="CF1371" s="38"/>
      <c r="CG1371" s="38"/>
      <c r="CH1371" s="38"/>
      <c r="CI1371" s="38"/>
      <c r="CJ1371" s="38"/>
      <c r="CK1371" s="38"/>
    </row>
    <row r="1372" spans="1:89" s="121" customFormat="1" x14ac:dyDescent="0.25">
      <c r="A1372" s="112"/>
      <c r="B1372" s="113"/>
      <c r="C1372" s="113"/>
      <c r="D1372" s="114"/>
      <c r="E1372" s="151"/>
      <c r="F1372" s="119"/>
      <c r="G1372" s="151"/>
      <c r="H1372" s="119"/>
      <c r="I1372" s="151"/>
      <c r="J1372" s="119"/>
      <c r="K1372" s="166"/>
      <c r="L1372" s="113"/>
      <c r="M1372" s="83"/>
      <c r="N1372" s="116"/>
      <c r="O1372" s="113"/>
      <c r="P1372" s="83"/>
      <c r="Q1372" s="113"/>
      <c r="R1372" s="83"/>
      <c r="S1372" s="116"/>
      <c r="T1372" s="117"/>
      <c r="U1372" s="118"/>
      <c r="V1372" s="117"/>
      <c r="W1372" s="118"/>
      <c r="X1372" s="119"/>
      <c r="Y1372" s="119"/>
      <c r="Z1372" s="120"/>
      <c r="AA1372" s="120"/>
      <c r="AB1372" s="120"/>
      <c r="AD1372" s="23"/>
      <c r="AE1372" s="111"/>
      <c r="AF1372" s="23"/>
      <c r="AG1372" s="23"/>
      <c r="AH1372" s="23"/>
      <c r="AI1372" s="23"/>
      <c r="AJ1372"/>
      <c r="AK1372" s="38"/>
      <c r="AL1372" s="38"/>
      <c r="AM1372" s="38"/>
      <c r="AN1372" s="38"/>
      <c r="AO1372" s="38"/>
      <c r="AP1372" s="38"/>
      <c r="AQ1372" s="38"/>
      <c r="AR1372" s="38"/>
      <c r="AS1372" s="38"/>
      <c r="AT1372" s="38"/>
      <c r="AU1372" s="38"/>
      <c r="AV1372" s="38"/>
      <c r="AW1372" s="38"/>
      <c r="AX1372" s="38"/>
      <c r="AY1372" s="38"/>
      <c r="AZ1372" s="38"/>
      <c r="BA1372" s="38"/>
      <c r="BB1372" s="38"/>
      <c r="BC1372" s="38"/>
      <c r="BD1372" s="38"/>
      <c r="BE1372" s="38"/>
      <c r="BF1372" s="38"/>
      <c r="BG1372" s="38"/>
      <c r="BH1372" s="38"/>
      <c r="BI1372" s="38"/>
      <c r="BJ1372" s="38"/>
      <c r="BK1372" s="38"/>
      <c r="BL1372" s="38"/>
      <c r="BM1372" s="38"/>
      <c r="BN1372" s="38"/>
      <c r="BO1372" s="38"/>
      <c r="BP1372" s="38"/>
      <c r="BQ1372" s="38"/>
      <c r="BR1372" s="38"/>
      <c r="BS1372" s="38"/>
      <c r="BT1372" s="38"/>
      <c r="BU1372" s="38"/>
      <c r="BV1372" s="38"/>
      <c r="BW1372" s="38"/>
      <c r="BX1372" s="38"/>
      <c r="BY1372" s="38"/>
      <c r="BZ1372" s="38"/>
      <c r="CA1372" s="38"/>
      <c r="CB1372" s="38"/>
      <c r="CC1372" s="115"/>
      <c r="CD1372" s="115"/>
      <c r="CE1372" s="115"/>
      <c r="CF1372" s="115"/>
      <c r="CG1372" s="115"/>
      <c r="CH1372" s="115"/>
      <c r="CI1372" s="115"/>
      <c r="CJ1372" s="115"/>
      <c r="CK1372" s="115"/>
    </row>
    <row r="1373" spans="1:89" x14ac:dyDescent="0.25">
      <c r="A1373" s="29"/>
      <c r="B1373" s="70"/>
      <c r="C1373" s="70"/>
      <c r="D1373" s="76"/>
      <c r="E1373" s="156"/>
      <c r="F1373" s="171"/>
      <c r="G1373" s="164"/>
      <c r="H1373" s="171"/>
      <c r="I1373" s="164"/>
      <c r="J1373" s="88"/>
      <c r="K1373" s="177"/>
      <c r="L1373" s="78"/>
      <c r="M1373" s="79"/>
      <c r="N1373" s="80"/>
      <c r="O1373" s="69"/>
      <c r="P1373" s="81"/>
      <c r="Q1373" s="78"/>
      <c r="R1373" s="83"/>
      <c r="S1373" s="84"/>
      <c r="T1373" s="85"/>
      <c r="U1373" s="107"/>
      <c r="V1373" s="86"/>
      <c r="W1373" s="107"/>
      <c r="X1373" s="87"/>
      <c r="Y1373" s="88"/>
      <c r="Z1373" s="89"/>
      <c r="AA1373" s="90"/>
      <c r="AB1373" s="48"/>
      <c r="CC1373" s="212"/>
      <c r="CD1373" s="77"/>
      <c r="CE1373" s="77"/>
      <c r="CF1373" s="77"/>
      <c r="CG1373" s="77"/>
      <c r="CH1373" s="77"/>
      <c r="CI1373" s="77"/>
      <c r="CJ1373" s="77"/>
      <c r="CK1373" s="77"/>
    </row>
    <row r="1374" spans="1:89" x14ac:dyDescent="0.25">
      <c r="E1374" s="157"/>
      <c r="F1374" s="172"/>
      <c r="G1374" s="165"/>
      <c r="H1374" s="172"/>
      <c r="I1374" s="165"/>
      <c r="T1374" s="14"/>
      <c r="U1374" s="105"/>
      <c r="V1374" s="15"/>
      <c r="W1374" s="105"/>
      <c r="X1374" s="16"/>
      <c r="Y1374" s="17"/>
      <c r="Z1374" s="3"/>
      <c r="AA1374" s="30"/>
      <c r="AB1374" s="33"/>
    </row>
    <row r="1375" spans="1:89" x14ac:dyDescent="0.25">
      <c r="E1375" s="157"/>
      <c r="F1375" s="172"/>
      <c r="G1375" s="165"/>
      <c r="H1375" s="172"/>
      <c r="I1375" s="165"/>
      <c r="T1375" s="14"/>
      <c r="U1375" s="105"/>
      <c r="V1375" s="15"/>
      <c r="W1375" s="105"/>
      <c r="X1375" s="16"/>
      <c r="Y1375" s="17"/>
      <c r="Z1375" s="3"/>
      <c r="AA1375" s="30"/>
      <c r="AB1375" s="33"/>
    </row>
    <row r="1376" spans="1:89" x14ac:dyDescent="0.25">
      <c r="E1376" s="157"/>
      <c r="F1376" s="172"/>
      <c r="G1376" s="165"/>
      <c r="H1376" s="172"/>
      <c r="I1376" s="165"/>
      <c r="T1376" s="14"/>
      <c r="U1376" s="105"/>
      <c r="V1376" s="15"/>
      <c r="W1376" s="105"/>
      <c r="X1376" s="16"/>
      <c r="Y1376" s="17"/>
      <c r="Z1376" s="3"/>
      <c r="AA1376" s="30"/>
      <c r="AB1376" s="33"/>
    </row>
    <row r="1377" spans="5:28" x14ac:dyDescent="0.25">
      <c r="E1377" s="157"/>
      <c r="F1377" s="172"/>
      <c r="G1377" s="165"/>
      <c r="H1377" s="172"/>
      <c r="I1377" s="165"/>
      <c r="T1377" s="14"/>
      <c r="U1377" s="105"/>
      <c r="V1377" s="15"/>
      <c r="W1377" s="105"/>
      <c r="X1377" s="16"/>
      <c r="Y1377" s="17"/>
      <c r="Z1377" s="3"/>
      <c r="AA1377" s="30"/>
      <c r="AB1377" s="33"/>
    </row>
    <row r="1378" spans="5:28" x14ac:dyDescent="0.25">
      <c r="E1378" s="157"/>
      <c r="F1378" s="172"/>
      <c r="G1378" s="165"/>
      <c r="H1378" s="172"/>
      <c r="I1378" s="165"/>
      <c r="T1378" s="14"/>
      <c r="U1378" s="105"/>
      <c r="V1378" s="15"/>
      <c r="W1378" s="105"/>
      <c r="X1378" s="16"/>
      <c r="Y1378" s="17"/>
      <c r="Z1378" s="3"/>
      <c r="AA1378" s="30"/>
      <c r="AB1378" s="33"/>
    </row>
    <row r="1379" spans="5:28" x14ac:dyDescent="0.25">
      <c r="E1379" s="157"/>
      <c r="F1379" s="172"/>
      <c r="G1379" s="165"/>
      <c r="H1379" s="172"/>
      <c r="I1379" s="165"/>
      <c r="T1379" s="14"/>
      <c r="U1379" s="105"/>
      <c r="V1379" s="15"/>
      <c r="W1379" s="105"/>
      <c r="X1379" s="16"/>
      <c r="Y1379" s="17"/>
      <c r="Z1379" s="3"/>
      <c r="AA1379" s="30"/>
      <c r="AB1379" s="33"/>
    </row>
    <row r="1380" spans="5:28" x14ac:dyDescent="0.25">
      <c r="E1380" s="157"/>
      <c r="F1380" s="172"/>
      <c r="G1380" s="165"/>
      <c r="H1380" s="172"/>
      <c r="I1380" s="165"/>
      <c r="T1380" s="14"/>
      <c r="U1380" s="105"/>
      <c r="V1380" s="15"/>
      <c r="W1380" s="105"/>
      <c r="X1380" s="16"/>
      <c r="Y1380" s="17"/>
      <c r="Z1380" s="3"/>
      <c r="AA1380" s="30"/>
      <c r="AB1380" s="33"/>
    </row>
    <row r="1381" spans="5:28" x14ac:dyDescent="0.25">
      <c r="E1381" s="157"/>
      <c r="F1381" s="172"/>
      <c r="G1381" s="165"/>
      <c r="H1381" s="172"/>
      <c r="I1381" s="165"/>
      <c r="T1381" s="14"/>
      <c r="U1381" s="105"/>
      <c r="V1381" s="15"/>
      <c r="W1381" s="105"/>
      <c r="X1381" s="16"/>
      <c r="Y1381" s="17"/>
      <c r="Z1381" s="3"/>
      <c r="AA1381" s="30"/>
      <c r="AB1381" s="33"/>
    </row>
    <row r="1382" spans="5:28" x14ac:dyDescent="0.25">
      <c r="E1382" s="157"/>
      <c r="F1382" s="172"/>
      <c r="G1382" s="165"/>
      <c r="H1382" s="172"/>
      <c r="I1382" s="165"/>
      <c r="T1382" s="14"/>
      <c r="U1382" s="105"/>
      <c r="V1382" s="15"/>
      <c r="W1382" s="105"/>
      <c r="X1382" s="16"/>
      <c r="Y1382" s="17"/>
      <c r="Z1382" s="3"/>
      <c r="AA1382" s="30"/>
      <c r="AB1382" s="33"/>
    </row>
    <row r="1383" spans="5:28" x14ac:dyDescent="0.25">
      <c r="E1383" s="157"/>
      <c r="F1383" s="172"/>
      <c r="G1383" s="165"/>
      <c r="H1383" s="172"/>
      <c r="I1383" s="165"/>
      <c r="T1383" s="14"/>
      <c r="U1383" s="105"/>
      <c r="V1383" s="15"/>
      <c r="W1383" s="105"/>
      <c r="X1383" s="16"/>
      <c r="Y1383" s="17"/>
      <c r="Z1383" s="3"/>
      <c r="AA1383" s="30"/>
      <c r="AB1383" s="33"/>
    </row>
    <row r="1384" spans="5:28" x14ac:dyDescent="0.25">
      <c r="E1384" s="157"/>
      <c r="F1384" s="172"/>
      <c r="G1384" s="165"/>
      <c r="H1384" s="172"/>
      <c r="I1384" s="165"/>
      <c r="T1384" s="14"/>
      <c r="U1384" s="105"/>
      <c r="V1384" s="15"/>
      <c r="W1384" s="105"/>
      <c r="X1384" s="16"/>
      <c r="Y1384" s="17"/>
      <c r="Z1384" s="3"/>
      <c r="AA1384" s="30"/>
      <c r="AB1384" s="33"/>
    </row>
    <row r="1385" spans="5:28" x14ac:dyDescent="0.25">
      <c r="E1385" s="157"/>
      <c r="F1385" s="172"/>
      <c r="G1385" s="165"/>
      <c r="H1385" s="172"/>
      <c r="I1385" s="165"/>
      <c r="T1385" s="14"/>
      <c r="U1385" s="105"/>
      <c r="V1385" s="15"/>
      <c r="W1385" s="105"/>
      <c r="X1385" s="16"/>
      <c r="Y1385" s="17"/>
      <c r="Z1385" s="3"/>
      <c r="AA1385" s="30"/>
      <c r="AB1385" s="33"/>
    </row>
    <row r="1386" spans="5:28" x14ac:dyDescent="0.25">
      <c r="E1386" s="157"/>
      <c r="F1386" s="172"/>
      <c r="G1386" s="165"/>
      <c r="H1386" s="172"/>
      <c r="I1386" s="165"/>
      <c r="T1386" s="14"/>
      <c r="U1386" s="105"/>
      <c r="V1386" s="15"/>
      <c r="W1386" s="105"/>
      <c r="X1386" s="16"/>
      <c r="Y1386" s="17"/>
      <c r="Z1386" s="3"/>
      <c r="AA1386" s="30"/>
      <c r="AB1386" s="33"/>
    </row>
    <row r="1387" spans="5:28" x14ac:dyDescent="0.25">
      <c r="E1387" s="157"/>
      <c r="F1387" s="172"/>
      <c r="G1387" s="165"/>
      <c r="H1387" s="172"/>
      <c r="I1387" s="165"/>
      <c r="T1387" s="14"/>
      <c r="U1387" s="105"/>
      <c r="V1387" s="15"/>
      <c r="W1387" s="105"/>
      <c r="X1387" s="16"/>
      <c r="Y1387" s="17"/>
      <c r="Z1387" s="3"/>
      <c r="AA1387" s="30"/>
      <c r="AB1387" s="33"/>
    </row>
    <row r="1388" spans="5:28" x14ac:dyDescent="0.25">
      <c r="E1388" s="157"/>
      <c r="F1388" s="172"/>
      <c r="G1388" s="165"/>
      <c r="H1388" s="172"/>
      <c r="I1388" s="165"/>
      <c r="T1388" s="14"/>
      <c r="U1388" s="105"/>
      <c r="V1388" s="15"/>
      <c r="W1388" s="105"/>
      <c r="X1388" s="16"/>
      <c r="Y1388" s="17"/>
      <c r="Z1388" s="3"/>
      <c r="AA1388" s="30"/>
      <c r="AB1388" s="33"/>
    </row>
    <row r="1389" spans="5:28" x14ac:dyDescent="0.25">
      <c r="E1389" s="157"/>
      <c r="F1389" s="172"/>
      <c r="G1389" s="165"/>
      <c r="H1389" s="172"/>
      <c r="I1389" s="165"/>
      <c r="T1389" s="14"/>
      <c r="U1389" s="105"/>
      <c r="V1389" s="15"/>
      <c r="W1389" s="105"/>
      <c r="X1389" s="16"/>
      <c r="Y1389" s="17"/>
      <c r="Z1389" s="3"/>
      <c r="AA1389" s="30"/>
      <c r="AB1389" s="33"/>
    </row>
    <row r="1390" spans="5:28" x14ac:dyDescent="0.25">
      <c r="E1390" s="157"/>
      <c r="F1390" s="172"/>
      <c r="G1390" s="165"/>
      <c r="H1390" s="172"/>
      <c r="I1390" s="165"/>
      <c r="T1390" s="14"/>
      <c r="U1390" s="105"/>
      <c r="V1390" s="15"/>
      <c r="W1390" s="105"/>
      <c r="X1390" s="16"/>
      <c r="Y1390" s="17"/>
      <c r="Z1390" s="3"/>
      <c r="AA1390" s="30"/>
      <c r="AB1390" s="33"/>
    </row>
    <row r="1391" spans="5:28" x14ac:dyDescent="0.25">
      <c r="E1391" s="157"/>
      <c r="F1391" s="172"/>
      <c r="G1391" s="165"/>
      <c r="H1391" s="172"/>
      <c r="I1391" s="165"/>
      <c r="T1391" s="14"/>
      <c r="U1391" s="105"/>
      <c r="V1391" s="15"/>
      <c r="W1391" s="105"/>
      <c r="X1391" s="16"/>
      <c r="Y1391" s="17"/>
      <c r="Z1391" s="3"/>
      <c r="AA1391" s="30"/>
      <c r="AB1391" s="33"/>
    </row>
    <row r="1392" spans="5:28" x14ac:dyDescent="0.25">
      <c r="E1392" s="157"/>
      <c r="F1392" s="172"/>
      <c r="G1392" s="165"/>
      <c r="H1392" s="172"/>
      <c r="I1392" s="165"/>
      <c r="T1392" s="14"/>
      <c r="U1392" s="105"/>
      <c r="V1392" s="15"/>
      <c r="W1392" s="105"/>
      <c r="X1392" s="16"/>
      <c r="Y1392" s="17"/>
      <c r="Z1392" s="3"/>
      <c r="AA1392" s="30"/>
      <c r="AB1392" s="33"/>
    </row>
    <row r="1393" spans="1:28" x14ac:dyDescent="0.25">
      <c r="E1393" s="157"/>
      <c r="F1393" s="172"/>
      <c r="G1393" s="165"/>
      <c r="H1393" s="172"/>
      <c r="I1393" s="165"/>
      <c r="T1393" s="14"/>
      <c r="U1393" s="105"/>
      <c r="V1393" s="15"/>
      <c r="W1393" s="105"/>
      <c r="X1393" s="16"/>
      <c r="Y1393" s="17"/>
      <c r="Z1393" s="3"/>
      <c r="AA1393" s="30"/>
      <c r="AB1393" s="33"/>
    </row>
    <row r="1394" spans="1:28" x14ac:dyDescent="0.25">
      <c r="E1394" s="157"/>
      <c r="F1394" s="172"/>
      <c r="G1394" s="165"/>
      <c r="H1394" s="172"/>
      <c r="I1394" s="165"/>
      <c r="T1394" s="14"/>
      <c r="U1394" s="105"/>
      <c r="V1394" s="15"/>
      <c r="W1394" s="105"/>
      <c r="X1394" s="16"/>
      <c r="Y1394" s="17"/>
      <c r="Z1394" s="3"/>
      <c r="AA1394" s="30"/>
      <c r="AB1394" s="33"/>
    </row>
    <row r="1395" spans="1:28" x14ac:dyDescent="0.25">
      <c r="E1395" s="157"/>
      <c r="F1395" s="172"/>
      <c r="G1395" s="165"/>
      <c r="H1395" s="172"/>
      <c r="I1395" s="165"/>
      <c r="T1395" s="14"/>
      <c r="U1395" s="105"/>
      <c r="V1395" s="15"/>
      <c r="W1395" s="105"/>
      <c r="X1395" s="16"/>
      <c r="Y1395" s="17"/>
      <c r="Z1395" s="3"/>
      <c r="AA1395" s="30"/>
      <c r="AB1395" s="33"/>
    </row>
    <row r="1396" spans="1:28" x14ac:dyDescent="0.25">
      <c r="E1396" s="157"/>
      <c r="F1396" s="172"/>
      <c r="G1396" s="165"/>
      <c r="H1396" s="172"/>
      <c r="I1396" s="165"/>
      <c r="T1396" s="14"/>
      <c r="U1396" s="105"/>
      <c r="V1396" s="15"/>
      <c r="W1396" s="105"/>
      <c r="X1396" s="16"/>
      <c r="Y1396" s="17"/>
      <c r="Z1396" s="3"/>
      <c r="AA1396" s="30"/>
      <c r="AB1396" s="33"/>
    </row>
    <row r="1397" spans="1:28" x14ac:dyDescent="0.25">
      <c r="E1397" s="157"/>
      <c r="F1397" s="172"/>
      <c r="G1397" s="165"/>
      <c r="H1397" s="172"/>
      <c r="I1397" s="165"/>
      <c r="T1397" s="14"/>
      <c r="U1397" s="105"/>
      <c r="V1397" s="15"/>
      <c r="W1397" s="105"/>
      <c r="X1397" s="16"/>
      <c r="Y1397" s="17"/>
      <c r="Z1397" s="3"/>
      <c r="AA1397" s="30"/>
      <c r="AB1397" s="33"/>
    </row>
    <row r="1398" spans="1:28" x14ac:dyDescent="0.25">
      <c r="A1398" s="45"/>
      <c r="E1398" s="157"/>
      <c r="F1398" s="172"/>
      <c r="G1398" s="165"/>
      <c r="H1398" s="172"/>
      <c r="I1398" s="165"/>
      <c r="T1398" s="14"/>
      <c r="U1398" s="105"/>
      <c r="V1398" s="15"/>
      <c r="W1398" s="105"/>
      <c r="X1398" s="16"/>
      <c r="Y1398" s="17"/>
      <c r="Z1398" s="3"/>
      <c r="AA1398" s="30"/>
      <c r="AB1398" s="33"/>
    </row>
    <row r="1399" spans="1:28" x14ac:dyDescent="0.25">
      <c r="E1399" s="157"/>
      <c r="F1399" s="172"/>
      <c r="G1399" s="165"/>
      <c r="H1399" s="172"/>
      <c r="I1399" s="165"/>
      <c r="T1399" s="14"/>
      <c r="U1399" s="105"/>
      <c r="V1399" s="15"/>
      <c r="W1399" s="105"/>
      <c r="X1399" s="16"/>
      <c r="Y1399" s="17"/>
      <c r="Z1399" s="3"/>
      <c r="AA1399" s="30"/>
      <c r="AB1399" s="33"/>
    </row>
    <row r="1400" spans="1:28" x14ac:dyDescent="0.25">
      <c r="E1400" s="157"/>
      <c r="F1400" s="172"/>
      <c r="G1400" s="165"/>
      <c r="H1400" s="172"/>
      <c r="I1400" s="165"/>
      <c r="T1400" s="14"/>
      <c r="U1400" s="105"/>
      <c r="V1400" s="15"/>
      <c r="W1400" s="105"/>
      <c r="X1400" s="16"/>
      <c r="Y1400" s="17"/>
      <c r="Z1400" s="3"/>
      <c r="AA1400" s="30"/>
      <c r="AB1400" s="33"/>
    </row>
    <row r="1401" spans="1:28" x14ac:dyDescent="0.25">
      <c r="E1401" s="157"/>
      <c r="F1401" s="172"/>
      <c r="G1401" s="165"/>
      <c r="H1401" s="172"/>
      <c r="I1401" s="165"/>
      <c r="T1401" s="14"/>
      <c r="U1401" s="105"/>
      <c r="V1401" s="15"/>
      <c r="W1401" s="105"/>
      <c r="X1401" s="16"/>
      <c r="Y1401" s="17"/>
      <c r="Z1401" s="3"/>
      <c r="AA1401" s="30"/>
      <c r="AB1401" s="33"/>
    </row>
    <row r="1402" spans="1:28" x14ac:dyDescent="0.25">
      <c r="E1402" s="157"/>
      <c r="F1402" s="172"/>
      <c r="G1402" s="165"/>
      <c r="H1402" s="172"/>
      <c r="I1402" s="165"/>
      <c r="T1402" s="14"/>
      <c r="U1402" s="105"/>
      <c r="V1402" s="15"/>
      <c r="W1402" s="105"/>
      <c r="X1402" s="16"/>
      <c r="Y1402" s="17"/>
      <c r="Z1402" s="3"/>
      <c r="AA1402" s="30"/>
      <c r="AB1402" s="33"/>
    </row>
    <row r="1403" spans="1:28" x14ac:dyDescent="0.25">
      <c r="E1403" s="157"/>
      <c r="F1403" s="172"/>
      <c r="G1403" s="165"/>
      <c r="H1403" s="172"/>
      <c r="I1403" s="165"/>
      <c r="T1403" s="14"/>
      <c r="U1403" s="105"/>
      <c r="V1403" s="15"/>
      <c r="W1403" s="105"/>
      <c r="X1403" s="16"/>
      <c r="Y1403" s="17"/>
      <c r="Z1403" s="3"/>
      <c r="AA1403" s="30"/>
      <c r="AB1403" s="33"/>
    </row>
    <row r="1404" spans="1:28" x14ac:dyDescent="0.25">
      <c r="E1404" s="157"/>
      <c r="F1404" s="172"/>
      <c r="G1404" s="165"/>
      <c r="H1404" s="172"/>
      <c r="I1404" s="165"/>
      <c r="T1404" s="14"/>
      <c r="U1404" s="105"/>
      <c r="V1404" s="15"/>
      <c r="W1404" s="105"/>
      <c r="X1404" s="16"/>
      <c r="Y1404" s="17"/>
      <c r="Z1404" s="3"/>
      <c r="AA1404" s="30"/>
      <c r="AB1404" s="33"/>
    </row>
    <row r="1405" spans="1:28" x14ac:dyDescent="0.25">
      <c r="E1405" s="157"/>
      <c r="F1405" s="172"/>
      <c r="G1405" s="165"/>
      <c r="H1405" s="172"/>
      <c r="I1405" s="165"/>
      <c r="T1405" s="14"/>
      <c r="U1405" s="105"/>
      <c r="V1405" s="15"/>
      <c r="W1405" s="105"/>
      <c r="X1405" s="16"/>
      <c r="Y1405" s="17"/>
      <c r="Z1405" s="3"/>
      <c r="AA1405" s="30"/>
      <c r="AB1405" s="33"/>
    </row>
    <row r="1406" spans="1:28" x14ac:dyDescent="0.25">
      <c r="E1406" s="157"/>
      <c r="F1406" s="172"/>
      <c r="G1406" s="165"/>
      <c r="H1406" s="172"/>
      <c r="I1406" s="165"/>
      <c r="T1406" s="14"/>
      <c r="U1406" s="105"/>
      <c r="V1406" s="15"/>
      <c r="W1406" s="105"/>
      <c r="X1406" s="16"/>
      <c r="Y1406" s="17"/>
      <c r="Z1406" s="3"/>
      <c r="AA1406" s="30"/>
      <c r="AB1406" s="33"/>
    </row>
    <row r="1407" spans="1:28" x14ac:dyDescent="0.25">
      <c r="E1407" s="157"/>
      <c r="F1407" s="172"/>
      <c r="G1407" s="165"/>
      <c r="H1407" s="172"/>
      <c r="I1407" s="165"/>
      <c r="T1407" s="14"/>
      <c r="U1407" s="105"/>
      <c r="V1407" s="15"/>
      <c r="W1407" s="105"/>
      <c r="X1407" s="16"/>
      <c r="Y1407" s="17"/>
      <c r="Z1407" s="3"/>
      <c r="AA1407" s="30"/>
      <c r="AB1407" s="33"/>
    </row>
    <row r="1408" spans="1:28" x14ac:dyDescent="0.25">
      <c r="E1408" s="157"/>
      <c r="F1408" s="172"/>
      <c r="G1408" s="165"/>
      <c r="H1408" s="172"/>
      <c r="I1408" s="165"/>
      <c r="T1408" s="14"/>
      <c r="U1408" s="105"/>
      <c r="V1408" s="15"/>
      <c r="W1408" s="105"/>
      <c r="X1408" s="16"/>
      <c r="Y1408" s="17"/>
      <c r="Z1408" s="3"/>
      <c r="AA1408" s="30"/>
      <c r="AB1408" s="33"/>
    </row>
    <row r="1409" spans="5:28" x14ac:dyDescent="0.25">
      <c r="E1409" s="157"/>
      <c r="F1409" s="172"/>
      <c r="G1409" s="165"/>
      <c r="H1409" s="172"/>
      <c r="I1409" s="165"/>
      <c r="T1409" s="14"/>
      <c r="U1409" s="105"/>
      <c r="V1409" s="15"/>
      <c r="W1409" s="105"/>
      <c r="X1409" s="16"/>
      <c r="Y1409" s="17"/>
      <c r="Z1409" s="3"/>
      <c r="AA1409" s="30"/>
      <c r="AB1409" s="33"/>
    </row>
    <row r="1410" spans="5:28" x14ac:dyDescent="0.25">
      <c r="E1410" s="157"/>
      <c r="F1410" s="172"/>
      <c r="G1410" s="165"/>
      <c r="H1410" s="172"/>
      <c r="I1410" s="165"/>
      <c r="T1410" s="14"/>
      <c r="U1410" s="105"/>
      <c r="V1410" s="15"/>
      <c r="W1410" s="105"/>
      <c r="X1410" s="16"/>
      <c r="Y1410" s="17"/>
      <c r="Z1410" s="3"/>
      <c r="AA1410" s="30"/>
      <c r="AB1410" s="33"/>
    </row>
    <row r="1411" spans="5:28" x14ac:dyDescent="0.25">
      <c r="E1411" s="157"/>
      <c r="F1411" s="172"/>
      <c r="G1411" s="165"/>
      <c r="H1411" s="172"/>
      <c r="I1411" s="165"/>
      <c r="T1411" s="14"/>
      <c r="U1411" s="105"/>
      <c r="V1411" s="15"/>
      <c r="W1411" s="105"/>
      <c r="X1411" s="16"/>
      <c r="Y1411" s="17"/>
      <c r="Z1411" s="3"/>
      <c r="AA1411" s="30"/>
      <c r="AB1411" s="33"/>
    </row>
    <row r="1412" spans="5:28" x14ac:dyDescent="0.25">
      <c r="E1412" s="157"/>
      <c r="F1412" s="172"/>
      <c r="G1412" s="165"/>
      <c r="H1412" s="172"/>
      <c r="I1412" s="165"/>
      <c r="T1412" s="14"/>
      <c r="U1412" s="105"/>
      <c r="V1412" s="15"/>
      <c r="W1412" s="105"/>
      <c r="X1412" s="16"/>
      <c r="Y1412" s="17"/>
      <c r="Z1412" s="3"/>
      <c r="AA1412" s="30"/>
      <c r="AB1412" s="33"/>
    </row>
    <row r="1413" spans="5:28" x14ac:dyDescent="0.25">
      <c r="E1413" s="157"/>
      <c r="F1413" s="172"/>
      <c r="G1413" s="165"/>
      <c r="H1413" s="172"/>
      <c r="I1413" s="165"/>
      <c r="T1413" s="14"/>
      <c r="U1413" s="105"/>
      <c r="V1413" s="15"/>
      <c r="W1413" s="105"/>
      <c r="X1413" s="16"/>
      <c r="Y1413" s="17"/>
      <c r="Z1413" s="3"/>
      <c r="AA1413" s="30"/>
      <c r="AB1413" s="33"/>
    </row>
    <row r="1414" spans="5:28" x14ac:dyDescent="0.25">
      <c r="E1414" s="157"/>
      <c r="F1414" s="172"/>
      <c r="G1414" s="165"/>
      <c r="H1414" s="172"/>
      <c r="I1414" s="165"/>
      <c r="T1414" s="14"/>
      <c r="U1414" s="105"/>
      <c r="V1414" s="15"/>
      <c r="W1414" s="105"/>
      <c r="X1414" s="16"/>
      <c r="Y1414" s="17"/>
      <c r="Z1414" s="3"/>
      <c r="AA1414" s="30"/>
      <c r="AB1414" s="33"/>
    </row>
    <row r="1415" spans="5:28" x14ac:dyDescent="0.25">
      <c r="E1415" s="157"/>
      <c r="F1415" s="172"/>
      <c r="G1415" s="165"/>
      <c r="H1415" s="172"/>
      <c r="I1415" s="165"/>
      <c r="T1415" s="14"/>
      <c r="U1415" s="105"/>
      <c r="V1415" s="15"/>
      <c r="W1415" s="105"/>
      <c r="X1415" s="16"/>
      <c r="Y1415" s="17"/>
      <c r="Z1415" s="3"/>
      <c r="AA1415" s="30"/>
      <c r="AB1415" s="33"/>
    </row>
    <row r="1416" spans="5:28" x14ac:dyDescent="0.25">
      <c r="E1416" s="157"/>
      <c r="F1416" s="172"/>
      <c r="G1416" s="165"/>
      <c r="H1416" s="172"/>
      <c r="I1416" s="165"/>
      <c r="T1416" s="14"/>
      <c r="U1416" s="105"/>
      <c r="V1416" s="15"/>
      <c r="W1416" s="105"/>
      <c r="X1416" s="16"/>
      <c r="Y1416" s="17"/>
      <c r="Z1416" s="3"/>
      <c r="AA1416" s="30"/>
      <c r="AB1416" s="33"/>
    </row>
    <row r="1417" spans="5:28" x14ac:dyDescent="0.25">
      <c r="E1417" s="157"/>
      <c r="F1417" s="172"/>
      <c r="G1417" s="165"/>
      <c r="H1417" s="172"/>
      <c r="I1417" s="165"/>
      <c r="T1417" s="14"/>
      <c r="U1417" s="105"/>
      <c r="V1417" s="15"/>
      <c r="W1417" s="105"/>
      <c r="X1417" s="16"/>
      <c r="Y1417" s="17"/>
      <c r="Z1417" s="3"/>
      <c r="AA1417" s="30"/>
      <c r="AB1417" s="33"/>
    </row>
    <row r="1418" spans="5:28" x14ac:dyDescent="0.25">
      <c r="E1418" s="157"/>
      <c r="F1418" s="172"/>
      <c r="G1418" s="165"/>
      <c r="H1418" s="172"/>
      <c r="I1418" s="165"/>
      <c r="T1418" s="14"/>
      <c r="U1418" s="105"/>
      <c r="V1418" s="15"/>
      <c r="W1418" s="105"/>
      <c r="X1418" s="16"/>
      <c r="Y1418" s="17"/>
      <c r="Z1418" s="3"/>
      <c r="AA1418" s="30"/>
      <c r="AB1418" s="33"/>
    </row>
    <row r="1419" spans="5:28" x14ac:dyDescent="0.25">
      <c r="E1419" s="157"/>
      <c r="F1419" s="172"/>
      <c r="G1419" s="165"/>
      <c r="H1419" s="172"/>
      <c r="I1419" s="165"/>
      <c r="T1419" s="14"/>
      <c r="U1419" s="105"/>
      <c r="V1419" s="15"/>
      <c r="W1419" s="105"/>
      <c r="X1419" s="16"/>
      <c r="Y1419" s="17"/>
      <c r="Z1419" s="3"/>
      <c r="AA1419" s="30"/>
      <c r="AB1419" s="33"/>
    </row>
    <row r="1420" spans="5:28" x14ac:dyDescent="0.25">
      <c r="E1420" s="157"/>
      <c r="F1420" s="172"/>
      <c r="G1420" s="165"/>
      <c r="H1420" s="172"/>
      <c r="I1420" s="165"/>
      <c r="T1420" s="14"/>
      <c r="U1420" s="105"/>
      <c r="V1420" s="15"/>
      <c r="W1420" s="105"/>
      <c r="X1420" s="16"/>
      <c r="Y1420" s="17"/>
      <c r="Z1420" s="3"/>
      <c r="AA1420" s="30"/>
      <c r="AB1420" s="33"/>
    </row>
    <row r="1421" spans="5:28" x14ac:dyDescent="0.25">
      <c r="E1421" s="157"/>
      <c r="F1421" s="172"/>
      <c r="G1421" s="165"/>
      <c r="H1421" s="172"/>
      <c r="I1421" s="165"/>
      <c r="T1421" s="14"/>
      <c r="U1421" s="105"/>
      <c r="V1421" s="15"/>
      <c r="W1421" s="105"/>
      <c r="X1421" s="16"/>
      <c r="Y1421" s="17"/>
      <c r="Z1421" s="3"/>
      <c r="AA1421" s="30"/>
      <c r="AB1421" s="33"/>
    </row>
    <row r="1422" spans="5:28" x14ac:dyDescent="0.25">
      <c r="E1422" s="157"/>
      <c r="F1422" s="172"/>
      <c r="G1422" s="165"/>
      <c r="H1422" s="172"/>
      <c r="I1422" s="165"/>
      <c r="T1422" s="14"/>
      <c r="U1422" s="105"/>
      <c r="V1422" s="15"/>
      <c r="W1422" s="105"/>
      <c r="X1422" s="16"/>
      <c r="Y1422" s="17"/>
      <c r="Z1422" s="3"/>
      <c r="AA1422" s="30"/>
      <c r="AB1422" s="33"/>
    </row>
    <row r="1423" spans="5:28" x14ac:dyDescent="0.25">
      <c r="E1423" s="157"/>
      <c r="F1423" s="172"/>
      <c r="G1423" s="165"/>
      <c r="H1423" s="172"/>
      <c r="I1423" s="165"/>
      <c r="T1423" s="14"/>
      <c r="U1423" s="105"/>
      <c r="V1423" s="15"/>
      <c r="W1423" s="105"/>
      <c r="X1423" s="16"/>
      <c r="Y1423" s="17"/>
      <c r="Z1423" s="3"/>
      <c r="AA1423" s="30"/>
      <c r="AB1423" s="33"/>
    </row>
    <row r="1424" spans="5:28" x14ac:dyDescent="0.25">
      <c r="E1424" s="157"/>
      <c r="F1424" s="172"/>
      <c r="G1424" s="165"/>
      <c r="H1424" s="172"/>
      <c r="I1424" s="165"/>
      <c r="T1424" s="14"/>
      <c r="U1424" s="105"/>
      <c r="V1424" s="15"/>
      <c r="W1424" s="105"/>
      <c r="X1424" s="16"/>
      <c r="Y1424" s="17"/>
      <c r="Z1424" s="3"/>
      <c r="AA1424" s="30"/>
      <c r="AB1424" s="33"/>
    </row>
    <row r="1425" spans="5:28" x14ac:dyDescent="0.25">
      <c r="E1425" s="157"/>
      <c r="F1425" s="172"/>
      <c r="G1425" s="165"/>
      <c r="H1425" s="172"/>
      <c r="I1425" s="165"/>
      <c r="T1425" s="14"/>
      <c r="U1425" s="105"/>
      <c r="V1425" s="15"/>
      <c r="W1425" s="105"/>
      <c r="X1425" s="16"/>
      <c r="Y1425" s="17"/>
      <c r="Z1425" s="3"/>
      <c r="AA1425" s="30"/>
      <c r="AB1425" s="33"/>
    </row>
    <row r="1426" spans="5:28" x14ac:dyDescent="0.25">
      <c r="E1426" s="157"/>
      <c r="F1426" s="172"/>
      <c r="G1426" s="165"/>
      <c r="H1426" s="172"/>
      <c r="I1426" s="165"/>
      <c r="T1426" s="14"/>
      <c r="U1426" s="105"/>
      <c r="V1426" s="15"/>
      <c r="W1426" s="105"/>
      <c r="X1426" s="16"/>
      <c r="Y1426" s="17"/>
      <c r="Z1426" s="3"/>
      <c r="AA1426" s="30"/>
      <c r="AB1426" s="33"/>
    </row>
    <row r="1427" spans="5:28" x14ac:dyDescent="0.25">
      <c r="E1427" s="157"/>
      <c r="F1427" s="172"/>
      <c r="G1427" s="165"/>
      <c r="H1427" s="172"/>
      <c r="I1427" s="165"/>
      <c r="T1427" s="14"/>
      <c r="U1427" s="105"/>
      <c r="V1427" s="15"/>
      <c r="W1427" s="105"/>
      <c r="X1427" s="16"/>
      <c r="Y1427" s="17"/>
      <c r="Z1427" s="3"/>
      <c r="AA1427" s="30"/>
      <c r="AB1427" s="33"/>
    </row>
    <row r="1428" spans="5:28" x14ac:dyDescent="0.25">
      <c r="E1428" s="157"/>
      <c r="F1428" s="172"/>
      <c r="G1428" s="165"/>
      <c r="H1428" s="172"/>
      <c r="I1428" s="165"/>
      <c r="T1428" s="14"/>
      <c r="U1428" s="105"/>
      <c r="V1428" s="15"/>
      <c r="W1428" s="105"/>
      <c r="X1428" s="16"/>
      <c r="Y1428" s="17"/>
      <c r="Z1428" s="3"/>
      <c r="AA1428" s="30"/>
      <c r="AB1428" s="33"/>
    </row>
    <row r="1429" spans="5:28" x14ac:dyDescent="0.25">
      <c r="E1429" s="157"/>
      <c r="F1429" s="172"/>
      <c r="G1429" s="165"/>
      <c r="H1429" s="172"/>
      <c r="I1429" s="165"/>
      <c r="T1429" s="14"/>
      <c r="U1429" s="105"/>
      <c r="V1429" s="15"/>
      <c r="W1429" s="105"/>
      <c r="X1429" s="16"/>
      <c r="Y1429" s="17"/>
      <c r="Z1429" s="3"/>
      <c r="AA1429" s="30"/>
      <c r="AB1429" s="33"/>
    </row>
    <row r="1430" spans="5:28" x14ac:dyDescent="0.25">
      <c r="E1430" s="157"/>
      <c r="F1430" s="172"/>
      <c r="G1430" s="165"/>
      <c r="H1430" s="172"/>
      <c r="I1430" s="165"/>
      <c r="T1430" s="14"/>
      <c r="U1430" s="105"/>
      <c r="V1430" s="15"/>
      <c r="W1430" s="105"/>
      <c r="X1430" s="16"/>
      <c r="Y1430" s="17"/>
      <c r="Z1430" s="3"/>
      <c r="AA1430" s="30"/>
      <c r="AB1430" s="33"/>
    </row>
    <row r="1431" spans="5:28" x14ac:dyDescent="0.25">
      <c r="E1431" s="157"/>
      <c r="F1431" s="172"/>
      <c r="G1431" s="165"/>
      <c r="H1431" s="172"/>
      <c r="I1431" s="165"/>
      <c r="T1431" s="14"/>
      <c r="U1431" s="105"/>
      <c r="V1431" s="15"/>
      <c r="W1431" s="105"/>
      <c r="X1431" s="16"/>
      <c r="Y1431" s="17"/>
      <c r="Z1431" s="3"/>
      <c r="AA1431" s="30"/>
      <c r="AB1431" s="33"/>
    </row>
    <row r="1432" spans="5:28" x14ac:dyDescent="0.25">
      <c r="E1432" s="157"/>
      <c r="F1432" s="172"/>
      <c r="G1432" s="165"/>
      <c r="H1432" s="172"/>
      <c r="I1432" s="165"/>
      <c r="T1432" s="14"/>
      <c r="U1432" s="105"/>
      <c r="V1432" s="15"/>
      <c r="W1432" s="105"/>
      <c r="X1432" s="16"/>
      <c r="Y1432" s="17"/>
      <c r="Z1432" s="3"/>
      <c r="AA1432" s="30"/>
      <c r="AB1432" s="33"/>
    </row>
    <row r="1433" spans="5:28" x14ac:dyDescent="0.25">
      <c r="E1433" s="157"/>
      <c r="F1433" s="172"/>
      <c r="G1433" s="165"/>
      <c r="H1433" s="172"/>
      <c r="I1433" s="165"/>
      <c r="T1433" s="14"/>
      <c r="U1433" s="105"/>
      <c r="V1433" s="15"/>
      <c r="W1433" s="105"/>
      <c r="X1433" s="16"/>
      <c r="Y1433" s="17"/>
      <c r="Z1433" s="3"/>
      <c r="AA1433" s="30"/>
      <c r="AB1433" s="33"/>
    </row>
    <row r="1434" spans="5:28" x14ac:dyDescent="0.25">
      <c r="E1434" s="157"/>
      <c r="F1434" s="172"/>
      <c r="G1434" s="165"/>
      <c r="H1434" s="172"/>
      <c r="I1434" s="165"/>
      <c r="T1434" s="14"/>
      <c r="U1434" s="105"/>
      <c r="V1434" s="15"/>
      <c r="W1434" s="105"/>
      <c r="X1434" s="16"/>
      <c r="Y1434" s="17"/>
      <c r="Z1434" s="3"/>
      <c r="AA1434" s="30"/>
      <c r="AB1434" s="33"/>
    </row>
    <row r="1435" spans="5:28" x14ac:dyDescent="0.25">
      <c r="E1435" s="157"/>
      <c r="F1435" s="172"/>
      <c r="G1435" s="165"/>
      <c r="H1435" s="172"/>
      <c r="I1435" s="165"/>
      <c r="T1435" s="14"/>
      <c r="U1435" s="105"/>
      <c r="V1435" s="15"/>
      <c r="W1435" s="105"/>
      <c r="X1435" s="16"/>
      <c r="Y1435" s="17"/>
      <c r="Z1435" s="3"/>
      <c r="AA1435" s="30"/>
      <c r="AB1435" s="33"/>
    </row>
    <row r="1436" spans="5:28" x14ac:dyDescent="0.25">
      <c r="E1436" s="157"/>
      <c r="F1436" s="172"/>
      <c r="G1436" s="165"/>
      <c r="H1436" s="172"/>
      <c r="I1436" s="165"/>
      <c r="T1436" s="14"/>
      <c r="U1436" s="105"/>
      <c r="V1436" s="15"/>
      <c r="W1436" s="105"/>
      <c r="X1436" s="16"/>
      <c r="Y1436" s="17"/>
      <c r="Z1436" s="3"/>
      <c r="AA1436" s="30"/>
      <c r="AB1436" s="33"/>
    </row>
    <row r="1437" spans="5:28" x14ac:dyDescent="0.25">
      <c r="E1437" s="157"/>
      <c r="F1437" s="172"/>
      <c r="G1437" s="165"/>
      <c r="H1437" s="172"/>
      <c r="I1437" s="165"/>
      <c r="T1437" s="14"/>
      <c r="U1437" s="105"/>
      <c r="V1437" s="15"/>
      <c r="W1437" s="105"/>
      <c r="X1437" s="16"/>
      <c r="Y1437" s="17"/>
      <c r="Z1437" s="3"/>
      <c r="AA1437" s="30"/>
      <c r="AB1437" s="33"/>
    </row>
    <row r="1438" spans="5:28" x14ac:dyDescent="0.25">
      <c r="E1438" s="157"/>
      <c r="F1438" s="172"/>
      <c r="G1438" s="165"/>
      <c r="H1438" s="172"/>
      <c r="I1438" s="165"/>
      <c r="T1438" s="14"/>
      <c r="U1438" s="105"/>
      <c r="V1438" s="15"/>
      <c r="W1438" s="105"/>
      <c r="X1438" s="16"/>
      <c r="Y1438" s="17"/>
      <c r="Z1438" s="3"/>
      <c r="AA1438" s="30"/>
      <c r="AB1438" s="33"/>
    </row>
    <row r="1439" spans="5:28" x14ac:dyDescent="0.25">
      <c r="E1439" s="157"/>
      <c r="F1439" s="172"/>
      <c r="G1439" s="165"/>
      <c r="H1439" s="172"/>
      <c r="I1439" s="165"/>
      <c r="T1439" s="14"/>
      <c r="U1439" s="105"/>
      <c r="V1439" s="15"/>
      <c r="W1439" s="105"/>
      <c r="X1439" s="16"/>
      <c r="Y1439" s="17"/>
      <c r="Z1439" s="3"/>
      <c r="AA1439" s="30"/>
      <c r="AB1439" s="33"/>
    </row>
    <row r="1440" spans="5:28" x14ac:dyDescent="0.25">
      <c r="E1440" s="157"/>
      <c r="F1440" s="172"/>
      <c r="G1440" s="165"/>
      <c r="H1440" s="172"/>
      <c r="I1440" s="165"/>
      <c r="T1440" s="14"/>
      <c r="U1440" s="105"/>
      <c r="V1440" s="15"/>
      <c r="W1440" s="105"/>
      <c r="X1440" s="16"/>
      <c r="Y1440" s="17"/>
      <c r="Z1440" s="3"/>
      <c r="AA1440" s="30"/>
      <c r="AB1440" s="33"/>
    </row>
    <row r="1441" spans="1:28" x14ac:dyDescent="0.25">
      <c r="E1441" s="157"/>
      <c r="F1441" s="172"/>
      <c r="G1441" s="165"/>
      <c r="H1441" s="172"/>
      <c r="I1441" s="165"/>
      <c r="T1441" s="14"/>
      <c r="U1441" s="105"/>
      <c r="V1441" s="15"/>
      <c r="W1441" s="105"/>
      <c r="X1441" s="16"/>
      <c r="Y1441" s="17"/>
      <c r="Z1441" s="3"/>
      <c r="AA1441" s="30"/>
      <c r="AB1441" s="33"/>
    </row>
    <row r="1442" spans="1:28" x14ac:dyDescent="0.25">
      <c r="E1442" s="157"/>
      <c r="F1442" s="172"/>
      <c r="G1442" s="165"/>
      <c r="H1442" s="172"/>
      <c r="I1442" s="165"/>
      <c r="T1442" s="14"/>
      <c r="U1442" s="105"/>
      <c r="V1442" s="15"/>
      <c r="W1442" s="105"/>
      <c r="X1442" s="16"/>
      <c r="Y1442" s="17"/>
      <c r="Z1442" s="3"/>
      <c r="AA1442" s="30"/>
      <c r="AB1442" s="33"/>
    </row>
    <row r="1443" spans="1:28" x14ac:dyDescent="0.25">
      <c r="E1443" s="157"/>
      <c r="F1443" s="172"/>
      <c r="G1443" s="165"/>
      <c r="H1443" s="172"/>
      <c r="I1443" s="165"/>
      <c r="T1443" s="14"/>
      <c r="U1443" s="105"/>
      <c r="V1443" s="15"/>
      <c r="W1443" s="105"/>
      <c r="X1443" s="16"/>
      <c r="Y1443" s="17"/>
      <c r="Z1443" s="3"/>
      <c r="AA1443" s="30"/>
      <c r="AB1443" s="33"/>
    </row>
    <row r="1444" spans="1:28" x14ac:dyDescent="0.25">
      <c r="A1444" s="45"/>
      <c r="E1444" s="157"/>
      <c r="F1444" s="172"/>
      <c r="G1444" s="165"/>
      <c r="H1444" s="172"/>
      <c r="I1444" s="165"/>
      <c r="T1444" s="14"/>
      <c r="U1444" s="105"/>
      <c r="V1444" s="15"/>
      <c r="W1444" s="105"/>
      <c r="X1444" s="16"/>
      <c r="Y1444" s="17"/>
      <c r="Z1444" s="3"/>
      <c r="AA1444" s="30"/>
      <c r="AB1444" s="33"/>
    </row>
    <row r="1445" spans="1:28" x14ac:dyDescent="0.25">
      <c r="E1445" s="157"/>
      <c r="F1445" s="172"/>
      <c r="G1445" s="165"/>
      <c r="H1445" s="172"/>
      <c r="I1445" s="165"/>
      <c r="T1445" s="14"/>
      <c r="U1445" s="105"/>
      <c r="V1445" s="15"/>
      <c r="W1445" s="105"/>
      <c r="X1445" s="16"/>
      <c r="Y1445" s="17"/>
      <c r="Z1445" s="3"/>
      <c r="AA1445" s="30"/>
      <c r="AB1445" s="33"/>
    </row>
    <row r="1446" spans="1:28" x14ac:dyDescent="0.25">
      <c r="E1446" s="157"/>
      <c r="F1446" s="172"/>
      <c r="G1446" s="165"/>
      <c r="H1446" s="172"/>
      <c r="I1446" s="165"/>
      <c r="T1446" s="14"/>
      <c r="U1446" s="105"/>
      <c r="V1446" s="15"/>
      <c r="W1446" s="105"/>
      <c r="X1446" s="16"/>
      <c r="Y1446" s="17"/>
      <c r="Z1446" s="3"/>
      <c r="AA1446" s="30"/>
      <c r="AB1446" s="33"/>
    </row>
    <row r="1447" spans="1:28" x14ac:dyDescent="0.25">
      <c r="E1447" s="157"/>
      <c r="F1447" s="172"/>
      <c r="G1447" s="165"/>
      <c r="H1447" s="172"/>
      <c r="I1447" s="165"/>
      <c r="T1447" s="14"/>
      <c r="U1447" s="105"/>
      <c r="V1447" s="15"/>
      <c r="W1447" s="105"/>
      <c r="X1447" s="16"/>
      <c r="Y1447" s="17"/>
      <c r="Z1447" s="3"/>
      <c r="AA1447" s="30"/>
      <c r="AB1447" s="33"/>
    </row>
    <row r="1448" spans="1:28" x14ac:dyDescent="0.25">
      <c r="E1448" s="157"/>
      <c r="F1448" s="172"/>
      <c r="G1448" s="165"/>
      <c r="H1448" s="172"/>
      <c r="I1448" s="165"/>
      <c r="T1448" s="14"/>
      <c r="U1448" s="105"/>
      <c r="V1448" s="15"/>
      <c r="W1448" s="105"/>
      <c r="X1448" s="16"/>
      <c r="Y1448" s="17"/>
      <c r="Z1448" s="3"/>
      <c r="AA1448" s="30"/>
      <c r="AB1448" s="33"/>
    </row>
    <row r="1449" spans="1:28" x14ac:dyDescent="0.25">
      <c r="E1449" s="157"/>
      <c r="F1449" s="172"/>
      <c r="G1449" s="165"/>
      <c r="H1449" s="172"/>
      <c r="I1449" s="165"/>
      <c r="T1449" s="14"/>
      <c r="U1449" s="105"/>
      <c r="V1449" s="15"/>
      <c r="W1449" s="105"/>
      <c r="X1449" s="16"/>
      <c r="Y1449" s="17"/>
      <c r="Z1449" s="3"/>
      <c r="AA1449" s="30"/>
      <c r="AB1449" s="33"/>
    </row>
    <row r="1450" spans="1:28" x14ac:dyDescent="0.25">
      <c r="E1450" s="157"/>
      <c r="F1450" s="172"/>
      <c r="G1450" s="165"/>
      <c r="H1450" s="172"/>
      <c r="I1450" s="165"/>
      <c r="T1450" s="14"/>
      <c r="U1450" s="105"/>
      <c r="V1450" s="15"/>
      <c r="W1450" s="105"/>
      <c r="X1450" s="16"/>
      <c r="Y1450" s="17"/>
      <c r="Z1450" s="3"/>
      <c r="AA1450" s="30"/>
      <c r="AB1450" s="33"/>
    </row>
    <row r="1451" spans="1:28" x14ac:dyDescent="0.25">
      <c r="E1451" s="157"/>
      <c r="F1451" s="172"/>
      <c r="G1451" s="165"/>
      <c r="H1451" s="172"/>
      <c r="I1451" s="165"/>
      <c r="T1451" s="14"/>
      <c r="U1451" s="105"/>
      <c r="V1451" s="15"/>
      <c r="W1451" s="105"/>
      <c r="X1451" s="16"/>
      <c r="Y1451" s="17"/>
      <c r="Z1451" s="3"/>
      <c r="AA1451" s="30"/>
      <c r="AB1451" s="33"/>
    </row>
    <row r="1452" spans="1:28" x14ac:dyDescent="0.25">
      <c r="E1452" s="157"/>
      <c r="F1452" s="172"/>
      <c r="G1452" s="165"/>
      <c r="H1452" s="172"/>
      <c r="I1452" s="165"/>
      <c r="T1452" s="14"/>
      <c r="U1452" s="105"/>
      <c r="V1452" s="15"/>
      <c r="W1452" s="105"/>
      <c r="X1452" s="16"/>
      <c r="Y1452" s="17"/>
      <c r="Z1452" s="3"/>
      <c r="AA1452" s="30"/>
      <c r="AB1452" s="33"/>
    </row>
    <row r="1453" spans="1:28" x14ac:dyDescent="0.25">
      <c r="E1453" s="157"/>
      <c r="F1453" s="172"/>
      <c r="G1453" s="165"/>
      <c r="H1453" s="172"/>
      <c r="I1453" s="165"/>
      <c r="T1453" s="14"/>
      <c r="U1453" s="105"/>
      <c r="V1453" s="15"/>
      <c r="W1453" s="105"/>
      <c r="X1453" s="16"/>
      <c r="Y1453" s="17"/>
      <c r="Z1453" s="3"/>
      <c r="AA1453" s="30"/>
      <c r="AB1453" s="33"/>
    </row>
    <row r="1454" spans="1:28" x14ac:dyDescent="0.25">
      <c r="E1454" s="157"/>
      <c r="F1454" s="172"/>
      <c r="G1454" s="165"/>
      <c r="H1454" s="172"/>
      <c r="I1454" s="165"/>
      <c r="T1454" s="14"/>
      <c r="U1454" s="105"/>
      <c r="V1454" s="15"/>
      <c r="W1454" s="105"/>
      <c r="X1454" s="16"/>
      <c r="Y1454" s="17"/>
      <c r="Z1454" s="3"/>
      <c r="AA1454" s="30"/>
      <c r="AB1454" s="33"/>
    </row>
    <row r="1455" spans="1:28" x14ac:dyDescent="0.25">
      <c r="E1455" s="157"/>
      <c r="F1455" s="172"/>
      <c r="G1455" s="165"/>
      <c r="H1455" s="172"/>
      <c r="I1455" s="165"/>
      <c r="T1455" s="14"/>
      <c r="U1455" s="105"/>
      <c r="V1455" s="15"/>
      <c r="W1455" s="105"/>
      <c r="X1455" s="16"/>
      <c r="Y1455" s="17"/>
      <c r="Z1455" s="3"/>
      <c r="AA1455" s="30"/>
      <c r="AB1455" s="33"/>
    </row>
    <row r="1456" spans="1:28" x14ac:dyDescent="0.25">
      <c r="E1456" s="157"/>
      <c r="F1456" s="172"/>
      <c r="G1456" s="165"/>
      <c r="H1456" s="172"/>
      <c r="I1456" s="165"/>
      <c r="T1456" s="14"/>
      <c r="U1456" s="105"/>
      <c r="V1456" s="15"/>
      <c r="W1456" s="105"/>
      <c r="X1456" s="16"/>
      <c r="Y1456" s="17"/>
      <c r="Z1456" s="3"/>
      <c r="AA1456" s="30"/>
      <c r="AB1456" s="33"/>
    </row>
    <row r="1457" spans="1:28" x14ac:dyDescent="0.25">
      <c r="A1457" s="28"/>
      <c r="E1457" s="157"/>
      <c r="F1457" s="172"/>
      <c r="G1457" s="165"/>
      <c r="H1457" s="172"/>
      <c r="I1457" s="165"/>
      <c r="T1457" s="14"/>
      <c r="U1457" s="105"/>
      <c r="V1457" s="15"/>
      <c r="W1457" s="105"/>
      <c r="X1457" s="16"/>
      <c r="Y1457" s="17"/>
      <c r="Z1457" s="3"/>
      <c r="AA1457" s="30"/>
      <c r="AB1457" s="33"/>
    </row>
    <row r="1458" spans="1:28" x14ac:dyDescent="0.25">
      <c r="E1458" s="157"/>
      <c r="F1458" s="172"/>
      <c r="G1458" s="165"/>
      <c r="H1458" s="172"/>
      <c r="I1458" s="165"/>
      <c r="T1458" s="14"/>
      <c r="U1458" s="105"/>
      <c r="V1458" s="15"/>
      <c r="W1458" s="105"/>
      <c r="X1458" s="16"/>
      <c r="Y1458" s="17"/>
      <c r="Z1458" s="3"/>
      <c r="AA1458" s="30"/>
      <c r="AB1458" s="33"/>
    </row>
    <row r="1459" spans="1:28" x14ac:dyDescent="0.25">
      <c r="E1459" s="157"/>
      <c r="F1459" s="172"/>
      <c r="G1459" s="165"/>
      <c r="H1459" s="172"/>
      <c r="I1459" s="165"/>
      <c r="T1459" s="14"/>
      <c r="U1459" s="105"/>
      <c r="V1459" s="15"/>
      <c r="W1459" s="105"/>
      <c r="X1459" s="16"/>
      <c r="Y1459" s="17"/>
      <c r="Z1459" s="3"/>
      <c r="AA1459" s="30"/>
      <c r="AB1459" s="33"/>
    </row>
    <row r="1460" spans="1:28" x14ac:dyDescent="0.25">
      <c r="E1460" s="157"/>
      <c r="F1460" s="172"/>
      <c r="G1460" s="165"/>
      <c r="H1460" s="172"/>
      <c r="I1460" s="165"/>
      <c r="T1460" s="14"/>
      <c r="U1460" s="105"/>
      <c r="V1460" s="15"/>
      <c r="W1460" s="105"/>
      <c r="X1460" s="16"/>
      <c r="Y1460" s="17"/>
      <c r="Z1460" s="3"/>
      <c r="AA1460" s="30"/>
      <c r="AB1460" s="33"/>
    </row>
    <row r="1461" spans="1:28" x14ac:dyDescent="0.25">
      <c r="E1461" s="157"/>
      <c r="F1461" s="172"/>
      <c r="G1461" s="165"/>
      <c r="H1461" s="172"/>
      <c r="I1461" s="165"/>
      <c r="T1461" s="14"/>
      <c r="U1461" s="105"/>
      <c r="V1461" s="15"/>
      <c r="W1461" s="105"/>
      <c r="X1461" s="16"/>
      <c r="Y1461" s="17"/>
      <c r="Z1461" s="3"/>
      <c r="AA1461" s="30"/>
      <c r="AB1461" s="33"/>
    </row>
    <row r="1462" spans="1:28" x14ac:dyDescent="0.25">
      <c r="E1462" s="157"/>
      <c r="F1462" s="172"/>
      <c r="G1462" s="165"/>
      <c r="H1462" s="172"/>
      <c r="I1462" s="165"/>
      <c r="T1462" s="14"/>
      <c r="U1462" s="105"/>
      <c r="V1462" s="15"/>
      <c r="W1462" s="105"/>
      <c r="X1462" s="16"/>
      <c r="Y1462" s="17"/>
      <c r="Z1462" s="3"/>
      <c r="AA1462" s="30"/>
      <c r="AB1462" s="33"/>
    </row>
    <row r="1463" spans="1:28" x14ac:dyDescent="0.25">
      <c r="E1463" s="157"/>
      <c r="F1463" s="172"/>
      <c r="G1463" s="165"/>
      <c r="H1463" s="172"/>
      <c r="I1463" s="165"/>
      <c r="T1463" s="14"/>
      <c r="U1463" s="105"/>
      <c r="V1463" s="15"/>
      <c r="W1463" s="105"/>
      <c r="X1463" s="16"/>
      <c r="Y1463" s="17"/>
      <c r="Z1463" s="3"/>
      <c r="AA1463" s="30"/>
      <c r="AB1463" s="33"/>
    </row>
    <row r="1464" spans="1:28" x14ac:dyDescent="0.25">
      <c r="E1464" s="157"/>
      <c r="F1464" s="172"/>
      <c r="G1464" s="165"/>
      <c r="H1464" s="172"/>
      <c r="I1464" s="165"/>
      <c r="T1464" s="14"/>
      <c r="U1464" s="105"/>
      <c r="V1464" s="15"/>
      <c r="W1464" s="105"/>
      <c r="X1464" s="16"/>
      <c r="Y1464" s="17"/>
      <c r="Z1464" s="3"/>
      <c r="AA1464" s="30"/>
      <c r="AB1464" s="33"/>
    </row>
    <row r="1465" spans="1:28" x14ac:dyDescent="0.25">
      <c r="E1465" s="157"/>
      <c r="F1465" s="172"/>
      <c r="G1465" s="165"/>
      <c r="H1465" s="172"/>
      <c r="I1465" s="165"/>
      <c r="T1465" s="14"/>
      <c r="U1465" s="105"/>
      <c r="V1465" s="15"/>
      <c r="W1465" s="105"/>
      <c r="X1465" s="16"/>
      <c r="Y1465" s="17"/>
      <c r="Z1465" s="3"/>
      <c r="AA1465" s="30"/>
      <c r="AB1465" s="33"/>
    </row>
    <row r="1466" spans="1:28" x14ac:dyDescent="0.25">
      <c r="E1466" s="157"/>
      <c r="F1466" s="172"/>
      <c r="G1466" s="165"/>
      <c r="H1466" s="172"/>
      <c r="I1466" s="165"/>
      <c r="T1466" s="14"/>
      <c r="U1466" s="105"/>
      <c r="V1466" s="15"/>
      <c r="W1466" s="105"/>
      <c r="X1466" s="16"/>
      <c r="Y1466" s="17"/>
      <c r="Z1466" s="3"/>
      <c r="AA1466" s="30"/>
      <c r="AB1466" s="33"/>
    </row>
    <row r="1467" spans="1:28" x14ac:dyDescent="0.25">
      <c r="E1467" s="157"/>
      <c r="F1467" s="172"/>
      <c r="G1467" s="165"/>
      <c r="H1467" s="172"/>
      <c r="I1467" s="165"/>
      <c r="T1467" s="14"/>
      <c r="U1467" s="105"/>
      <c r="V1467" s="15"/>
      <c r="W1467" s="105"/>
      <c r="X1467" s="16"/>
      <c r="Y1467" s="17"/>
      <c r="Z1467" s="3"/>
      <c r="AA1467" s="30"/>
      <c r="AB1467" s="33"/>
    </row>
    <row r="1468" spans="1:28" x14ac:dyDescent="0.25">
      <c r="E1468" s="157"/>
      <c r="F1468" s="172"/>
      <c r="G1468" s="165"/>
      <c r="H1468" s="172"/>
      <c r="I1468" s="165"/>
      <c r="T1468" s="14"/>
      <c r="U1468" s="105"/>
      <c r="V1468" s="15"/>
      <c r="W1468" s="105"/>
      <c r="X1468" s="16"/>
      <c r="Y1468" s="17"/>
      <c r="Z1468" s="3"/>
      <c r="AA1468" s="30"/>
      <c r="AB1468" s="33"/>
    </row>
    <row r="1469" spans="1:28" x14ac:dyDescent="0.25">
      <c r="E1469" s="157"/>
      <c r="F1469" s="172"/>
      <c r="G1469" s="165"/>
      <c r="H1469" s="172"/>
      <c r="I1469" s="165"/>
      <c r="T1469" s="14"/>
      <c r="U1469" s="105"/>
      <c r="V1469" s="15"/>
      <c r="W1469" s="105"/>
      <c r="X1469" s="16"/>
      <c r="Y1469" s="17"/>
      <c r="Z1469" s="3"/>
      <c r="AA1469" s="30"/>
      <c r="AB1469" s="33"/>
    </row>
    <row r="1470" spans="1:28" x14ac:dyDescent="0.25">
      <c r="E1470" s="157"/>
      <c r="F1470" s="172"/>
      <c r="G1470" s="165"/>
      <c r="H1470" s="172"/>
      <c r="I1470" s="165"/>
      <c r="T1470" s="14"/>
      <c r="U1470" s="105"/>
      <c r="V1470" s="15"/>
      <c r="W1470" s="105"/>
      <c r="X1470" s="16"/>
      <c r="Y1470" s="17"/>
      <c r="Z1470" s="3"/>
      <c r="AA1470" s="30"/>
      <c r="AB1470" s="33"/>
    </row>
    <row r="1471" spans="1:28" x14ac:dyDescent="0.25">
      <c r="E1471" s="157"/>
      <c r="F1471" s="172"/>
      <c r="G1471" s="165"/>
      <c r="H1471" s="172"/>
      <c r="I1471" s="165"/>
      <c r="T1471" s="14"/>
      <c r="U1471" s="105"/>
      <c r="V1471" s="15"/>
      <c r="W1471" s="105"/>
      <c r="X1471" s="16"/>
      <c r="Y1471" s="17"/>
      <c r="Z1471" s="3"/>
      <c r="AA1471" s="30"/>
      <c r="AB1471" s="33"/>
    </row>
    <row r="1472" spans="1:28" x14ac:dyDescent="0.25">
      <c r="E1472" s="157"/>
      <c r="F1472" s="172"/>
      <c r="G1472" s="165"/>
      <c r="H1472" s="172"/>
      <c r="I1472" s="165"/>
      <c r="T1472" s="14"/>
      <c r="U1472" s="105"/>
      <c r="V1472" s="15"/>
      <c r="W1472" s="105"/>
      <c r="X1472" s="16"/>
      <c r="Y1472" s="17"/>
      <c r="Z1472" s="3"/>
      <c r="AA1472" s="30"/>
      <c r="AB1472" s="33"/>
    </row>
    <row r="1473" spans="5:28" x14ac:dyDescent="0.25">
      <c r="E1473" s="157"/>
      <c r="F1473" s="172"/>
      <c r="G1473" s="165"/>
      <c r="H1473" s="172"/>
      <c r="I1473" s="165"/>
      <c r="T1473" s="14"/>
      <c r="U1473" s="105"/>
      <c r="V1473" s="15"/>
      <c r="W1473" s="105"/>
      <c r="X1473" s="16"/>
      <c r="Y1473" s="17"/>
      <c r="Z1473" s="3"/>
      <c r="AA1473" s="30"/>
      <c r="AB1473" s="33"/>
    </row>
    <row r="1474" spans="5:28" x14ac:dyDescent="0.25">
      <c r="E1474" s="157"/>
      <c r="F1474" s="172"/>
      <c r="G1474" s="165"/>
      <c r="H1474" s="172"/>
      <c r="I1474" s="165"/>
      <c r="T1474" s="14"/>
      <c r="U1474" s="105"/>
      <c r="V1474" s="15"/>
      <c r="W1474" s="105"/>
      <c r="X1474" s="16"/>
      <c r="Y1474" s="17"/>
      <c r="Z1474" s="3"/>
      <c r="AA1474" s="30"/>
      <c r="AB1474" s="33"/>
    </row>
    <row r="1475" spans="5:28" x14ac:dyDescent="0.25">
      <c r="E1475" s="157"/>
      <c r="F1475" s="172"/>
      <c r="G1475" s="165"/>
      <c r="H1475" s="172"/>
      <c r="I1475" s="165"/>
      <c r="T1475" s="14"/>
      <c r="U1475" s="105"/>
      <c r="V1475" s="15"/>
      <c r="W1475" s="105"/>
      <c r="X1475" s="16"/>
      <c r="Y1475" s="17"/>
      <c r="Z1475" s="3"/>
      <c r="AA1475" s="30"/>
      <c r="AB1475" s="33"/>
    </row>
    <row r="1476" spans="5:28" x14ac:dyDescent="0.25">
      <c r="E1476" s="157"/>
      <c r="F1476" s="172"/>
      <c r="G1476" s="165"/>
      <c r="H1476" s="172"/>
      <c r="I1476" s="165"/>
      <c r="T1476" s="14"/>
      <c r="U1476" s="105"/>
      <c r="V1476" s="15"/>
      <c r="W1476" s="105"/>
      <c r="X1476" s="16"/>
      <c r="Y1476" s="17"/>
      <c r="Z1476" s="3"/>
      <c r="AA1476" s="30"/>
      <c r="AB1476" s="33"/>
    </row>
    <row r="1477" spans="5:28" x14ac:dyDescent="0.25">
      <c r="E1477" s="157"/>
      <c r="F1477" s="172"/>
      <c r="G1477" s="165"/>
      <c r="H1477" s="172"/>
      <c r="I1477" s="165"/>
      <c r="T1477" s="14"/>
      <c r="U1477" s="105"/>
      <c r="V1477" s="15"/>
      <c r="W1477" s="105"/>
      <c r="X1477" s="16"/>
      <c r="Y1477" s="17"/>
      <c r="Z1477" s="3"/>
      <c r="AA1477" s="30"/>
      <c r="AB1477" s="33"/>
    </row>
    <row r="1478" spans="5:28" x14ac:dyDescent="0.25">
      <c r="E1478" s="157"/>
      <c r="F1478" s="172"/>
      <c r="G1478" s="165"/>
      <c r="H1478" s="172"/>
      <c r="I1478" s="165"/>
      <c r="T1478" s="14"/>
      <c r="U1478" s="105"/>
      <c r="V1478" s="15"/>
      <c r="W1478" s="105"/>
      <c r="X1478" s="16"/>
      <c r="Y1478" s="17"/>
      <c r="Z1478" s="3"/>
      <c r="AA1478" s="30"/>
      <c r="AB1478" s="33"/>
    </row>
    <row r="1479" spans="5:28" x14ac:dyDescent="0.25">
      <c r="E1479" s="157"/>
      <c r="F1479" s="172"/>
      <c r="G1479" s="165"/>
      <c r="H1479" s="172"/>
      <c r="I1479" s="165"/>
      <c r="T1479" s="14"/>
      <c r="U1479" s="105"/>
      <c r="V1479" s="15"/>
      <c r="W1479" s="105"/>
      <c r="X1479" s="16"/>
      <c r="Y1479" s="17"/>
      <c r="Z1479" s="3"/>
      <c r="AA1479" s="30"/>
      <c r="AB1479" s="33"/>
    </row>
    <row r="1480" spans="5:28" x14ac:dyDescent="0.25">
      <c r="E1480" s="157"/>
      <c r="F1480" s="172"/>
      <c r="G1480" s="165"/>
      <c r="H1480" s="172"/>
      <c r="I1480" s="165"/>
      <c r="T1480" s="14"/>
      <c r="U1480" s="105"/>
      <c r="V1480" s="15"/>
      <c r="W1480" s="105"/>
      <c r="X1480" s="16"/>
      <c r="Y1480" s="17"/>
      <c r="Z1480" s="3"/>
      <c r="AA1480" s="30"/>
      <c r="AB1480" s="33"/>
    </row>
    <row r="1481" spans="5:28" x14ac:dyDescent="0.25">
      <c r="E1481" s="157"/>
      <c r="F1481" s="172"/>
      <c r="G1481" s="165"/>
      <c r="H1481" s="172"/>
      <c r="I1481" s="165"/>
      <c r="T1481" s="14"/>
      <c r="U1481" s="105"/>
      <c r="V1481" s="15"/>
      <c r="W1481" s="105"/>
      <c r="X1481" s="16"/>
      <c r="Y1481" s="17"/>
      <c r="Z1481" s="3"/>
      <c r="AA1481" s="30"/>
      <c r="AB1481" s="33"/>
    </row>
    <row r="1482" spans="5:28" x14ac:dyDescent="0.25">
      <c r="E1482" s="157"/>
      <c r="F1482" s="172"/>
      <c r="G1482" s="165"/>
      <c r="H1482" s="172"/>
      <c r="I1482" s="165"/>
      <c r="T1482" s="14"/>
      <c r="U1482" s="105"/>
      <c r="V1482" s="15"/>
      <c r="W1482" s="105"/>
      <c r="X1482" s="16"/>
      <c r="Y1482" s="17"/>
      <c r="Z1482" s="3"/>
      <c r="AA1482" s="30"/>
      <c r="AB1482" s="33"/>
    </row>
    <row r="1483" spans="5:28" x14ac:dyDescent="0.25">
      <c r="E1483" s="157"/>
      <c r="F1483" s="172"/>
      <c r="G1483" s="165"/>
      <c r="H1483" s="172"/>
      <c r="I1483" s="165"/>
      <c r="T1483" s="14"/>
      <c r="U1483" s="105"/>
      <c r="V1483" s="15"/>
      <c r="W1483" s="105"/>
      <c r="X1483" s="16"/>
      <c r="Y1483" s="17"/>
      <c r="Z1483" s="3"/>
      <c r="AA1483" s="30"/>
      <c r="AB1483" s="33"/>
    </row>
    <row r="1484" spans="5:28" x14ac:dyDescent="0.25">
      <c r="E1484" s="157"/>
      <c r="F1484" s="172"/>
      <c r="G1484" s="165"/>
      <c r="H1484" s="172"/>
      <c r="I1484" s="165"/>
      <c r="T1484" s="14"/>
      <c r="U1484" s="105"/>
      <c r="V1484" s="15"/>
      <c r="W1484" s="105"/>
      <c r="X1484" s="16"/>
      <c r="Y1484" s="17"/>
      <c r="Z1484" s="3"/>
      <c r="AA1484" s="30"/>
      <c r="AB1484" s="33"/>
    </row>
    <row r="1485" spans="5:28" x14ac:dyDescent="0.25">
      <c r="E1485" s="157"/>
      <c r="F1485" s="172"/>
      <c r="G1485" s="165"/>
      <c r="H1485" s="172"/>
      <c r="I1485" s="165"/>
      <c r="T1485" s="14"/>
      <c r="U1485" s="105"/>
      <c r="V1485" s="15"/>
      <c r="W1485" s="105"/>
      <c r="X1485" s="16"/>
      <c r="Y1485" s="17"/>
      <c r="Z1485" s="3"/>
      <c r="AA1485" s="30"/>
      <c r="AB1485" s="33"/>
    </row>
    <row r="1486" spans="5:28" x14ac:dyDescent="0.25">
      <c r="E1486" s="157"/>
      <c r="F1486" s="172"/>
      <c r="G1486" s="165"/>
      <c r="H1486" s="172"/>
      <c r="I1486" s="165"/>
      <c r="T1486" s="14"/>
      <c r="U1486" s="105"/>
      <c r="V1486" s="15"/>
      <c r="W1486" s="105"/>
      <c r="X1486" s="16"/>
      <c r="Y1486" s="17"/>
      <c r="Z1486" s="3"/>
      <c r="AA1486" s="30"/>
      <c r="AB1486" s="33"/>
    </row>
    <row r="1487" spans="5:28" x14ac:dyDescent="0.25">
      <c r="E1487" s="157"/>
      <c r="F1487" s="172"/>
      <c r="G1487" s="165"/>
      <c r="H1487" s="172"/>
      <c r="I1487" s="165"/>
      <c r="T1487" s="14"/>
      <c r="U1487" s="105"/>
      <c r="V1487" s="15"/>
      <c r="W1487" s="105"/>
      <c r="X1487" s="16"/>
      <c r="Y1487" s="17"/>
      <c r="Z1487" s="3"/>
      <c r="AA1487" s="30"/>
      <c r="AB1487" s="33"/>
    </row>
    <row r="1488" spans="5:28" x14ac:dyDescent="0.25">
      <c r="E1488" s="157"/>
      <c r="F1488" s="172"/>
      <c r="G1488" s="165"/>
      <c r="H1488" s="172"/>
      <c r="I1488" s="165"/>
      <c r="T1488" s="14"/>
      <c r="U1488" s="105"/>
      <c r="V1488" s="15"/>
      <c r="W1488" s="105"/>
      <c r="X1488" s="16"/>
      <c r="Y1488" s="17"/>
      <c r="Z1488" s="3"/>
      <c r="AA1488" s="30"/>
      <c r="AB1488" s="33"/>
    </row>
    <row r="1489" spans="5:28" x14ac:dyDescent="0.25">
      <c r="E1489" s="157"/>
      <c r="F1489" s="172"/>
      <c r="G1489" s="165"/>
      <c r="H1489" s="172"/>
      <c r="I1489" s="165"/>
      <c r="T1489" s="14"/>
      <c r="U1489" s="105"/>
      <c r="V1489" s="15"/>
      <c r="W1489" s="105"/>
      <c r="X1489" s="16"/>
      <c r="Y1489" s="17"/>
      <c r="Z1489" s="3"/>
      <c r="AA1489" s="30"/>
      <c r="AB1489" s="33"/>
    </row>
    <row r="1490" spans="5:28" x14ac:dyDescent="0.25">
      <c r="E1490" s="157"/>
      <c r="F1490" s="172"/>
      <c r="G1490" s="165"/>
      <c r="H1490" s="172"/>
      <c r="I1490" s="165"/>
      <c r="T1490" s="14"/>
      <c r="U1490" s="105"/>
      <c r="V1490" s="15"/>
      <c r="W1490" s="105"/>
      <c r="X1490" s="16"/>
      <c r="Y1490" s="17"/>
      <c r="Z1490" s="3"/>
      <c r="AA1490" s="30"/>
      <c r="AB1490" s="33"/>
    </row>
    <row r="1491" spans="5:28" x14ac:dyDescent="0.25">
      <c r="E1491" s="157"/>
      <c r="F1491" s="172"/>
      <c r="G1491" s="165"/>
      <c r="H1491" s="172"/>
      <c r="I1491" s="165"/>
      <c r="T1491" s="14"/>
      <c r="U1491" s="105"/>
      <c r="V1491" s="15"/>
      <c r="W1491" s="105"/>
      <c r="X1491" s="16"/>
      <c r="Y1491" s="17"/>
      <c r="Z1491" s="3"/>
      <c r="AA1491" s="30"/>
      <c r="AB1491" s="33"/>
    </row>
    <row r="1492" spans="5:28" x14ac:dyDescent="0.25">
      <c r="E1492" s="157"/>
      <c r="F1492" s="172"/>
      <c r="G1492" s="165"/>
      <c r="H1492" s="172"/>
      <c r="I1492" s="165"/>
      <c r="T1492" s="14"/>
      <c r="U1492" s="105"/>
      <c r="V1492" s="15"/>
      <c r="W1492" s="105"/>
      <c r="X1492" s="16"/>
      <c r="Y1492" s="17"/>
      <c r="Z1492" s="3"/>
      <c r="AA1492" s="30"/>
      <c r="AB1492" s="33"/>
    </row>
    <row r="1493" spans="5:28" x14ac:dyDescent="0.25">
      <c r="E1493" s="157"/>
      <c r="F1493" s="172"/>
      <c r="G1493" s="165"/>
      <c r="H1493" s="172"/>
      <c r="I1493" s="165"/>
      <c r="T1493" s="14"/>
      <c r="U1493" s="105"/>
      <c r="V1493" s="15"/>
      <c r="W1493" s="105"/>
      <c r="X1493" s="16"/>
      <c r="Y1493" s="17"/>
      <c r="Z1493" s="3"/>
      <c r="AA1493" s="30"/>
      <c r="AB1493" s="33"/>
    </row>
    <row r="1494" spans="5:28" x14ac:dyDescent="0.25">
      <c r="E1494" s="157"/>
      <c r="F1494" s="172"/>
      <c r="G1494" s="165"/>
      <c r="H1494" s="172"/>
      <c r="I1494" s="165"/>
      <c r="T1494" s="14"/>
      <c r="U1494" s="105"/>
      <c r="V1494" s="15"/>
      <c r="W1494" s="105"/>
      <c r="X1494" s="16"/>
      <c r="Y1494" s="17"/>
      <c r="Z1494" s="3"/>
      <c r="AA1494" s="30"/>
      <c r="AB1494" s="33"/>
    </row>
    <row r="1495" spans="5:28" x14ac:dyDescent="0.25">
      <c r="E1495" s="157"/>
      <c r="F1495" s="172"/>
      <c r="G1495" s="165"/>
      <c r="H1495" s="172"/>
      <c r="I1495" s="165"/>
      <c r="T1495" s="14"/>
      <c r="U1495" s="105"/>
      <c r="V1495" s="15"/>
      <c r="W1495" s="105"/>
      <c r="X1495" s="16"/>
      <c r="Y1495" s="17"/>
      <c r="Z1495" s="3"/>
      <c r="AA1495" s="30"/>
      <c r="AB1495" s="33"/>
    </row>
    <row r="1496" spans="5:28" x14ac:dyDescent="0.25">
      <c r="E1496" s="157"/>
      <c r="F1496" s="172"/>
      <c r="G1496" s="165"/>
      <c r="H1496" s="172"/>
      <c r="I1496" s="165"/>
      <c r="T1496" s="14"/>
      <c r="U1496" s="105"/>
      <c r="V1496" s="15"/>
      <c r="W1496" s="105"/>
      <c r="X1496" s="16"/>
      <c r="Y1496" s="17"/>
      <c r="Z1496" s="3"/>
      <c r="AA1496" s="30"/>
      <c r="AB1496" s="33"/>
    </row>
    <row r="1497" spans="5:28" x14ac:dyDescent="0.25">
      <c r="E1497" s="157"/>
      <c r="F1497" s="172"/>
      <c r="G1497" s="165"/>
      <c r="H1497" s="172"/>
      <c r="I1497" s="165"/>
      <c r="T1497" s="14"/>
      <c r="U1497" s="105"/>
      <c r="V1497" s="15"/>
      <c r="W1497" s="105"/>
      <c r="X1497" s="16"/>
      <c r="Y1497" s="17"/>
      <c r="Z1497" s="3"/>
      <c r="AA1497" s="30"/>
      <c r="AB1497" s="33"/>
    </row>
    <row r="1498" spans="5:28" x14ac:dyDescent="0.25">
      <c r="E1498" s="157"/>
      <c r="F1498" s="172"/>
      <c r="G1498" s="165"/>
      <c r="H1498" s="172"/>
      <c r="I1498" s="165"/>
      <c r="T1498" s="14"/>
      <c r="U1498" s="105"/>
      <c r="V1498" s="15"/>
      <c r="W1498" s="105"/>
      <c r="X1498" s="16"/>
      <c r="Y1498" s="17"/>
      <c r="Z1498" s="3"/>
      <c r="AA1498" s="30"/>
      <c r="AB1498" s="33"/>
    </row>
    <row r="1499" spans="5:28" x14ac:dyDescent="0.25">
      <c r="E1499" s="157"/>
      <c r="F1499" s="172"/>
      <c r="G1499" s="165"/>
      <c r="H1499" s="172"/>
      <c r="I1499" s="165"/>
      <c r="T1499" s="14"/>
      <c r="U1499" s="105"/>
      <c r="V1499" s="15"/>
      <c r="W1499" s="105"/>
      <c r="X1499" s="16"/>
      <c r="Y1499" s="17"/>
      <c r="Z1499" s="3"/>
      <c r="AA1499" s="30"/>
      <c r="AB1499" s="33"/>
    </row>
    <row r="1500" spans="5:28" x14ac:dyDescent="0.25">
      <c r="E1500" s="157"/>
      <c r="F1500" s="172"/>
      <c r="G1500" s="165"/>
      <c r="H1500" s="172"/>
      <c r="I1500" s="165"/>
      <c r="T1500" s="14"/>
      <c r="U1500" s="105"/>
      <c r="V1500" s="15"/>
      <c r="W1500" s="105"/>
      <c r="X1500" s="16"/>
      <c r="Y1500" s="17"/>
      <c r="Z1500" s="3"/>
      <c r="AA1500" s="30"/>
      <c r="AB1500" s="33"/>
    </row>
    <row r="1501" spans="5:28" x14ac:dyDescent="0.25">
      <c r="E1501" s="157"/>
      <c r="F1501" s="172"/>
      <c r="G1501" s="165"/>
      <c r="H1501" s="172"/>
      <c r="I1501" s="165"/>
      <c r="T1501" s="14"/>
      <c r="U1501" s="105"/>
      <c r="V1501" s="15"/>
      <c r="W1501" s="105"/>
      <c r="X1501" s="16"/>
      <c r="Y1501" s="17"/>
      <c r="Z1501" s="3"/>
      <c r="AA1501" s="30"/>
      <c r="AB1501" s="33"/>
    </row>
    <row r="1502" spans="5:28" x14ac:dyDescent="0.25">
      <c r="E1502" s="157"/>
      <c r="F1502" s="172"/>
      <c r="G1502" s="165"/>
      <c r="H1502" s="172"/>
      <c r="I1502" s="165"/>
      <c r="T1502" s="14"/>
      <c r="U1502" s="105"/>
      <c r="V1502" s="15"/>
      <c r="W1502" s="105"/>
      <c r="X1502" s="16"/>
      <c r="Y1502" s="17"/>
      <c r="Z1502" s="3"/>
      <c r="AA1502" s="30"/>
      <c r="AB1502" s="33"/>
    </row>
    <row r="1503" spans="5:28" x14ac:dyDescent="0.25">
      <c r="E1503" s="157"/>
      <c r="F1503" s="172"/>
      <c r="G1503" s="165"/>
      <c r="H1503" s="172"/>
      <c r="I1503" s="165"/>
      <c r="T1503" s="14"/>
      <c r="U1503" s="105"/>
      <c r="V1503" s="15"/>
      <c r="W1503" s="105"/>
      <c r="X1503" s="16"/>
      <c r="Y1503" s="17"/>
      <c r="Z1503" s="3"/>
      <c r="AA1503" s="30"/>
      <c r="AB1503" s="33"/>
    </row>
    <row r="1504" spans="5:28" x14ac:dyDescent="0.25">
      <c r="E1504" s="157"/>
      <c r="F1504" s="172"/>
      <c r="G1504" s="165"/>
      <c r="H1504" s="172"/>
      <c r="I1504" s="165"/>
      <c r="T1504" s="14"/>
      <c r="U1504" s="105"/>
      <c r="V1504" s="15"/>
      <c r="W1504" s="105"/>
      <c r="X1504" s="16"/>
      <c r="Y1504" s="17"/>
      <c r="Z1504" s="3"/>
      <c r="AA1504" s="30"/>
      <c r="AB1504" s="33"/>
    </row>
    <row r="1505" spans="1:89" x14ac:dyDescent="0.25">
      <c r="A1505"/>
      <c r="B1505" s="23"/>
      <c r="C1505" s="23"/>
      <c r="D1505" s="46"/>
      <c r="E1505" s="158"/>
      <c r="F1505" s="173"/>
      <c r="G1505" s="158"/>
      <c r="H1505" s="173"/>
      <c r="I1505" s="158"/>
      <c r="J1505" s="18"/>
      <c r="K1505" s="167"/>
      <c r="L1505" s="23"/>
      <c r="M1505" s="37"/>
      <c r="N1505" s="108"/>
      <c r="O1505" s="23"/>
      <c r="P1505" s="37"/>
      <c r="Q1505" s="23"/>
      <c r="R1505" s="37"/>
      <c r="S1505" s="108"/>
      <c r="T1505" s="109"/>
      <c r="U1505" s="110"/>
      <c r="V1505" s="109"/>
      <c r="W1505" s="110"/>
      <c r="X1505" s="18"/>
      <c r="Y1505" s="18"/>
      <c r="Z1505" s="101"/>
      <c r="AA1505" s="101"/>
      <c r="AB1505" s="101"/>
      <c r="CC1505" s="38"/>
      <c r="CD1505" s="38"/>
      <c r="CE1505" s="38"/>
      <c r="CF1505" s="38"/>
      <c r="CG1505" s="38"/>
      <c r="CH1505" s="38"/>
      <c r="CI1505" s="38"/>
      <c r="CJ1505" s="38"/>
      <c r="CK1505" s="38"/>
    </row>
    <row r="1506" spans="1:89" x14ac:dyDescent="0.25">
      <c r="A1506" s="94"/>
      <c r="B1506" s="95"/>
      <c r="C1506" s="96"/>
      <c r="D1506" s="97"/>
      <c r="E1506" s="159"/>
      <c r="F1506" s="97"/>
      <c r="G1506" s="159"/>
      <c r="H1506" s="97"/>
      <c r="I1506" s="159"/>
      <c r="J1506" s="97"/>
      <c r="K1506" s="168"/>
      <c r="L1506" s="96"/>
      <c r="M1506" s="95"/>
      <c r="N1506" s="98"/>
      <c r="O1506" s="96"/>
      <c r="P1506" s="95"/>
      <c r="Q1506" s="96"/>
      <c r="R1506" s="95"/>
      <c r="S1506" s="98"/>
      <c r="T1506" s="99"/>
      <c r="U1506" s="104"/>
      <c r="V1506" s="99"/>
      <c r="W1506" s="104"/>
      <c r="X1506"/>
      <c r="Y1506"/>
      <c r="Z1506" s="100"/>
      <c r="AA1506" s="100"/>
      <c r="AB1506" s="101"/>
      <c r="AE1506" s="102"/>
      <c r="AG1506"/>
      <c r="AI1506"/>
      <c r="AK1506"/>
      <c r="AL1506"/>
      <c r="AM1506"/>
      <c r="AN1506"/>
      <c r="AO1506"/>
      <c r="AP1506"/>
      <c r="AQ1506"/>
      <c r="AR1506"/>
      <c r="AS1506"/>
      <c r="AT1506"/>
      <c r="AU1506"/>
      <c r="AV1506"/>
      <c r="AW1506"/>
      <c r="AX1506"/>
      <c r="AY1506"/>
      <c r="AZ1506"/>
      <c r="BA1506"/>
      <c r="BB1506"/>
      <c r="BC1506"/>
      <c r="BD1506"/>
      <c r="BE1506"/>
      <c r="BF1506"/>
      <c r="BG1506"/>
      <c r="BH1506"/>
      <c r="BI1506"/>
      <c r="BJ1506"/>
      <c r="BK1506"/>
      <c r="BL1506"/>
      <c r="BM1506"/>
      <c r="BN1506"/>
      <c r="BO1506"/>
      <c r="BP1506"/>
      <c r="BQ1506"/>
      <c r="BR1506"/>
      <c r="BS1506"/>
      <c r="BT1506"/>
      <c r="BU1506"/>
      <c r="BV1506"/>
      <c r="BW1506"/>
      <c r="BX1506"/>
      <c r="BY1506"/>
      <c r="BZ1506"/>
      <c r="CA1506"/>
      <c r="CB1506"/>
      <c r="CC1506"/>
      <c r="CD1506"/>
      <c r="CE1506"/>
      <c r="CF1506"/>
      <c r="CG1506"/>
      <c r="CH1506"/>
      <c r="CI1506"/>
      <c r="CJ1506"/>
      <c r="CK1506"/>
    </row>
    <row r="1507" spans="1:89" s="103" customFormat="1" x14ac:dyDescent="0.25">
      <c r="A1507" s="9"/>
      <c r="B1507" s="9"/>
      <c r="C1507" s="9"/>
      <c r="D1507" s="10"/>
      <c r="E1507" s="152"/>
      <c r="F1507" s="17"/>
      <c r="G1507" s="161"/>
      <c r="H1507" s="17"/>
      <c r="I1507" s="161"/>
      <c r="J1507" s="17"/>
      <c r="K1507" s="178"/>
      <c r="L1507" s="12"/>
      <c r="M1507" s="25"/>
      <c r="N1507" s="39"/>
      <c r="O1507" s="13"/>
      <c r="P1507" s="41"/>
      <c r="Q1507" s="12"/>
      <c r="R1507" s="27"/>
      <c r="S1507" s="1"/>
      <c r="T1507" s="14"/>
      <c r="U1507" s="105"/>
      <c r="V1507" s="15"/>
      <c r="W1507" s="105"/>
      <c r="X1507" s="16"/>
      <c r="Y1507" s="17"/>
      <c r="Z1507" s="3"/>
      <c r="AA1507" s="30"/>
      <c r="AB1507" s="33"/>
      <c r="AD1507" s="23"/>
      <c r="AE1507" s="111"/>
      <c r="AF1507" s="23"/>
      <c r="AG1507" s="23"/>
      <c r="AH1507" s="23"/>
      <c r="AI1507" s="23"/>
      <c r="AJ1507"/>
      <c r="AK1507" s="38"/>
      <c r="AL1507" s="38"/>
      <c r="AM1507" s="38"/>
      <c r="AN1507" s="38"/>
      <c r="AO1507" s="38"/>
      <c r="AP1507" s="38"/>
      <c r="AQ1507" s="38"/>
      <c r="AR1507" s="38"/>
      <c r="AS1507" s="38"/>
      <c r="AT1507" s="38"/>
      <c r="AU1507" s="38"/>
      <c r="AV1507" s="38"/>
      <c r="AW1507" s="38"/>
      <c r="AX1507" s="38"/>
      <c r="AY1507" s="38"/>
      <c r="AZ1507" s="38"/>
      <c r="BA1507" s="38"/>
      <c r="BB1507" s="38"/>
      <c r="BC1507" s="38"/>
      <c r="BD1507" s="38"/>
      <c r="BE1507" s="38"/>
      <c r="BF1507" s="38"/>
      <c r="BG1507" s="38"/>
      <c r="BH1507" s="38"/>
      <c r="BI1507" s="38"/>
      <c r="BJ1507" s="38"/>
      <c r="BK1507" s="38"/>
      <c r="BL1507" s="38"/>
      <c r="BM1507" s="38"/>
      <c r="BN1507" s="38"/>
      <c r="BO1507" s="38"/>
      <c r="BP1507" s="38"/>
      <c r="BQ1507" s="38"/>
      <c r="BR1507" s="38"/>
      <c r="BS1507" s="38"/>
      <c r="BT1507" s="38"/>
      <c r="BU1507" s="38"/>
      <c r="BV1507" s="38"/>
      <c r="BW1507" s="38"/>
      <c r="BX1507" s="38"/>
      <c r="BY1507" s="38"/>
      <c r="BZ1507" s="38"/>
      <c r="CA1507" s="38"/>
      <c r="CB1507" s="38"/>
      <c r="CC1507" s="233"/>
      <c r="CD1507" s="11"/>
      <c r="CE1507" s="11"/>
      <c r="CF1507" s="11"/>
      <c r="CG1507" s="11"/>
      <c r="CH1507" s="11"/>
      <c r="CI1507" s="11"/>
      <c r="CJ1507" s="11"/>
      <c r="CK1507" s="11"/>
    </row>
    <row r="1508" spans="1:89" x14ac:dyDescent="0.25">
      <c r="A1508" s="9"/>
      <c r="T1508" s="14"/>
      <c r="U1508" s="105"/>
      <c r="V1508" s="15"/>
      <c r="W1508" s="105"/>
      <c r="X1508" s="16"/>
      <c r="Y1508" s="17"/>
      <c r="Z1508" s="3"/>
      <c r="AA1508" s="30"/>
      <c r="AB1508" s="33"/>
    </row>
    <row r="1509" spans="1:89" x14ac:dyDescent="0.25">
      <c r="A1509" s="9"/>
      <c r="T1509" s="14"/>
      <c r="U1509" s="105"/>
      <c r="V1509" s="15"/>
      <c r="W1509" s="105"/>
      <c r="X1509" s="16"/>
      <c r="Y1509" s="17"/>
      <c r="Z1509" s="3"/>
      <c r="AA1509" s="30"/>
      <c r="AB1509" s="33"/>
    </row>
    <row r="1510" spans="1:89" x14ac:dyDescent="0.25">
      <c r="A1510" s="9"/>
      <c r="T1510" s="14"/>
      <c r="U1510" s="105"/>
      <c r="V1510" s="15"/>
      <c r="W1510" s="105"/>
      <c r="X1510" s="16"/>
      <c r="Y1510" s="17"/>
      <c r="Z1510" s="3"/>
      <c r="AA1510" s="30"/>
      <c r="AB1510" s="33"/>
    </row>
    <row r="1511" spans="1:89" x14ac:dyDescent="0.25">
      <c r="A1511" s="9"/>
      <c r="T1511" s="14"/>
      <c r="U1511" s="105"/>
      <c r="V1511" s="15"/>
      <c r="W1511" s="105"/>
      <c r="X1511" s="16"/>
      <c r="Y1511" s="17"/>
      <c r="Z1511" s="3"/>
      <c r="AA1511" s="30"/>
      <c r="AB1511" s="33"/>
    </row>
    <row r="1512" spans="1:89" x14ac:dyDescent="0.25">
      <c r="A1512" s="9"/>
      <c r="T1512" s="14"/>
      <c r="U1512" s="105"/>
      <c r="V1512" s="15"/>
      <c r="W1512" s="105"/>
      <c r="X1512" s="16"/>
      <c r="Y1512" s="17"/>
      <c r="Z1512" s="3"/>
      <c r="AA1512" s="30"/>
      <c r="AB1512" s="33"/>
    </row>
    <row r="1513" spans="1:89" x14ac:dyDescent="0.25">
      <c r="A1513" s="9"/>
      <c r="T1513" s="14"/>
      <c r="U1513" s="105"/>
      <c r="V1513" s="15"/>
      <c r="W1513" s="105"/>
      <c r="X1513" s="16"/>
      <c r="Y1513" s="17"/>
      <c r="Z1513" s="3"/>
      <c r="AA1513" s="30"/>
      <c r="AB1513" s="33"/>
    </row>
    <row r="1514" spans="1:89" x14ac:dyDescent="0.25">
      <c r="A1514" s="9"/>
      <c r="T1514" s="14"/>
      <c r="U1514" s="105"/>
      <c r="V1514" s="15"/>
      <c r="W1514" s="105"/>
      <c r="X1514" s="16"/>
      <c r="Y1514" s="17"/>
      <c r="Z1514" s="3"/>
      <c r="AA1514" s="30"/>
      <c r="AB1514" s="33"/>
    </row>
    <row r="1515" spans="1:89" x14ac:dyDescent="0.25">
      <c r="A1515" s="9"/>
      <c r="T1515" s="14"/>
      <c r="U1515" s="105"/>
      <c r="V1515" s="15"/>
      <c r="W1515" s="105"/>
      <c r="X1515" s="16"/>
      <c r="Y1515" s="17"/>
      <c r="Z1515" s="3"/>
      <c r="AA1515" s="30"/>
      <c r="AB1515" s="33"/>
    </row>
    <row r="1516" spans="1:89" x14ac:dyDescent="0.25">
      <c r="A1516" s="9"/>
      <c r="T1516" s="14"/>
      <c r="U1516" s="105"/>
      <c r="V1516" s="15"/>
      <c r="W1516" s="105"/>
      <c r="X1516" s="16"/>
      <c r="Y1516" s="17"/>
      <c r="Z1516" s="3"/>
      <c r="AA1516" s="30"/>
      <c r="AB1516" s="33"/>
    </row>
    <row r="1517" spans="1:89" x14ac:dyDescent="0.25">
      <c r="A1517" s="9"/>
      <c r="T1517" s="14"/>
      <c r="U1517" s="105"/>
      <c r="V1517" s="15"/>
      <c r="W1517" s="105"/>
      <c r="X1517" s="16"/>
      <c r="Y1517" s="17"/>
      <c r="Z1517" s="3"/>
      <c r="AA1517" s="30"/>
      <c r="AB1517" s="33"/>
    </row>
    <row r="1518" spans="1:89" x14ac:dyDescent="0.25">
      <c r="A1518" s="9"/>
      <c r="T1518" s="14"/>
      <c r="U1518" s="105"/>
      <c r="V1518" s="15"/>
      <c r="W1518" s="105"/>
      <c r="X1518" s="16"/>
      <c r="Y1518" s="17"/>
      <c r="Z1518" s="3"/>
      <c r="AA1518" s="30"/>
      <c r="AB1518" s="33"/>
    </row>
    <row r="1519" spans="1:89" x14ac:dyDescent="0.25">
      <c r="A1519" s="9"/>
      <c r="T1519" s="14"/>
      <c r="U1519" s="105"/>
      <c r="V1519" s="15"/>
      <c r="W1519" s="105"/>
      <c r="X1519" s="16"/>
      <c r="Y1519" s="17"/>
      <c r="Z1519" s="3"/>
      <c r="AA1519" s="30"/>
      <c r="AB1519" s="33"/>
    </row>
    <row r="1520" spans="1:89" x14ac:dyDescent="0.25">
      <c r="A1520" s="9"/>
      <c r="T1520" s="14"/>
      <c r="U1520" s="105"/>
      <c r="V1520" s="15"/>
      <c r="W1520" s="105"/>
      <c r="X1520" s="16"/>
      <c r="Y1520" s="17"/>
      <c r="Z1520" s="3"/>
      <c r="AA1520" s="30"/>
      <c r="AB1520" s="33"/>
    </row>
    <row r="1521" spans="1:28" x14ac:dyDescent="0.25">
      <c r="A1521" s="9"/>
      <c r="T1521" s="14"/>
      <c r="U1521" s="105"/>
      <c r="V1521" s="15"/>
      <c r="W1521" s="105"/>
      <c r="X1521" s="16"/>
      <c r="Y1521" s="17"/>
      <c r="Z1521" s="3"/>
      <c r="AA1521" s="30"/>
      <c r="AB1521" s="33"/>
    </row>
    <row r="1522" spans="1:28" x14ac:dyDescent="0.25">
      <c r="A1522" s="9"/>
      <c r="T1522" s="14"/>
      <c r="U1522" s="105"/>
      <c r="V1522" s="15"/>
      <c r="W1522" s="105"/>
      <c r="X1522" s="16"/>
      <c r="Y1522" s="17"/>
      <c r="Z1522" s="3"/>
      <c r="AA1522" s="30"/>
      <c r="AB1522" s="33"/>
    </row>
    <row r="1523" spans="1:28" x14ac:dyDescent="0.25">
      <c r="A1523" s="9"/>
      <c r="T1523" s="14"/>
      <c r="U1523" s="105"/>
      <c r="V1523" s="15"/>
      <c r="W1523" s="105"/>
      <c r="X1523" s="16"/>
      <c r="Y1523" s="17"/>
      <c r="Z1523" s="3"/>
      <c r="AA1523" s="30"/>
      <c r="AB1523" s="33"/>
    </row>
    <row r="1524" spans="1:28" x14ac:dyDescent="0.25">
      <c r="A1524" s="9"/>
      <c r="T1524" s="14"/>
      <c r="U1524" s="105"/>
      <c r="V1524" s="15"/>
      <c r="W1524" s="105"/>
      <c r="X1524" s="16"/>
      <c r="Y1524" s="17"/>
      <c r="Z1524" s="3"/>
      <c r="AA1524" s="30"/>
      <c r="AB1524" s="33"/>
    </row>
    <row r="1525" spans="1:28" x14ac:dyDescent="0.25">
      <c r="A1525" s="9"/>
      <c r="T1525" s="14"/>
      <c r="U1525" s="105"/>
      <c r="V1525" s="15"/>
      <c r="W1525" s="105"/>
      <c r="X1525" s="16"/>
      <c r="Y1525" s="17"/>
      <c r="Z1525" s="3"/>
      <c r="AA1525" s="30"/>
      <c r="AB1525" s="33"/>
    </row>
    <row r="1526" spans="1:28" x14ac:dyDescent="0.25">
      <c r="A1526" s="9"/>
      <c r="T1526" s="14"/>
      <c r="U1526" s="105"/>
      <c r="V1526" s="15"/>
      <c r="W1526" s="105"/>
      <c r="X1526" s="16"/>
      <c r="Y1526" s="17"/>
      <c r="Z1526" s="3"/>
      <c r="AA1526" s="30"/>
      <c r="AB1526" s="33"/>
    </row>
    <row r="1527" spans="1:28" x14ac:dyDescent="0.25">
      <c r="A1527" s="9"/>
      <c r="T1527" s="14"/>
      <c r="U1527" s="105"/>
      <c r="V1527" s="15"/>
      <c r="W1527" s="105"/>
      <c r="X1527" s="16"/>
      <c r="Y1527" s="17"/>
      <c r="Z1527" s="3"/>
      <c r="AA1527" s="30"/>
      <c r="AB1527" s="33"/>
    </row>
    <row r="1528" spans="1:28" x14ac:dyDescent="0.25">
      <c r="A1528" s="9"/>
      <c r="T1528" s="14"/>
      <c r="U1528" s="105"/>
      <c r="V1528" s="15"/>
      <c r="W1528" s="105"/>
      <c r="X1528" s="16"/>
      <c r="Y1528" s="17"/>
      <c r="Z1528" s="3"/>
      <c r="AA1528" s="30"/>
      <c r="AB1528" s="33"/>
    </row>
    <row r="1529" spans="1:28" x14ac:dyDescent="0.25">
      <c r="A1529" s="9"/>
      <c r="T1529" s="14"/>
      <c r="U1529" s="105"/>
      <c r="V1529" s="15"/>
      <c r="W1529" s="105"/>
      <c r="X1529" s="16"/>
      <c r="Y1529" s="17"/>
      <c r="Z1529" s="3"/>
      <c r="AA1529" s="30"/>
      <c r="AB1529" s="33"/>
    </row>
    <row r="1530" spans="1:28" x14ac:dyDescent="0.25">
      <c r="A1530" s="9"/>
      <c r="T1530" s="14"/>
      <c r="U1530" s="105"/>
      <c r="V1530" s="15"/>
      <c r="W1530" s="105"/>
      <c r="X1530" s="16"/>
      <c r="Y1530" s="17"/>
      <c r="Z1530" s="3"/>
      <c r="AA1530" s="30"/>
      <c r="AB1530" s="33"/>
    </row>
    <row r="1531" spans="1:28" x14ac:dyDescent="0.25">
      <c r="A1531" s="9"/>
      <c r="T1531" s="14"/>
      <c r="U1531" s="105"/>
      <c r="V1531" s="15"/>
      <c r="W1531" s="105"/>
      <c r="X1531" s="16"/>
      <c r="Y1531" s="17"/>
      <c r="Z1531" s="3"/>
      <c r="AA1531" s="30"/>
      <c r="AB1531" s="33"/>
    </row>
    <row r="1532" spans="1:28" x14ac:dyDescent="0.25">
      <c r="A1532" s="9"/>
      <c r="T1532" s="14"/>
      <c r="U1532" s="105"/>
      <c r="V1532" s="15"/>
      <c r="W1532" s="105"/>
      <c r="X1532" s="16"/>
      <c r="Y1532" s="17"/>
      <c r="Z1532" s="3"/>
      <c r="AA1532" s="30"/>
      <c r="AB1532" s="33"/>
    </row>
    <row r="1533" spans="1:28" x14ac:dyDescent="0.25">
      <c r="A1533" s="9"/>
      <c r="T1533" s="14"/>
      <c r="U1533" s="105"/>
      <c r="V1533" s="15"/>
      <c r="W1533" s="105"/>
      <c r="X1533" s="16"/>
      <c r="Y1533" s="17"/>
      <c r="Z1533" s="3"/>
      <c r="AA1533" s="30"/>
      <c r="AB1533" s="33"/>
    </row>
    <row r="1534" spans="1:28" x14ac:dyDescent="0.25">
      <c r="A1534" s="9"/>
      <c r="T1534" s="14"/>
      <c r="U1534" s="105"/>
      <c r="V1534" s="15"/>
      <c r="W1534" s="105"/>
      <c r="X1534" s="16"/>
      <c r="Y1534" s="17"/>
      <c r="Z1534" s="3"/>
      <c r="AA1534" s="30"/>
      <c r="AB1534" s="33"/>
    </row>
    <row r="1535" spans="1:28" x14ac:dyDescent="0.25">
      <c r="A1535" s="9"/>
      <c r="T1535" s="14"/>
      <c r="U1535" s="105"/>
      <c r="V1535" s="15"/>
      <c r="W1535" s="105"/>
      <c r="X1535" s="16"/>
      <c r="Y1535" s="17"/>
      <c r="Z1535" s="3"/>
      <c r="AA1535" s="30"/>
      <c r="AB1535" s="33"/>
    </row>
    <row r="1536" spans="1:28" x14ac:dyDescent="0.25">
      <c r="A1536" s="9"/>
      <c r="T1536" s="14"/>
      <c r="U1536" s="105"/>
      <c r="V1536" s="15"/>
      <c r="W1536" s="105"/>
      <c r="X1536" s="16"/>
      <c r="Y1536" s="17"/>
      <c r="Z1536" s="3"/>
      <c r="AA1536" s="30"/>
      <c r="AB1536" s="33"/>
    </row>
    <row r="1537" spans="1:28" x14ac:dyDescent="0.25">
      <c r="A1537" s="9"/>
      <c r="T1537" s="14"/>
      <c r="U1537" s="105"/>
      <c r="V1537" s="15"/>
      <c r="W1537" s="105"/>
      <c r="X1537" s="16"/>
      <c r="Y1537" s="17"/>
      <c r="Z1537" s="3"/>
      <c r="AA1537" s="30"/>
      <c r="AB1537" s="33"/>
    </row>
    <row r="1538" spans="1:28" x14ac:dyDescent="0.25">
      <c r="A1538" s="9"/>
      <c r="T1538" s="14"/>
      <c r="U1538" s="105"/>
      <c r="V1538" s="15"/>
      <c r="W1538" s="105"/>
      <c r="X1538" s="16"/>
      <c r="Y1538" s="17"/>
      <c r="Z1538" s="3"/>
      <c r="AA1538" s="30"/>
      <c r="AB1538" s="33"/>
    </row>
    <row r="1539" spans="1:28" x14ac:dyDescent="0.25">
      <c r="A1539" s="9"/>
      <c r="T1539" s="14"/>
      <c r="U1539" s="105"/>
      <c r="V1539" s="15"/>
      <c r="W1539" s="105"/>
      <c r="X1539" s="16"/>
      <c r="Y1539" s="17"/>
      <c r="Z1539" s="3"/>
      <c r="AA1539" s="30"/>
      <c r="AB1539" s="33"/>
    </row>
    <row r="1540" spans="1:28" x14ac:dyDescent="0.25">
      <c r="A1540" s="9"/>
      <c r="T1540" s="14"/>
      <c r="U1540" s="105"/>
      <c r="V1540" s="15"/>
      <c r="W1540" s="105"/>
      <c r="X1540" s="16"/>
      <c r="Y1540" s="17"/>
      <c r="Z1540" s="3"/>
      <c r="AA1540" s="30"/>
      <c r="AB1540" s="33"/>
    </row>
    <row r="1541" spans="1:28" x14ac:dyDescent="0.25">
      <c r="A1541" s="9"/>
      <c r="T1541" s="14"/>
      <c r="U1541" s="105"/>
      <c r="V1541" s="15"/>
      <c r="W1541" s="105"/>
      <c r="X1541" s="16"/>
      <c r="Y1541" s="17"/>
      <c r="Z1541" s="3"/>
      <c r="AA1541" s="30"/>
      <c r="AB1541" s="33"/>
    </row>
    <row r="1542" spans="1:28" x14ac:dyDescent="0.25">
      <c r="A1542" s="9"/>
      <c r="T1542" s="14"/>
      <c r="U1542" s="105"/>
      <c r="V1542" s="15"/>
      <c r="W1542" s="105"/>
      <c r="X1542" s="16"/>
      <c r="Y1542" s="17"/>
      <c r="Z1542" s="3"/>
      <c r="AA1542" s="30"/>
      <c r="AB1542" s="33"/>
    </row>
    <row r="1543" spans="1:28" x14ac:dyDescent="0.25">
      <c r="A1543" s="9"/>
      <c r="T1543" s="14"/>
      <c r="U1543" s="105"/>
      <c r="V1543" s="15"/>
      <c r="W1543" s="105"/>
      <c r="X1543" s="16"/>
      <c r="Y1543" s="17"/>
      <c r="Z1543" s="3"/>
      <c r="AA1543" s="30"/>
      <c r="AB1543" s="33"/>
    </row>
    <row r="1544" spans="1:28" x14ac:dyDescent="0.25">
      <c r="A1544" s="9"/>
      <c r="T1544" s="14"/>
      <c r="U1544" s="105"/>
      <c r="V1544" s="15"/>
      <c r="W1544" s="105"/>
      <c r="X1544" s="16"/>
      <c r="Y1544" s="17"/>
      <c r="Z1544" s="3"/>
      <c r="AA1544" s="30"/>
      <c r="AB1544" s="33"/>
    </row>
    <row r="1545" spans="1:28" x14ac:dyDescent="0.25">
      <c r="A1545" s="9"/>
      <c r="T1545" s="14"/>
      <c r="U1545" s="105"/>
      <c r="V1545" s="15"/>
      <c r="W1545" s="105"/>
      <c r="X1545" s="16"/>
      <c r="Y1545" s="17"/>
      <c r="Z1545" s="3"/>
      <c r="AA1545" s="30"/>
      <c r="AB1545" s="33"/>
    </row>
    <row r="1546" spans="1:28" x14ac:dyDescent="0.25">
      <c r="A1546" s="9"/>
      <c r="T1546" s="14"/>
      <c r="U1546" s="105"/>
      <c r="V1546" s="15"/>
      <c r="W1546" s="105"/>
      <c r="X1546" s="16"/>
      <c r="Y1546" s="17"/>
      <c r="Z1546" s="3"/>
      <c r="AA1546" s="30"/>
      <c r="AB1546" s="33"/>
    </row>
    <row r="1547" spans="1:28" x14ac:dyDescent="0.25">
      <c r="A1547" s="9"/>
      <c r="T1547" s="14"/>
      <c r="U1547" s="105"/>
      <c r="V1547" s="15"/>
      <c r="W1547" s="105"/>
      <c r="X1547" s="16"/>
      <c r="Y1547" s="17"/>
      <c r="Z1547" s="3"/>
      <c r="AA1547" s="30"/>
      <c r="AB1547" s="33"/>
    </row>
    <row r="1548" spans="1:28" x14ac:dyDescent="0.25">
      <c r="A1548" s="9"/>
      <c r="T1548" s="14"/>
      <c r="U1548" s="105"/>
      <c r="V1548" s="15"/>
      <c r="W1548" s="105"/>
      <c r="X1548" s="16"/>
      <c r="Y1548" s="17"/>
      <c r="Z1548" s="3"/>
      <c r="AA1548" s="30"/>
      <c r="AB1548" s="33"/>
    </row>
    <row r="1549" spans="1:28" x14ac:dyDescent="0.25">
      <c r="A1549" s="9"/>
      <c r="T1549" s="14"/>
      <c r="U1549" s="105"/>
      <c r="V1549" s="15"/>
      <c r="W1549" s="105"/>
      <c r="X1549" s="16"/>
      <c r="Y1549" s="17"/>
      <c r="Z1549" s="3"/>
      <c r="AA1549" s="30"/>
      <c r="AB1549" s="33"/>
    </row>
    <row r="1550" spans="1:28" x14ac:dyDescent="0.25">
      <c r="A1550" s="9"/>
      <c r="T1550" s="14"/>
      <c r="U1550" s="105"/>
      <c r="V1550" s="15"/>
      <c r="W1550" s="105"/>
      <c r="X1550" s="16"/>
      <c r="Y1550" s="17"/>
      <c r="Z1550" s="3"/>
      <c r="AA1550" s="30"/>
      <c r="AB1550" s="33"/>
    </row>
    <row r="1551" spans="1:28" x14ac:dyDescent="0.25">
      <c r="A1551" s="9"/>
      <c r="T1551" s="14"/>
      <c r="U1551" s="105"/>
      <c r="V1551" s="15"/>
      <c r="W1551" s="105"/>
      <c r="X1551" s="16"/>
      <c r="Y1551" s="17"/>
      <c r="Z1551" s="3"/>
      <c r="AA1551" s="30"/>
      <c r="AB1551" s="33"/>
    </row>
    <row r="1552" spans="1:28" x14ac:dyDescent="0.25">
      <c r="A1552" s="9"/>
      <c r="T1552" s="14"/>
      <c r="U1552" s="105"/>
      <c r="V1552" s="15"/>
      <c r="W1552" s="105"/>
      <c r="X1552" s="16"/>
      <c r="Y1552" s="17"/>
      <c r="Z1552" s="3"/>
      <c r="AA1552" s="30"/>
      <c r="AB1552" s="33"/>
    </row>
    <row r="1553" spans="1:28" x14ac:dyDescent="0.25">
      <c r="A1553" s="9"/>
      <c r="T1553" s="14"/>
      <c r="U1553" s="105"/>
      <c r="V1553" s="15"/>
      <c r="W1553" s="105"/>
      <c r="X1553" s="16"/>
      <c r="Y1553" s="17"/>
      <c r="Z1553" s="3"/>
      <c r="AA1553" s="30"/>
      <c r="AB1553" s="33"/>
    </row>
    <row r="1554" spans="1:28" x14ac:dyDescent="0.25">
      <c r="A1554" s="9"/>
      <c r="T1554" s="14"/>
      <c r="U1554" s="105"/>
      <c r="V1554" s="15"/>
      <c r="W1554" s="105"/>
      <c r="X1554" s="16"/>
      <c r="Y1554" s="17"/>
      <c r="Z1554" s="3"/>
      <c r="AA1554" s="30"/>
      <c r="AB1554" s="33"/>
    </row>
    <row r="1555" spans="1:28" x14ac:dyDescent="0.25">
      <c r="A1555" s="9"/>
      <c r="T1555" s="14"/>
      <c r="U1555" s="105"/>
      <c r="V1555" s="15"/>
      <c r="W1555" s="105"/>
      <c r="X1555" s="16"/>
      <c r="Y1555" s="17"/>
      <c r="Z1555" s="3"/>
      <c r="AA1555" s="30"/>
      <c r="AB1555" s="33"/>
    </row>
    <row r="1556" spans="1:28" x14ac:dyDescent="0.25">
      <c r="A1556" s="9"/>
      <c r="T1556" s="14"/>
      <c r="U1556" s="105"/>
      <c r="V1556" s="15"/>
      <c r="W1556" s="105"/>
      <c r="X1556" s="16"/>
      <c r="Y1556" s="17"/>
      <c r="Z1556" s="3"/>
      <c r="AA1556" s="30"/>
      <c r="AB1556" s="33"/>
    </row>
    <row r="1557" spans="1:28" x14ac:dyDescent="0.25">
      <c r="A1557" s="9"/>
      <c r="T1557" s="14"/>
      <c r="U1557" s="105"/>
      <c r="V1557" s="15"/>
      <c r="W1557" s="105"/>
      <c r="X1557" s="16"/>
      <c r="Y1557" s="17"/>
      <c r="Z1557" s="3"/>
      <c r="AA1557" s="30"/>
      <c r="AB1557" s="33"/>
    </row>
    <row r="1558" spans="1:28" x14ac:dyDescent="0.25">
      <c r="A1558" s="9"/>
      <c r="T1558" s="14"/>
      <c r="U1558" s="105"/>
      <c r="V1558" s="15"/>
      <c r="W1558" s="105"/>
      <c r="X1558" s="16"/>
      <c r="Y1558" s="17"/>
      <c r="Z1558" s="3"/>
      <c r="AA1558" s="30"/>
      <c r="AB1558" s="33"/>
    </row>
    <row r="1559" spans="1:28" x14ac:dyDescent="0.25">
      <c r="A1559" s="9"/>
      <c r="T1559" s="14"/>
      <c r="U1559" s="105"/>
      <c r="V1559" s="15"/>
      <c r="W1559" s="105"/>
      <c r="X1559" s="16"/>
      <c r="Y1559" s="17"/>
      <c r="Z1559" s="3"/>
      <c r="AA1559" s="30"/>
      <c r="AB1559" s="33"/>
    </row>
    <row r="1560" spans="1:28" x14ac:dyDescent="0.25">
      <c r="A1560" s="9"/>
      <c r="T1560" s="14"/>
      <c r="U1560" s="105"/>
      <c r="V1560" s="15"/>
      <c r="W1560" s="105"/>
      <c r="X1560" s="16"/>
      <c r="Y1560" s="17"/>
      <c r="Z1560" s="3"/>
      <c r="AA1560" s="30"/>
      <c r="AB1560" s="33"/>
    </row>
    <row r="1561" spans="1:28" x14ac:dyDescent="0.25">
      <c r="A1561" s="9"/>
      <c r="T1561" s="14"/>
      <c r="U1561" s="105"/>
      <c r="V1561" s="15"/>
      <c r="W1561" s="105"/>
      <c r="X1561" s="16"/>
      <c r="Y1561" s="17"/>
      <c r="Z1561" s="3"/>
      <c r="AA1561" s="30"/>
      <c r="AB1561" s="33"/>
    </row>
    <row r="1562" spans="1:28" x14ac:dyDescent="0.25">
      <c r="A1562" s="9"/>
      <c r="T1562" s="14"/>
      <c r="U1562" s="105"/>
      <c r="V1562" s="15"/>
      <c r="W1562" s="105"/>
      <c r="X1562" s="16"/>
      <c r="Y1562" s="17"/>
      <c r="Z1562" s="3"/>
      <c r="AA1562" s="30"/>
      <c r="AB1562" s="33"/>
    </row>
    <row r="1563" spans="1:28" x14ac:dyDescent="0.25">
      <c r="A1563" s="9"/>
      <c r="T1563" s="14"/>
      <c r="U1563" s="105"/>
      <c r="V1563" s="15"/>
      <c r="W1563" s="105"/>
      <c r="X1563" s="16"/>
      <c r="Y1563" s="17"/>
      <c r="Z1563" s="3"/>
      <c r="AA1563" s="30"/>
      <c r="AB1563" s="33"/>
    </row>
    <row r="1564" spans="1:28" x14ac:dyDescent="0.25">
      <c r="A1564" s="9"/>
      <c r="T1564" s="14"/>
      <c r="U1564" s="105"/>
      <c r="V1564" s="15"/>
      <c r="W1564" s="105"/>
      <c r="X1564" s="16"/>
      <c r="Y1564" s="17"/>
      <c r="Z1564" s="3"/>
      <c r="AA1564" s="30"/>
      <c r="AB1564" s="33"/>
    </row>
    <row r="1565" spans="1:28" x14ac:dyDescent="0.25">
      <c r="A1565" s="9"/>
      <c r="T1565" s="14"/>
      <c r="U1565" s="105"/>
      <c r="V1565" s="15"/>
      <c r="W1565" s="105"/>
      <c r="X1565" s="16"/>
      <c r="Y1565" s="17"/>
      <c r="Z1565" s="3"/>
      <c r="AA1565" s="30"/>
      <c r="AB1565" s="33"/>
    </row>
    <row r="1566" spans="1:28" x14ac:dyDescent="0.25">
      <c r="A1566" s="9"/>
      <c r="T1566" s="14"/>
      <c r="U1566" s="105"/>
      <c r="V1566" s="15"/>
      <c r="W1566" s="105"/>
      <c r="X1566" s="16"/>
      <c r="Y1566" s="17"/>
      <c r="Z1566" s="3"/>
      <c r="AA1566" s="30"/>
      <c r="AB1566" s="33"/>
    </row>
    <row r="1567" spans="1:28" x14ac:dyDescent="0.25">
      <c r="A1567" s="9"/>
      <c r="T1567" s="14"/>
      <c r="U1567" s="105"/>
      <c r="V1567" s="15"/>
      <c r="W1567" s="105"/>
      <c r="X1567" s="16"/>
      <c r="Y1567" s="17"/>
      <c r="Z1567" s="3"/>
      <c r="AA1567" s="30"/>
      <c r="AB1567" s="33"/>
    </row>
    <row r="1568" spans="1:28" x14ac:dyDescent="0.25">
      <c r="A1568" s="9"/>
      <c r="T1568" s="14"/>
      <c r="U1568" s="105"/>
      <c r="V1568" s="15"/>
      <c r="W1568" s="105"/>
      <c r="X1568" s="16"/>
      <c r="Y1568" s="17"/>
      <c r="Z1568" s="3"/>
      <c r="AA1568" s="30"/>
      <c r="AB1568" s="33"/>
    </row>
    <row r="1569" spans="1:28" x14ac:dyDescent="0.25">
      <c r="A1569" s="9"/>
      <c r="T1569" s="14"/>
      <c r="U1569" s="105"/>
      <c r="V1569" s="15"/>
      <c r="W1569" s="105"/>
      <c r="X1569" s="16"/>
      <c r="Y1569" s="17"/>
      <c r="Z1569" s="3"/>
      <c r="AA1569" s="30"/>
      <c r="AB1569" s="33"/>
    </row>
    <row r="1570" spans="1:28" x14ac:dyDescent="0.25">
      <c r="A1570" s="9"/>
      <c r="T1570" s="14"/>
      <c r="U1570" s="105"/>
      <c r="V1570" s="15"/>
      <c r="W1570" s="105"/>
      <c r="X1570" s="16"/>
      <c r="Y1570" s="17"/>
      <c r="Z1570" s="3"/>
      <c r="AA1570" s="30"/>
      <c r="AB1570" s="33"/>
    </row>
    <row r="1571" spans="1:28" x14ac:dyDescent="0.25">
      <c r="A1571" s="9"/>
      <c r="T1571" s="14"/>
      <c r="U1571" s="105"/>
      <c r="V1571" s="15"/>
      <c r="W1571" s="105"/>
      <c r="X1571" s="16"/>
      <c r="Y1571" s="17"/>
      <c r="Z1571" s="3"/>
      <c r="AA1571" s="30"/>
      <c r="AB1571" s="33"/>
    </row>
    <row r="1572" spans="1:28" x14ac:dyDescent="0.25">
      <c r="A1572" s="9"/>
      <c r="T1572" s="14"/>
      <c r="U1572" s="105"/>
      <c r="V1572" s="15"/>
      <c r="W1572" s="105"/>
      <c r="X1572" s="16"/>
      <c r="Y1572" s="17"/>
      <c r="Z1572" s="3"/>
      <c r="AA1572" s="30"/>
      <c r="AB1572" s="33"/>
    </row>
    <row r="1573" spans="1:28" x14ac:dyDescent="0.25">
      <c r="A1573" s="9"/>
      <c r="T1573" s="14"/>
      <c r="U1573" s="105"/>
      <c r="V1573" s="15"/>
      <c r="W1573" s="105"/>
      <c r="X1573" s="16"/>
      <c r="Y1573" s="17"/>
      <c r="Z1573" s="3"/>
      <c r="AA1573" s="30"/>
      <c r="AB1573" s="33"/>
    </row>
    <row r="1574" spans="1:28" x14ac:dyDescent="0.25">
      <c r="A1574" s="9"/>
      <c r="T1574" s="14"/>
      <c r="U1574" s="105"/>
      <c r="V1574" s="15"/>
      <c r="W1574" s="105"/>
      <c r="X1574" s="16"/>
      <c r="Y1574" s="17"/>
      <c r="Z1574" s="3"/>
      <c r="AA1574" s="30"/>
      <c r="AB1574" s="33"/>
    </row>
    <row r="1575" spans="1:28" x14ac:dyDescent="0.25">
      <c r="A1575" s="9"/>
      <c r="T1575" s="14"/>
      <c r="U1575" s="105"/>
      <c r="V1575" s="15"/>
      <c r="W1575" s="105"/>
      <c r="X1575" s="16"/>
      <c r="Y1575" s="17"/>
      <c r="Z1575" s="3"/>
      <c r="AA1575" s="30"/>
      <c r="AB1575" s="33"/>
    </row>
    <row r="1576" spans="1:28" x14ac:dyDescent="0.25">
      <c r="A1576" s="9"/>
      <c r="T1576" s="14"/>
      <c r="U1576" s="105"/>
      <c r="V1576" s="15"/>
      <c r="W1576" s="105"/>
      <c r="X1576" s="16"/>
      <c r="Y1576" s="17"/>
      <c r="Z1576" s="3"/>
      <c r="AA1576" s="30"/>
      <c r="AB1576" s="33"/>
    </row>
    <row r="1577" spans="1:28" x14ac:dyDescent="0.25">
      <c r="A1577" s="9"/>
      <c r="T1577" s="14"/>
      <c r="U1577" s="105"/>
      <c r="V1577" s="15"/>
      <c r="W1577" s="105"/>
      <c r="X1577" s="16"/>
      <c r="Y1577" s="17"/>
      <c r="Z1577" s="3"/>
      <c r="AA1577" s="30"/>
      <c r="AB1577" s="33"/>
    </row>
    <row r="1578" spans="1:28" x14ac:dyDescent="0.25">
      <c r="A1578" s="9"/>
      <c r="T1578" s="14"/>
      <c r="U1578" s="105"/>
      <c r="V1578" s="15"/>
      <c r="W1578" s="105"/>
      <c r="X1578" s="16"/>
      <c r="Y1578" s="17"/>
      <c r="Z1578" s="3"/>
      <c r="AA1578" s="30"/>
      <c r="AB1578" s="33"/>
    </row>
    <row r="1579" spans="1:28" x14ac:dyDescent="0.25">
      <c r="A1579" s="9"/>
      <c r="T1579" s="14"/>
      <c r="U1579" s="105"/>
      <c r="V1579" s="15"/>
      <c r="W1579" s="105"/>
      <c r="X1579" s="16"/>
      <c r="Y1579" s="17"/>
      <c r="Z1579" s="3"/>
      <c r="AA1579" s="30"/>
      <c r="AB1579" s="33"/>
    </row>
    <row r="1580" spans="1:28" x14ac:dyDescent="0.25">
      <c r="A1580" s="9"/>
      <c r="T1580" s="14"/>
      <c r="U1580" s="105"/>
      <c r="V1580" s="15"/>
      <c r="W1580" s="105"/>
      <c r="X1580" s="16"/>
      <c r="Y1580" s="17"/>
      <c r="Z1580" s="3"/>
      <c r="AA1580" s="30"/>
      <c r="AB1580" s="33"/>
    </row>
    <row r="1581" spans="1:28" x14ac:dyDescent="0.25">
      <c r="A1581" s="9"/>
      <c r="T1581" s="14"/>
      <c r="U1581" s="105"/>
      <c r="V1581" s="15"/>
      <c r="W1581" s="105"/>
      <c r="X1581" s="16"/>
      <c r="Y1581" s="17"/>
      <c r="Z1581" s="3"/>
      <c r="AA1581" s="30"/>
      <c r="AB1581" s="33"/>
    </row>
    <row r="1582" spans="1:28" x14ac:dyDescent="0.25">
      <c r="A1582" s="9"/>
      <c r="T1582" s="14"/>
      <c r="U1582" s="105"/>
      <c r="V1582" s="15"/>
      <c r="W1582" s="105"/>
      <c r="X1582" s="16"/>
      <c r="Y1582" s="17"/>
      <c r="Z1582" s="3"/>
      <c r="AA1582" s="30"/>
      <c r="AB1582" s="33"/>
    </row>
    <row r="1583" spans="1:28" x14ac:dyDescent="0.25">
      <c r="A1583" s="9"/>
      <c r="T1583" s="14"/>
      <c r="U1583" s="105"/>
      <c r="V1583" s="15"/>
      <c r="W1583" s="105"/>
      <c r="X1583" s="16"/>
      <c r="Y1583" s="17"/>
      <c r="Z1583" s="3"/>
      <c r="AA1583" s="30"/>
      <c r="AB1583" s="33"/>
    </row>
    <row r="1584" spans="1:28" x14ac:dyDescent="0.25">
      <c r="A1584" s="9"/>
      <c r="T1584" s="14"/>
      <c r="U1584" s="105"/>
      <c r="V1584" s="15"/>
      <c r="W1584" s="105"/>
      <c r="X1584" s="16"/>
      <c r="Y1584" s="17"/>
      <c r="Z1584" s="3"/>
      <c r="AA1584" s="30"/>
      <c r="AB1584" s="33"/>
    </row>
    <row r="1585" spans="1:28" x14ac:dyDescent="0.25">
      <c r="A1585" s="9"/>
      <c r="T1585" s="14"/>
      <c r="U1585" s="105"/>
      <c r="V1585" s="15"/>
      <c r="W1585" s="105"/>
      <c r="X1585" s="16"/>
      <c r="Y1585" s="17"/>
      <c r="Z1585" s="3"/>
      <c r="AA1585" s="30"/>
      <c r="AB1585" s="33"/>
    </row>
    <row r="1586" spans="1:28" x14ac:dyDescent="0.25">
      <c r="A1586" s="9"/>
      <c r="T1586" s="14"/>
      <c r="U1586" s="105"/>
      <c r="V1586" s="15"/>
      <c r="W1586" s="105"/>
      <c r="X1586" s="16"/>
      <c r="Y1586" s="17"/>
      <c r="Z1586" s="3"/>
      <c r="AA1586" s="30"/>
      <c r="AB1586" s="33"/>
    </row>
    <row r="1587" spans="1:28" x14ac:dyDescent="0.25">
      <c r="A1587" s="9"/>
      <c r="T1587" s="14"/>
      <c r="U1587" s="105"/>
      <c r="V1587" s="15"/>
      <c r="W1587" s="105"/>
      <c r="X1587" s="16"/>
      <c r="Y1587" s="17"/>
      <c r="Z1587" s="3"/>
      <c r="AA1587" s="30"/>
      <c r="AB1587" s="33"/>
    </row>
    <row r="1588" spans="1:28" x14ac:dyDescent="0.25">
      <c r="A1588" s="9"/>
      <c r="T1588" s="14"/>
      <c r="U1588" s="105"/>
      <c r="V1588" s="15"/>
      <c r="W1588" s="105"/>
      <c r="X1588" s="16"/>
      <c r="Y1588" s="17"/>
      <c r="Z1588" s="3"/>
      <c r="AA1588" s="30"/>
      <c r="AB1588" s="33"/>
    </row>
    <row r="1589" spans="1:28" x14ac:dyDescent="0.25">
      <c r="A1589" s="9"/>
      <c r="T1589" s="14"/>
      <c r="U1589" s="105"/>
      <c r="V1589" s="15"/>
      <c r="W1589" s="105"/>
      <c r="X1589" s="16"/>
      <c r="Y1589" s="17"/>
      <c r="Z1589" s="3"/>
      <c r="AA1589" s="30"/>
      <c r="AB1589" s="33"/>
    </row>
    <row r="1590" spans="1:28" x14ac:dyDescent="0.25">
      <c r="A1590" s="9"/>
      <c r="T1590" s="14"/>
      <c r="U1590" s="105"/>
      <c r="V1590" s="15"/>
      <c r="W1590" s="105"/>
      <c r="X1590" s="16"/>
      <c r="Y1590" s="17"/>
      <c r="Z1590" s="3"/>
      <c r="AA1590" s="30"/>
      <c r="AB1590" s="33"/>
    </row>
    <row r="1591" spans="1:28" x14ac:dyDescent="0.25">
      <c r="A1591" s="9"/>
      <c r="T1591" s="14"/>
      <c r="U1591" s="105"/>
      <c r="V1591" s="15"/>
      <c r="W1591" s="105"/>
      <c r="X1591" s="16"/>
      <c r="Y1591" s="17"/>
      <c r="Z1591" s="3"/>
      <c r="AA1591" s="30"/>
      <c r="AB1591" s="33"/>
    </row>
    <row r="1592" spans="1:28" x14ac:dyDescent="0.25">
      <c r="A1592" s="9"/>
      <c r="T1592" s="14"/>
      <c r="U1592" s="105"/>
      <c r="V1592" s="15"/>
      <c r="W1592" s="105"/>
      <c r="X1592" s="16"/>
      <c r="Y1592" s="17"/>
      <c r="Z1592" s="3"/>
      <c r="AA1592" s="30"/>
      <c r="AB1592" s="33"/>
    </row>
    <row r="1593" spans="1:28" x14ac:dyDescent="0.25">
      <c r="A1593" s="9"/>
      <c r="T1593" s="14"/>
      <c r="U1593" s="105"/>
      <c r="V1593" s="15"/>
      <c r="W1593" s="105"/>
      <c r="X1593" s="16"/>
      <c r="Y1593" s="17"/>
      <c r="Z1593" s="3"/>
      <c r="AA1593" s="30"/>
      <c r="AB1593" s="33"/>
    </row>
    <row r="1594" spans="1:28" x14ac:dyDescent="0.25">
      <c r="A1594" s="9"/>
      <c r="T1594" s="14"/>
      <c r="U1594" s="105"/>
      <c r="V1594" s="15"/>
      <c r="W1594" s="105"/>
      <c r="X1594" s="16"/>
      <c r="Y1594" s="17"/>
      <c r="Z1594" s="3"/>
      <c r="AA1594" s="30"/>
      <c r="AB1594" s="33"/>
    </row>
    <row r="1595" spans="1:28" x14ac:dyDescent="0.25">
      <c r="A1595" s="9"/>
      <c r="T1595" s="14"/>
      <c r="U1595" s="105"/>
      <c r="V1595" s="15"/>
      <c r="W1595" s="105"/>
      <c r="X1595" s="16"/>
      <c r="Y1595" s="17"/>
      <c r="Z1595" s="3"/>
      <c r="AA1595" s="30"/>
      <c r="AB1595" s="33"/>
    </row>
    <row r="1596" spans="1:28" x14ac:dyDescent="0.25">
      <c r="A1596" s="9"/>
      <c r="T1596" s="14"/>
      <c r="U1596" s="105"/>
      <c r="V1596" s="15"/>
      <c r="W1596" s="105"/>
      <c r="X1596" s="16"/>
      <c r="Y1596" s="17"/>
      <c r="Z1596" s="3"/>
      <c r="AA1596" s="30"/>
      <c r="AB1596" s="33"/>
    </row>
    <row r="1597" spans="1:28" x14ac:dyDescent="0.25">
      <c r="A1597" s="9"/>
      <c r="T1597" s="14"/>
      <c r="U1597" s="105"/>
      <c r="V1597" s="15"/>
      <c r="W1597" s="105"/>
      <c r="X1597" s="16"/>
      <c r="Y1597" s="17"/>
      <c r="Z1597" s="3"/>
      <c r="AA1597" s="30"/>
      <c r="AB1597" s="33"/>
    </row>
    <row r="1598" spans="1:28" x14ac:dyDescent="0.25">
      <c r="A1598" s="9"/>
      <c r="T1598" s="14"/>
      <c r="U1598" s="105"/>
      <c r="V1598" s="15"/>
      <c r="W1598" s="105"/>
      <c r="X1598" s="16"/>
      <c r="Y1598" s="17"/>
      <c r="Z1598" s="3"/>
      <c r="AA1598" s="30"/>
      <c r="AB1598" s="33"/>
    </row>
    <row r="1599" spans="1:28" x14ac:dyDescent="0.25">
      <c r="A1599" s="9"/>
      <c r="T1599" s="14"/>
      <c r="U1599" s="105"/>
      <c r="V1599" s="15"/>
      <c r="W1599" s="105"/>
      <c r="X1599" s="16"/>
      <c r="Y1599" s="17"/>
      <c r="Z1599" s="3"/>
      <c r="AA1599" s="30"/>
      <c r="AB1599" s="33"/>
    </row>
    <row r="1600" spans="1:28" x14ac:dyDescent="0.25">
      <c r="A1600" s="9"/>
      <c r="T1600" s="14"/>
      <c r="U1600" s="105"/>
      <c r="V1600" s="15"/>
      <c r="W1600" s="105"/>
      <c r="X1600" s="16"/>
      <c r="Y1600" s="17"/>
      <c r="Z1600" s="3"/>
      <c r="AA1600" s="30"/>
      <c r="AB1600" s="33"/>
    </row>
    <row r="1601" spans="1:28" x14ac:dyDescent="0.25">
      <c r="A1601" s="9"/>
      <c r="T1601" s="14"/>
      <c r="U1601" s="105"/>
      <c r="V1601" s="15"/>
      <c r="W1601" s="105"/>
      <c r="X1601" s="16"/>
      <c r="Y1601" s="17"/>
      <c r="Z1601" s="3"/>
      <c r="AA1601" s="30"/>
      <c r="AB1601" s="33"/>
    </row>
    <row r="1602" spans="1:28" x14ac:dyDescent="0.25">
      <c r="A1602" s="9"/>
      <c r="T1602" s="14"/>
      <c r="U1602" s="105"/>
      <c r="V1602" s="15"/>
      <c r="W1602" s="105"/>
      <c r="X1602" s="16"/>
      <c r="Y1602" s="17"/>
      <c r="Z1602" s="3"/>
      <c r="AA1602" s="30"/>
      <c r="AB1602" s="33"/>
    </row>
    <row r="1603" spans="1:28" x14ac:dyDescent="0.25">
      <c r="A1603" s="9"/>
      <c r="T1603" s="14"/>
      <c r="U1603" s="105"/>
      <c r="V1603" s="15"/>
      <c r="W1603" s="105"/>
      <c r="X1603" s="16"/>
      <c r="Y1603" s="17"/>
      <c r="Z1603" s="3"/>
      <c r="AA1603" s="30"/>
      <c r="AB1603" s="33"/>
    </row>
    <row r="1604" spans="1:28" x14ac:dyDescent="0.25">
      <c r="A1604" s="9"/>
      <c r="T1604" s="14"/>
      <c r="U1604" s="105"/>
      <c r="V1604" s="15"/>
      <c r="W1604" s="105"/>
      <c r="X1604" s="16"/>
      <c r="Y1604" s="17"/>
      <c r="Z1604" s="3"/>
      <c r="AA1604" s="30"/>
      <c r="AB1604" s="33"/>
    </row>
    <row r="1605" spans="1:28" x14ac:dyDescent="0.25">
      <c r="A1605" s="9"/>
      <c r="T1605" s="14"/>
      <c r="U1605" s="105"/>
      <c r="V1605" s="15"/>
      <c r="W1605" s="105"/>
      <c r="X1605" s="16"/>
      <c r="Y1605" s="17"/>
      <c r="Z1605" s="3"/>
      <c r="AA1605" s="30"/>
      <c r="AB1605" s="33"/>
    </row>
    <row r="1606" spans="1:28" x14ac:dyDescent="0.25">
      <c r="A1606" s="9"/>
      <c r="T1606" s="14"/>
      <c r="U1606" s="105"/>
      <c r="V1606" s="15"/>
      <c r="W1606" s="105"/>
      <c r="X1606" s="16"/>
      <c r="Y1606" s="17"/>
      <c r="Z1606" s="3"/>
      <c r="AA1606" s="30"/>
      <c r="AB1606" s="33"/>
    </row>
    <row r="1607" spans="1:28" x14ac:dyDescent="0.25">
      <c r="A1607" s="9"/>
      <c r="T1607" s="14"/>
      <c r="U1607" s="105"/>
      <c r="V1607" s="15"/>
      <c r="W1607" s="105"/>
      <c r="X1607" s="16"/>
      <c r="Y1607" s="17"/>
      <c r="Z1607" s="3"/>
      <c r="AA1607" s="30"/>
      <c r="AB1607" s="33"/>
    </row>
    <row r="1608" spans="1:28" x14ac:dyDescent="0.25">
      <c r="A1608" s="9"/>
      <c r="R1608" s="25"/>
      <c r="T1608" s="14"/>
      <c r="U1608" s="105"/>
      <c r="V1608" s="15"/>
      <c r="W1608" s="105"/>
      <c r="X1608" s="16"/>
      <c r="Y1608" s="17"/>
      <c r="Z1608" s="3"/>
      <c r="AA1608" s="30"/>
      <c r="AB1608" s="33"/>
    </row>
    <row r="1609" spans="1:28" x14ac:dyDescent="0.25">
      <c r="A1609" s="9"/>
      <c r="R1609" s="25"/>
      <c r="T1609" s="14"/>
      <c r="U1609" s="105"/>
      <c r="V1609" s="15"/>
      <c r="W1609" s="105"/>
      <c r="X1609" s="16"/>
      <c r="Y1609" s="17"/>
      <c r="Z1609" s="3"/>
      <c r="AA1609" s="30"/>
      <c r="AB1609" s="33"/>
    </row>
    <row r="1610" spans="1:28" x14ac:dyDescent="0.25">
      <c r="A1610" s="9"/>
      <c r="R1610" s="25"/>
      <c r="T1610" s="14"/>
      <c r="U1610" s="105"/>
      <c r="V1610" s="15"/>
      <c r="W1610" s="105"/>
      <c r="X1610" s="16"/>
      <c r="Y1610" s="17"/>
      <c r="Z1610" s="3"/>
      <c r="AA1610" s="30"/>
      <c r="AB1610" s="33"/>
    </row>
    <row r="1611" spans="1:28" x14ac:dyDescent="0.25">
      <c r="A1611" s="9"/>
      <c r="R1611" s="25"/>
      <c r="T1611" s="14"/>
      <c r="U1611" s="105"/>
      <c r="V1611" s="15"/>
      <c r="W1611" s="105"/>
      <c r="X1611" s="16"/>
      <c r="Y1611" s="17"/>
      <c r="Z1611" s="3"/>
      <c r="AA1611" s="30"/>
      <c r="AB1611" s="33"/>
    </row>
    <row r="1612" spans="1:28" x14ac:dyDescent="0.25">
      <c r="A1612" s="9"/>
      <c r="R1612" s="25"/>
      <c r="T1612" s="14"/>
      <c r="U1612" s="105"/>
      <c r="V1612" s="15"/>
      <c r="W1612" s="105"/>
      <c r="X1612" s="16"/>
      <c r="Y1612" s="17"/>
      <c r="Z1612" s="3"/>
      <c r="AA1612" s="30"/>
      <c r="AB1612" s="33"/>
    </row>
    <row r="1613" spans="1:28" x14ac:dyDescent="0.25">
      <c r="A1613" s="9"/>
      <c r="R1613" s="25"/>
      <c r="T1613" s="14"/>
      <c r="U1613" s="105"/>
      <c r="V1613" s="15"/>
      <c r="W1613" s="105"/>
      <c r="X1613" s="16"/>
      <c r="Y1613" s="17"/>
      <c r="Z1613" s="3"/>
      <c r="AA1613" s="30"/>
      <c r="AB1613" s="33"/>
    </row>
    <row r="1614" spans="1:28" x14ac:dyDescent="0.25">
      <c r="A1614" s="9"/>
      <c r="R1614" s="25"/>
      <c r="T1614" s="14"/>
      <c r="U1614" s="105"/>
      <c r="V1614" s="15"/>
      <c r="W1614" s="105"/>
      <c r="X1614" s="16"/>
      <c r="Y1614" s="17"/>
      <c r="Z1614" s="3"/>
      <c r="AA1614" s="30"/>
      <c r="AB1614" s="33"/>
    </row>
    <row r="1615" spans="1:28" x14ac:dyDescent="0.25">
      <c r="A1615" s="9"/>
      <c r="R1615" s="25"/>
      <c r="T1615" s="14"/>
      <c r="U1615" s="105"/>
      <c r="V1615" s="15"/>
      <c r="W1615" s="105"/>
      <c r="X1615" s="16"/>
      <c r="Y1615" s="17"/>
      <c r="Z1615" s="3"/>
      <c r="AA1615" s="30"/>
      <c r="AB1615" s="33"/>
    </row>
    <row r="1616" spans="1:28" x14ac:dyDescent="0.25">
      <c r="A1616" s="9"/>
      <c r="R1616" s="25"/>
      <c r="T1616" s="14"/>
      <c r="U1616" s="105"/>
      <c r="V1616" s="15"/>
      <c r="W1616" s="105"/>
      <c r="X1616" s="16"/>
      <c r="Y1616" s="17"/>
      <c r="Z1616" s="3"/>
      <c r="AA1616" s="30"/>
      <c r="AB1616" s="33"/>
    </row>
    <row r="1617" spans="1:28" x14ac:dyDescent="0.25">
      <c r="A1617" s="9"/>
      <c r="R1617" s="25"/>
      <c r="T1617" s="14"/>
      <c r="U1617" s="105"/>
      <c r="V1617" s="15"/>
      <c r="W1617" s="105"/>
      <c r="X1617" s="16"/>
      <c r="Y1617" s="17"/>
      <c r="Z1617" s="3"/>
      <c r="AA1617" s="30"/>
      <c r="AB1617" s="33"/>
    </row>
    <row r="1618" spans="1:28" x14ac:dyDescent="0.25">
      <c r="A1618" s="9"/>
      <c r="R1618" s="25"/>
      <c r="T1618" s="14"/>
      <c r="U1618" s="105"/>
      <c r="V1618" s="15"/>
      <c r="W1618" s="105"/>
      <c r="X1618" s="16"/>
      <c r="Y1618" s="17"/>
      <c r="Z1618" s="3"/>
      <c r="AA1618" s="30"/>
      <c r="AB1618" s="33"/>
    </row>
    <row r="1619" spans="1:28" x14ac:dyDescent="0.25">
      <c r="A1619" s="9"/>
      <c r="R1619" s="25"/>
      <c r="T1619" s="14"/>
      <c r="U1619" s="105"/>
      <c r="V1619" s="15"/>
      <c r="W1619" s="105"/>
      <c r="X1619" s="16"/>
      <c r="Y1619" s="17"/>
      <c r="Z1619" s="3"/>
      <c r="AA1619" s="30"/>
      <c r="AB1619" s="33"/>
    </row>
    <row r="1620" spans="1:28" x14ac:dyDescent="0.25">
      <c r="A1620" s="9"/>
      <c r="R1620" s="25"/>
      <c r="T1620" s="14"/>
      <c r="U1620" s="105"/>
      <c r="V1620" s="15"/>
      <c r="W1620" s="105"/>
      <c r="X1620" s="16"/>
      <c r="Y1620" s="17"/>
      <c r="Z1620" s="3"/>
      <c r="AA1620" s="30"/>
      <c r="AB1620" s="33"/>
    </row>
    <row r="1621" spans="1:28" x14ac:dyDescent="0.25">
      <c r="A1621" s="9"/>
      <c r="R1621" s="25"/>
      <c r="T1621" s="14"/>
      <c r="U1621" s="105"/>
      <c r="V1621" s="15"/>
      <c r="W1621" s="105"/>
      <c r="X1621" s="16"/>
      <c r="Y1621" s="17"/>
      <c r="Z1621" s="3"/>
      <c r="AA1621" s="30"/>
      <c r="AB1621" s="33"/>
    </row>
    <row r="1622" spans="1:28" x14ac:dyDescent="0.25">
      <c r="A1622" s="9"/>
      <c r="R1622" s="25"/>
      <c r="T1622" s="14"/>
      <c r="U1622" s="105"/>
      <c r="V1622" s="15"/>
      <c r="W1622" s="105"/>
      <c r="X1622" s="16"/>
      <c r="Y1622" s="17"/>
      <c r="Z1622" s="3"/>
      <c r="AA1622" s="30"/>
      <c r="AB1622" s="33"/>
    </row>
    <row r="1623" spans="1:28" x14ac:dyDescent="0.25">
      <c r="A1623" s="9"/>
      <c r="R1623" s="25"/>
      <c r="T1623" s="14"/>
      <c r="U1623" s="105"/>
      <c r="V1623" s="15"/>
      <c r="W1623" s="105"/>
      <c r="X1623" s="16"/>
      <c r="Y1623" s="17"/>
      <c r="Z1623" s="3"/>
      <c r="AA1623" s="30"/>
      <c r="AB1623" s="33"/>
    </row>
    <row r="1624" spans="1:28" x14ac:dyDescent="0.25">
      <c r="A1624" s="9"/>
      <c r="R1624" s="25"/>
      <c r="T1624" s="14"/>
      <c r="U1624" s="105"/>
      <c r="V1624" s="15"/>
      <c r="W1624" s="105"/>
      <c r="X1624" s="16"/>
      <c r="Y1624" s="17"/>
      <c r="Z1624" s="3"/>
      <c r="AA1624" s="30"/>
      <c r="AB1624" s="33"/>
    </row>
    <row r="1625" spans="1:28" x14ac:dyDescent="0.25">
      <c r="A1625" s="9"/>
      <c r="R1625" s="25"/>
      <c r="T1625" s="14"/>
      <c r="U1625" s="105"/>
      <c r="V1625" s="15"/>
      <c r="W1625" s="105"/>
      <c r="X1625" s="16"/>
      <c r="Y1625" s="17"/>
      <c r="Z1625" s="3"/>
      <c r="AA1625" s="30"/>
      <c r="AB1625" s="33"/>
    </row>
    <row r="1626" spans="1:28" x14ac:dyDescent="0.25">
      <c r="A1626" s="9"/>
      <c r="R1626" s="25"/>
      <c r="T1626" s="14"/>
      <c r="U1626" s="105"/>
      <c r="V1626" s="15"/>
      <c r="W1626" s="105"/>
      <c r="X1626" s="16"/>
      <c r="Y1626" s="17"/>
      <c r="Z1626" s="3"/>
      <c r="AA1626" s="30"/>
      <c r="AB1626" s="33"/>
    </row>
    <row r="1627" spans="1:28" x14ac:dyDescent="0.25">
      <c r="A1627" s="9"/>
      <c r="R1627" s="25"/>
      <c r="T1627" s="14"/>
      <c r="U1627" s="105"/>
      <c r="V1627" s="15"/>
      <c r="W1627" s="105"/>
      <c r="X1627" s="16"/>
      <c r="Y1627" s="17"/>
      <c r="Z1627" s="3"/>
      <c r="AA1627" s="30"/>
      <c r="AB1627" s="33"/>
    </row>
    <row r="1628" spans="1:28" x14ac:dyDescent="0.25">
      <c r="A1628" s="9"/>
      <c r="R1628" s="25"/>
      <c r="T1628" s="14"/>
      <c r="U1628" s="105"/>
      <c r="V1628" s="15"/>
      <c r="W1628" s="105"/>
      <c r="X1628" s="16"/>
      <c r="Y1628" s="17"/>
      <c r="Z1628" s="3"/>
      <c r="AA1628" s="30"/>
      <c r="AB1628" s="33"/>
    </row>
    <row r="1629" spans="1:28" x14ac:dyDescent="0.25">
      <c r="A1629" s="9"/>
      <c r="R1629" s="25"/>
      <c r="T1629" s="14"/>
      <c r="U1629" s="105"/>
      <c r="V1629" s="15"/>
      <c r="W1629" s="105"/>
      <c r="X1629" s="16"/>
      <c r="Y1629" s="17"/>
      <c r="Z1629" s="3"/>
      <c r="AA1629" s="30"/>
      <c r="AB1629" s="33"/>
    </row>
    <row r="1630" spans="1:28" x14ac:dyDescent="0.25">
      <c r="A1630" s="9"/>
      <c r="R1630" s="25"/>
      <c r="T1630" s="14"/>
      <c r="U1630" s="105"/>
      <c r="V1630" s="15"/>
      <c r="W1630" s="105"/>
      <c r="X1630" s="16"/>
      <c r="Y1630" s="17"/>
      <c r="Z1630" s="3"/>
      <c r="AA1630" s="30"/>
      <c r="AB1630" s="33"/>
    </row>
    <row r="1631" spans="1:28" x14ac:dyDescent="0.25">
      <c r="A1631" s="9"/>
      <c r="R1631" s="25"/>
      <c r="T1631" s="14"/>
      <c r="U1631" s="105"/>
      <c r="V1631" s="15"/>
      <c r="W1631" s="105"/>
      <c r="X1631" s="16"/>
      <c r="Y1631" s="17"/>
      <c r="Z1631" s="3"/>
      <c r="AA1631" s="30"/>
      <c r="AB1631" s="33"/>
    </row>
    <row r="1632" spans="1:28" x14ac:dyDescent="0.25">
      <c r="A1632" s="9"/>
      <c r="R1632" s="25"/>
      <c r="T1632" s="14"/>
      <c r="U1632" s="105"/>
      <c r="V1632" s="15"/>
      <c r="W1632" s="105"/>
      <c r="X1632" s="16"/>
      <c r="Y1632" s="17"/>
      <c r="Z1632" s="3"/>
      <c r="AA1632" s="30"/>
      <c r="AB1632" s="33"/>
    </row>
    <row r="1633" spans="1:28" x14ac:dyDescent="0.25">
      <c r="A1633" s="9"/>
      <c r="R1633" s="25"/>
      <c r="T1633" s="14"/>
      <c r="U1633" s="105"/>
      <c r="V1633" s="15"/>
      <c r="W1633" s="105"/>
      <c r="X1633" s="16"/>
      <c r="Y1633" s="17"/>
      <c r="Z1633" s="3"/>
      <c r="AA1633" s="30"/>
      <c r="AB1633" s="33"/>
    </row>
    <row r="1634" spans="1:28" x14ac:dyDescent="0.25">
      <c r="A1634" s="9"/>
      <c r="R1634" s="25"/>
      <c r="T1634" s="14"/>
      <c r="U1634" s="105"/>
      <c r="V1634" s="15"/>
      <c r="W1634" s="105"/>
      <c r="X1634" s="16"/>
      <c r="Y1634" s="17"/>
      <c r="Z1634" s="3"/>
      <c r="AA1634" s="30"/>
      <c r="AB1634" s="33"/>
    </row>
    <row r="1635" spans="1:28" x14ac:dyDescent="0.25">
      <c r="A1635" s="9"/>
      <c r="R1635" s="25"/>
      <c r="T1635" s="14"/>
      <c r="U1635" s="105"/>
      <c r="V1635" s="15"/>
      <c r="W1635" s="105"/>
      <c r="X1635" s="16"/>
      <c r="Y1635" s="17"/>
      <c r="Z1635" s="3"/>
      <c r="AA1635" s="30"/>
      <c r="AB1635" s="33"/>
    </row>
    <row r="1636" spans="1:28" x14ac:dyDescent="0.25">
      <c r="A1636" s="9"/>
      <c r="R1636" s="25"/>
      <c r="T1636" s="14"/>
      <c r="U1636" s="105"/>
      <c r="V1636" s="15"/>
      <c r="W1636" s="105"/>
      <c r="X1636" s="16"/>
      <c r="Y1636" s="17"/>
      <c r="Z1636" s="3"/>
      <c r="AA1636" s="30"/>
      <c r="AB1636" s="33"/>
    </row>
    <row r="1637" spans="1:28" x14ac:dyDescent="0.25">
      <c r="A1637" s="9"/>
      <c r="R1637" s="25"/>
      <c r="T1637" s="14"/>
      <c r="U1637" s="105"/>
      <c r="V1637" s="15"/>
      <c r="W1637" s="105"/>
      <c r="X1637" s="16"/>
      <c r="Y1637" s="17"/>
      <c r="Z1637" s="3"/>
      <c r="AA1637" s="30"/>
      <c r="AB1637" s="33"/>
    </row>
    <row r="1638" spans="1:28" x14ac:dyDescent="0.25">
      <c r="A1638" s="9"/>
      <c r="R1638" s="25"/>
      <c r="T1638" s="14"/>
      <c r="U1638" s="105"/>
      <c r="V1638" s="15"/>
      <c r="W1638" s="105"/>
      <c r="X1638" s="16"/>
      <c r="Y1638" s="17"/>
      <c r="Z1638" s="3"/>
      <c r="AA1638" s="30"/>
      <c r="AB1638" s="33"/>
    </row>
    <row r="1639" spans="1:28" x14ac:dyDescent="0.25">
      <c r="A1639" s="9"/>
      <c r="R1639" s="25"/>
      <c r="T1639" s="14"/>
      <c r="U1639" s="105"/>
      <c r="V1639" s="15"/>
      <c r="W1639" s="105"/>
      <c r="X1639" s="16"/>
      <c r="Y1639" s="17"/>
      <c r="Z1639" s="3"/>
      <c r="AA1639" s="30"/>
      <c r="AB1639" s="33"/>
    </row>
    <row r="1640" spans="1:28" x14ac:dyDescent="0.25">
      <c r="A1640" s="9"/>
      <c r="R1640" s="25"/>
      <c r="T1640" s="14"/>
      <c r="U1640" s="105"/>
      <c r="V1640" s="15"/>
      <c r="W1640" s="105"/>
      <c r="X1640" s="16"/>
      <c r="Y1640" s="17"/>
      <c r="Z1640" s="3"/>
      <c r="AA1640" s="30"/>
      <c r="AB1640" s="33"/>
    </row>
    <row r="1641" spans="1:28" x14ac:dyDescent="0.25">
      <c r="A1641" s="9"/>
      <c r="R1641" s="25"/>
      <c r="T1641" s="14"/>
      <c r="U1641" s="105"/>
      <c r="V1641" s="15"/>
      <c r="W1641" s="105"/>
      <c r="X1641" s="16"/>
      <c r="Y1641" s="17"/>
      <c r="Z1641" s="3"/>
      <c r="AA1641" s="30"/>
      <c r="AB1641" s="33"/>
    </row>
    <row r="1642" spans="1:28" x14ac:dyDescent="0.25">
      <c r="A1642" s="9"/>
      <c r="R1642" s="25"/>
      <c r="T1642" s="14"/>
      <c r="U1642" s="105"/>
      <c r="V1642" s="15"/>
      <c r="W1642" s="105"/>
      <c r="X1642" s="16"/>
      <c r="Y1642" s="17"/>
      <c r="Z1642" s="3"/>
      <c r="AA1642" s="30"/>
      <c r="AB1642" s="33"/>
    </row>
    <row r="1643" spans="1:28" x14ac:dyDescent="0.25">
      <c r="A1643" s="9"/>
      <c r="R1643" s="25"/>
      <c r="T1643" s="14"/>
      <c r="U1643" s="105"/>
      <c r="V1643" s="15"/>
      <c r="W1643" s="105"/>
      <c r="X1643" s="16"/>
      <c r="Y1643" s="17"/>
      <c r="Z1643" s="3"/>
      <c r="AA1643" s="30"/>
      <c r="AB1643" s="33"/>
    </row>
    <row r="1644" spans="1:28" x14ac:dyDescent="0.25">
      <c r="A1644" s="9"/>
      <c r="R1644" s="25"/>
      <c r="T1644" s="14"/>
      <c r="U1644" s="105"/>
      <c r="V1644" s="15"/>
      <c r="W1644" s="105"/>
      <c r="X1644" s="16"/>
      <c r="Y1644" s="17"/>
      <c r="Z1644" s="3"/>
      <c r="AA1644" s="30"/>
      <c r="AB1644" s="33"/>
    </row>
    <row r="1645" spans="1:28" x14ac:dyDescent="0.25">
      <c r="A1645" s="9"/>
      <c r="R1645" s="25"/>
      <c r="T1645" s="14"/>
      <c r="U1645" s="105"/>
      <c r="V1645" s="15"/>
      <c r="W1645" s="105"/>
      <c r="X1645" s="16"/>
      <c r="Y1645" s="17"/>
      <c r="Z1645" s="3"/>
      <c r="AA1645" s="30"/>
      <c r="AB1645" s="33"/>
    </row>
    <row r="1646" spans="1:28" x14ac:dyDescent="0.25">
      <c r="A1646" s="9"/>
      <c r="R1646" s="25"/>
      <c r="T1646" s="14"/>
      <c r="U1646" s="105"/>
      <c r="V1646" s="15"/>
      <c r="W1646" s="105"/>
      <c r="X1646" s="16"/>
      <c r="Y1646" s="17"/>
      <c r="Z1646" s="3"/>
      <c r="AA1646" s="30"/>
      <c r="AB1646" s="33"/>
    </row>
    <row r="1647" spans="1:28" x14ac:dyDescent="0.25">
      <c r="A1647" s="9"/>
      <c r="R1647" s="25"/>
      <c r="T1647" s="14"/>
      <c r="U1647" s="105"/>
      <c r="V1647" s="15"/>
      <c r="W1647" s="105"/>
      <c r="X1647" s="16"/>
      <c r="Y1647" s="17"/>
      <c r="Z1647" s="3"/>
      <c r="AA1647" s="30"/>
      <c r="AB1647" s="33"/>
    </row>
    <row r="1648" spans="1:28" x14ac:dyDescent="0.25">
      <c r="A1648" s="9"/>
      <c r="R1648" s="25"/>
      <c r="T1648" s="14"/>
      <c r="U1648" s="105"/>
      <c r="V1648" s="15"/>
      <c r="W1648" s="105"/>
      <c r="X1648" s="16"/>
      <c r="Y1648" s="17"/>
      <c r="Z1648" s="3"/>
      <c r="AA1648" s="30"/>
      <c r="AB1648" s="33"/>
    </row>
    <row r="1649" spans="1:28" x14ac:dyDescent="0.25">
      <c r="A1649" s="9"/>
      <c r="R1649" s="25"/>
      <c r="T1649" s="14"/>
      <c r="U1649" s="105"/>
      <c r="V1649" s="15"/>
      <c r="W1649" s="105"/>
      <c r="X1649" s="16"/>
      <c r="Y1649" s="17"/>
      <c r="Z1649" s="3"/>
      <c r="AA1649" s="30"/>
      <c r="AB1649" s="33"/>
    </row>
    <row r="1650" spans="1:28" x14ac:dyDescent="0.25">
      <c r="A1650" s="9"/>
      <c r="R1650" s="25"/>
      <c r="T1650" s="14"/>
      <c r="U1650" s="105"/>
      <c r="V1650" s="15"/>
      <c r="W1650" s="105"/>
      <c r="X1650" s="16"/>
      <c r="Y1650" s="17"/>
      <c r="Z1650" s="3"/>
      <c r="AA1650" s="30"/>
      <c r="AB1650" s="33"/>
    </row>
    <row r="1651" spans="1:28" x14ac:dyDescent="0.25">
      <c r="A1651" s="9"/>
      <c r="R1651" s="25"/>
      <c r="T1651" s="14"/>
      <c r="U1651" s="105"/>
      <c r="V1651" s="15"/>
      <c r="W1651" s="105"/>
      <c r="X1651" s="16"/>
      <c r="Y1651" s="17"/>
      <c r="Z1651" s="3"/>
      <c r="AA1651" s="30"/>
      <c r="AB1651" s="33"/>
    </row>
    <row r="1652" spans="1:28" x14ac:dyDescent="0.25">
      <c r="A1652" s="9"/>
      <c r="R1652" s="25"/>
      <c r="T1652" s="14"/>
      <c r="U1652" s="105"/>
      <c r="V1652" s="15"/>
      <c r="W1652" s="105"/>
      <c r="X1652" s="16"/>
      <c r="Y1652" s="17"/>
      <c r="Z1652" s="3"/>
      <c r="AA1652" s="30"/>
      <c r="AB1652" s="33"/>
    </row>
    <row r="1653" spans="1:28" x14ac:dyDescent="0.25">
      <c r="A1653" s="9"/>
      <c r="R1653" s="25"/>
      <c r="T1653" s="14"/>
      <c r="U1653" s="105"/>
      <c r="V1653" s="15"/>
      <c r="W1653" s="105"/>
      <c r="X1653" s="16"/>
      <c r="Y1653" s="17"/>
      <c r="Z1653" s="3"/>
      <c r="AA1653" s="30"/>
      <c r="AB1653" s="33"/>
    </row>
    <row r="1654" spans="1:28" x14ac:dyDescent="0.25">
      <c r="A1654" s="9"/>
      <c r="R1654" s="25"/>
      <c r="T1654" s="14"/>
      <c r="U1654" s="105"/>
      <c r="V1654" s="15"/>
      <c r="W1654" s="105"/>
      <c r="X1654" s="16"/>
      <c r="Y1654" s="17"/>
      <c r="Z1654" s="3"/>
      <c r="AA1654" s="30"/>
      <c r="AB1654" s="33"/>
    </row>
    <row r="1655" spans="1:28" x14ac:dyDescent="0.25">
      <c r="A1655" s="9"/>
      <c r="R1655" s="25"/>
      <c r="T1655" s="14"/>
      <c r="U1655" s="105"/>
      <c r="V1655" s="15"/>
      <c r="W1655" s="105"/>
      <c r="X1655" s="16"/>
      <c r="Y1655" s="17"/>
      <c r="Z1655" s="3"/>
      <c r="AA1655" s="30"/>
      <c r="AB1655" s="33"/>
    </row>
    <row r="1656" spans="1:28" x14ac:dyDescent="0.25">
      <c r="A1656" s="9"/>
      <c r="R1656" s="25"/>
      <c r="T1656" s="14"/>
      <c r="U1656" s="105"/>
      <c r="V1656" s="15"/>
      <c r="W1656" s="105"/>
      <c r="X1656" s="16"/>
      <c r="Y1656" s="17"/>
      <c r="Z1656" s="3"/>
      <c r="AA1656" s="30"/>
      <c r="AB1656" s="33"/>
    </row>
    <row r="1657" spans="1:28" x14ac:dyDescent="0.25">
      <c r="A1657" s="9"/>
      <c r="R1657" s="25"/>
      <c r="T1657" s="14"/>
      <c r="U1657" s="105"/>
      <c r="V1657" s="15"/>
      <c r="W1657" s="105"/>
      <c r="X1657" s="16"/>
      <c r="Y1657" s="17"/>
      <c r="Z1657" s="3"/>
      <c r="AA1657" s="30"/>
      <c r="AB1657" s="33"/>
    </row>
    <row r="1658" spans="1:28" x14ac:dyDescent="0.25">
      <c r="A1658" s="9"/>
      <c r="R1658" s="25"/>
      <c r="T1658" s="14"/>
      <c r="U1658" s="105"/>
      <c r="V1658" s="15"/>
      <c r="W1658" s="105"/>
      <c r="X1658" s="16"/>
      <c r="Y1658" s="17"/>
      <c r="Z1658" s="3"/>
      <c r="AA1658" s="30"/>
      <c r="AB1658" s="33"/>
    </row>
    <row r="1659" spans="1:28" x14ac:dyDescent="0.25">
      <c r="A1659" s="9"/>
      <c r="R1659" s="25"/>
      <c r="T1659" s="14"/>
      <c r="U1659" s="105"/>
      <c r="V1659" s="15"/>
      <c r="W1659" s="105"/>
      <c r="X1659" s="16"/>
      <c r="Y1659" s="17"/>
      <c r="Z1659" s="3"/>
      <c r="AA1659" s="30"/>
      <c r="AB1659" s="33"/>
    </row>
    <row r="1660" spans="1:28" x14ac:dyDescent="0.25">
      <c r="A1660" s="9"/>
      <c r="R1660" s="25"/>
      <c r="T1660" s="14"/>
      <c r="U1660" s="105"/>
      <c r="V1660" s="15"/>
      <c r="W1660" s="105"/>
      <c r="X1660" s="16"/>
      <c r="Y1660" s="17"/>
      <c r="Z1660" s="3"/>
      <c r="AA1660" s="30"/>
      <c r="AB1660" s="33"/>
    </row>
    <row r="1661" spans="1:28" x14ac:dyDescent="0.25">
      <c r="A1661" s="9"/>
      <c r="R1661" s="25"/>
      <c r="T1661" s="14"/>
      <c r="U1661" s="105"/>
      <c r="V1661" s="15"/>
      <c r="W1661" s="105"/>
      <c r="X1661" s="16"/>
      <c r="Y1661" s="17"/>
      <c r="Z1661" s="3"/>
      <c r="AA1661" s="30"/>
      <c r="AB1661" s="33"/>
    </row>
    <row r="1662" spans="1:28" x14ac:dyDescent="0.25">
      <c r="A1662" s="9"/>
      <c r="R1662" s="25"/>
      <c r="T1662" s="14"/>
      <c r="U1662" s="105"/>
      <c r="V1662" s="15"/>
      <c r="W1662" s="105"/>
      <c r="X1662" s="16"/>
      <c r="Y1662" s="17"/>
      <c r="Z1662" s="3"/>
      <c r="AA1662" s="30"/>
      <c r="AB1662" s="33"/>
    </row>
    <row r="1663" spans="1:28" x14ac:dyDescent="0.25">
      <c r="A1663" s="9"/>
      <c r="R1663" s="25"/>
      <c r="T1663" s="14"/>
      <c r="U1663" s="105"/>
      <c r="V1663" s="15"/>
      <c r="W1663" s="105"/>
      <c r="X1663" s="16"/>
      <c r="Y1663" s="17"/>
      <c r="Z1663" s="3"/>
      <c r="AA1663" s="30"/>
      <c r="AB1663" s="33"/>
    </row>
    <row r="1664" spans="1:28" x14ac:dyDescent="0.25">
      <c r="A1664" s="9"/>
      <c r="R1664" s="25"/>
      <c r="T1664" s="14"/>
      <c r="U1664" s="105"/>
      <c r="V1664" s="15"/>
      <c r="W1664" s="105"/>
      <c r="X1664" s="16"/>
      <c r="Y1664" s="17"/>
      <c r="Z1664" s="3"/>
      <c r="AA1664" s="30"/>
      <c r="AB1664" s="33"/>
    </row>
    <row r="1665" spans="1:28" x14ac:dyDescent="0.25">
      <c r="A1665" s="9"/>
      <c r="R1665" s="25"/>
      <c r="T1665" s="14"/>
      <c r="U1665" s="105"/>
      <c r="V1665" s="15"/>
      <c r="W1665" s="105"/>
      <c r="X1665" s="16"/>
      <c r="Y1665" s="17"/>
      <c r="Z1665" s="3"/>
      <c r="AA1665" s="30"/>
      <c r="AB1665" s="33"/>
    </row>
    <row r="1666" spans="1:28" x14ac:dyDescent="0.25">
      <c r="A1666" s="9"/>
      <c r="R1666" s="25"/>
      <c r="T1666" s="14"/>
      <c r="U1666" s="105"/>
      <c r="V1666" s="15"/>
      <c r="W1666" s="105"/>
      <c r="X1666" s="16"/>
      <c r="Y1666" s="17"/>
      <c r="Z1666" s="3"/>
      <c r="AA1666" s="30"/>
      <c r="AB1666" s="33"/>
    </row>
    <row r="1667" spans="1:28" x14ac:dyDescent="0.25">
      <c r="A1667" s="9"/>
      <c r="R1667" s="25"/>
      <c r="T1667" s="14"/>
      <c r="U1667" s="105"/>
      <c r="V1667" s="15"/>
      <c r="W1667" s="105"/>
      <c r="X1667" s="16"/>
      <c r="Y1667" s="17"/>
      <c r="Z1667" s="3"/>
      <c r="AA1667" s="30"/>
      <c r="AB1667" s="33"/>
    </row>
    <row r="1668" spans="1:28" x14ac:dyDescent="0.25">
      <c r="A1668" s="9"/>
      <c r="R1668" s="25"/>
      <c r="T1668" s="14"/>
      <c r="U1668" s="105"/>
      <c r="V1668" s="15"/>
      <c r="W1668" s="105"/>
      <c r="X1668" s="16"/>
      <c r="Y1668" s="17"/>
      <c r="Z1668" s="3"/>
      <c r="AA1668" s="30"/>
      <c r="AB1668" s="33"/>
    </row>
    <row r="1669" spans="1:28" x14ac:dyDescent="0.25">
      <c r="A1669" s="9"/>
      <c r="R1669" s="25"/>
      <c r="T1669" s="14"/>
      <c r="U1669" s="105"/>
      <c r="V1669" s="15"/>
      <c r="W1669" s="105"/>
      <c r="X1669" s="16"/>
      <c r="Y1669" s="17"/>
      <c r="Z1669" s="3"/>
      <c r="AA1669" s="30"/>
      <c r="AB1669" s="33"/>
    </row>
    <row r="1670" spans="1:28" x14ac:dyDescent="0.25">
      <c r="A1670" s="9"/>
      <c r="R1670" s="25"/>
      <c r="T1670" s="14"/>
      <c r="U1670" s="105"/>
      <c r="V1670" s="15"/>
      <c r="W1670" s="105"/>
      <c r="X1670" s="16"/>
      <c r="Y1670" s="17"/>
      <c r="Z1670" s="3"/>
      <c r="AA1670" s="30"/>
      <c r="AB1670" s="33"/>
    </row>
    <row r="1671" spans="1:28" x14ac:dyDescent="0.25">
      <c r="A1671" s="9"/>
      <c r="R1671" s="25"/>
      <c r="T1671" s="14"/>
      <c r="U1671" s="105"/>
      <c r="V1671" s="15"/>
      <c r="W1671" s="105"/>
      <c r="X1671" s="16"/>
      <c r="Y1671" s="17"/>
      <c r="Z1671" s="3"/>
      <c r="AA1671" s="30"/>
      <c r="AB1671" s="33"/>
    </row>
    <row r="1672" spans="1:28" x14ac:dyDescent="0.25">
      <c r="A1672" s="9"/>
      <c r="R1672" s="25"/>
      <c r="T1672" s="14"/>
      <c r="U1672" s="105"/>
      <c r="V1672" s="15"/>
      <c r="W1672" s="105"/>
      <c r="X1672" s="16"/>
      <c r="Y1672" s="17"/>
      <c r="Z1672" s="3"/>
      <c r="AA1672" s="30"/>
      <c r="AB1672" s="33"/>
    </row>
    <row r="1673" spans="1:28" x14ac:dyDescent="0.25">
      <c r="A1673" s="9"/>
      <c r="R1673" s="25"/>
      <c r="T1673" s="14"/>
      <c r="U1673" s="105"/>
      <c r="V1673" s="15"/>
      <c r="W1673" s="105"/>
      <c r="X1673" s="16"/>
      <c r="Y1673" s="17"/>
      <c r="Z1673" s="3"/>
      <c r="AA1673" s="30"/>
      <c r="AB1673" s="33"/>
    </row>
    <row r="1674" spans="1:28" x14ac:dyDescent="0.25">
      <c r="A1674" s="9"/>
      <c r="R1674" s="25"/>
      <c r="T1674" s="14"/>
      <c r="U1674" s="105"/>
      <c r="V1674" s="15"/>
      <c r="W1674" s="105"/>
      <c r="X1674" s="16"/>
      <c r="Y1674" s="17"/>
      <c r="Z1674" s="3"/>
      <c r="AA1674" s="30"/>
      <c r="AB1674" s="33"/>
    </row>
    <row r="1675" spans="1:28" x14ac:dyDescent="0.25">
      <c r="A1675" s="9"/>
      <c r="R1675" s="25"/>
      <c r="T1675" s="14"/>
      <c r="U1675" s="105"/>
      <c r="V1675" s="15"/>
      <c r="W1675" s="105"/>
      <c r="X1675" s="16"/>
      <c r="Y1675" s="17"/>
      <c r="Z1675" s="3"/>
      <c r="AA1675" s="30"/>
      <c r="AB1675" s="33"/>
    </row>
    <row r="1676" spans="1:28" x14ac:dyDescent="0.25">
      <c r="A1676" s="9"/>
      <c r="R1676" s="25"/>
      <c r="T1676" s="14"/>
      <c r="U1676" s="105"/>
      <c r="V1676" s="15"/>
      <c r="W1676" s="105"/>
      <c r="X1676" s="16"/>
      <c r="Y1676" s="17"/>
      <c r="Z1676" s="3"/>
      <c r="AA1676" s="30"/>
      <c r="AB1676" s="33"/>
    </row>
    <row r="1677" spans="1:28" x14ac:dyDescent="0.25">
      <c r="A1677" s="9"/>
      <c r="R1677" s="25"/>
      <c r="T1677" s="14"/>
      <c r="U1677" s="105"/>
      <c r="V1677" s="15"/>
      <c r="W1677" s="105"/>
      <c r="X1677" s="16"/>
      <c r="Y1677" s="17"/>
      <c r="Z1677" s="3"/>
      <c r="AA1677" s="30"/>
      <c r="AB1677" s="33"/>
    </row>
    <row r="1678" spans="1:28" x14ac:dyDescent="0.25">
      <c r="A1678" s="9"/>
      <c r="R1678" s="25"/>
      <c r="T1678" s="14"/>
      <c r="U1678" s="105"/>
      <c r="V1678" s="15"/>
      <c r="W1678" s="105"/>
      <c r="X1678" s="16"/>
      <c r="Y1678" s="17"/>
      <c r="Z1678" s="3"/>
      <c r="AA1678" s="30"/>
      <c r="AB1678" s="33"/>
    </row>
    <row r="1679" spans="1:28" x14ac:dyDescent="0.25">
      <c r="A1679" s="9"/>
      <c r="R1679" s="25"/>
      <c r="T1679" s="14"/>
      <c r="U1679" s="105"/>
      <c r="V1679" s="15"/>
      <c r="W1679" s="105"/>
      <c r="X1679" s="16"/>
      <c r="Y1679" s="17"/>
      <c r="Z1679" s="3"/>
      <c r="AA1679" s="30"/>
      <c r="AB1679" s="33"/>
    </row>
    <row r="1680" spans="1:28" x14ac:dyDescent="0.25">
      <c r="A1680" s="9"/>
      <c r="R1680" s="25"/>
      <c r="T1680" s="14"/>
      <c r="U1680" s="105"/>
      <c r="V1680" s="15"/>
      <c r="W1680" s="105"/>
      <c r="X1680" s="16"/>
      <c r="Y1680" s="17"/>
      <c r="Z1680" s="3"/>
      <c r="AA1680" s="30"/>
      <c r="AB1680" s="33"/>
    </row>
    <row r="1681" spans="1:28" x14ac:dyDescent="0.25">
      <c r="A1681" s="9"/>
      <c r="R1681" s="25"/>
      <c r="T1681" s="14"/>
      <c r="U1681" s="105"/>
      <c r="V1681" s="15"/>
      <c r="W1681" s="105"/>
      <c r="X1681" s="16"/>
      <c r="Y1681" s="17"/>
      <c r="Z1681" s="3"/>
      <c r="AA1681" s="30"/>
      <c r="AB1681" s="33"/>
    </row>
    <row r="1682" spans="1:28" x14ac:dyDescent="0.25">
      <c r="A1682" s="9"/>
      <c r="R1682" s="25"/>
      <c r="T1682" s="14"/>
      <c r="U1682" s="105"/>
      <c r="V1682" s="15"/>
      <c r="W1682" s="105"/>
      <c r="X1682" s="16"/>
      <c r="Y1682" s="17"/>
      <c r="Z1682" s="3"/>
      <c r="AA1682" s="30"/>
      <c r="AB1682" s="33"/>
    </row>
    <row r="1683" spans="1:28" x14ac:dyDescent="0.25">
      <c r="A1683" s="9"/>
      <c r="R1683" s="25"/>
      <c r="T1683" s="14"/>
      <c r="U1683" s="105"/>
      <c r="V1683" s="15"/>
      <c r="W1683" s="105"/>
      <c r="X1683" s="16"/>
      <c r="Y1683" s="17"/>
      <c r="Z1683" s="3"/>
      <c r="AA1683" s="30"/>
      <c r="AB1683" s="33"/>
    </row>
    <row r="1684" spans="1:28" x14ac:dyDescent="0.25">
      <c r="A1684" s="9"/>
      <c r="R1684" s="25"/>
      <c r="T1684" s="14"/>
      <c r="U1684" s="105"/>
      <c r="V1684" s="15"/>
      <c r="W1684" s="105"/>
      <c r="X1684" s="16"/>
      <c r="Y1684" s="17"/>
      <c r="Z1684" s="3"/>
      <c r="AA1684" s="30"/>
      <c r="AB1684" s="33"/>
    </row>
    <row r="1685" spans="1:28" x14ac:dyDescent="0.25">
      <c r="A1685" s="9"/>
      <c r="R1685" s="25"/>
      <c r="T1685" s="14"/>
      <c r="U1685" s="105"/>
      <c r="V1685" s="15"/>
      <c r="W1685" s="105"/>
      <c r="X1685" s="16"/>
      <c r="Y1685" s="17"/>
      <c r="Z1685" s="3"/>
      <c r="AA1685" s="30"/>
      <c r="AB1685" s="33"/>
    </row>
    <row r="1686" spans="1:28" x14ac:dyDescent="0.25">
      <c r="A1686" s="9"/>
      <c r="R1686" s="25"/>
      <c r="T1686" s="14"/>
      <c r="U1686" s="105"/>
      <c r="V1686" s="15"/>
      <c r="W1686" s="105"/>
      <c r="X1686" s="16"/>
      <c r="Y1686" s="17"/>
      <c r="Z1686" s="3"/>
      <c r="AA1686" s="30"/>
      <c r="AB1686" s="33"/>
    </row>
    <row r="1687" spans="1:28" x14ac:dyDescent="0.25">
      <c r="A1687" s="9"/>
      <c r="R1687" s="25"/>
      <c r="T1687" s="14"/>
      <c r="U1687" s="105"/>
      <c r="V1687" s="15"/>
      <c r="W1687" s="105"/>
      <c r="X1687" s="16"/>
      <c r="Y1687" s="17"/>
      <c r="Z1687" s="3"/>
      <c r="AA1687" s="30"/>
      <c r="AB1687" s="33"/>
    </row>
    <row r="1688" spans="1:28" x14ac:dyDescent="0.25">
      <c r="A1688" s="9"/>
      <c r="R1688" s="25"/>
      <c r="T1688" s="14"/>
      <c r="U1688" s="105"/>
      <c r="V1688" s="15"/>
      <c r="W1688" s="105"/>
      <c r="X1688" s="16"/>
      <c r="Y1688" s="17"/>
      <c r="Z1688" s="3"/>
      <c r="AA1688" s="30"/>
      <c r="AB1688" s="33"/>
    </row>
    <row r="1689" spans="1:28" x14ac:dyDescent="0.25">
      <c r="A1689" s="9"/>
      <c r="R1689" s="25"/>
      <c r="T1689" s="14"/>
      <c r="U1689" s="105"/>
      <c r="V1689" s="15"/>
      <c r="W1689" s="105"/>
      <c r="X1689" s="16"/>
      <c r="Y1689" s="17"/>
      <c r="Z1689" s="3"/>
      <c r="AA1689" s="30"/>
      <c r="AB1689" s="33"/>
    </row>
    <row r="1690" spans="1:28" x14ac:dyDescent="0.25">
      <c r="A1690" s="9"/>
      <c r="R1690" s="25"/>
      <c r="T1690" s="14"/>
      <c r="U1690" s="105"/>
      <c r="V1690" s="15"/>
      <c r="W1690" s="105"/>
      <c r="X1690" s="16"/>
      <c r="Y1690" s="17"/>
      <c r="Z1690" s="3"/>
      <c r="AA1690" s="30"/>
      <c r="AB1690" s="33"/>
    </row>
    <row r="1691" spans="1:28" x14ac:dyDescent="0.25">
      <c r="A1691" s="9"/>
      <c r="R1691" s="25"/>
      <c r="T1691" s="14"/>
      <c r="U1691" s="105"/>
      <c r="V1691" s="15"/>
      <c r="W1691" s="105"/>
      <c r="X1691" s="16"/>
      <c r="Y1691" s="17"/>
      <c r="Z1691" s="3"/>
      <c r="AA1691" s="30"/>
      <c r="AB1691" s="33"/>
    </row>
    <row r="1692" spans="1:28" x14ac:dyDescent="0.25">
      <c r="A1692" s="9"/>
      <c r="R1692" s="25"/>
      <c r="T1692" s="14"/>
      <c r="U1692" s="105"/>
      <c r="V1692" s="15"/>
      <c r="W1692" s="105"/>
      <c r="X1692" s="16"/>
      <c r="Y1692" s="17"/>
      <c r="Z1692" s="3"/>
      <c r="AA1692" s="30"/>
      <c r="AB1692" s="33"/>
    </row>
    <row r="1693" spans="1:28" x14ac:dyDescent="0.25">
      <c r="A1693" s="9"/>
      <c r="R1693" s="25"/>
      <c r="T1693" s="14"/>
      <c r="U1693" s="105"/>
      <c r="V1693" s="15"/>
      <c r="W1693" s="105"/>
      <c r="X1693" s="16"/>
      <c r="Y1693" s="17"/>
      <c r="Z1693" s="3"/>
      <c r="AA1693" s="30"/>
      <c r="AB1693" s="33"/>
    </row>
    <row r="1694" spans="1:28" x14ac:dyDescent="0.25">
      <c r="A1694" s="9"/>
      <c r="R1694" s="25"/>
      <c r="T1694" s="14"/>
      <c r="U1694" s="105"/>
      <c r="V1694" s="15"/>
      <c r="W1694" s="105"/>
      <c r="X1694" s="16"/>
      <c r="Y1694" s="17"/>
      <c r="Z1694" s="3"/>
      <c r="AA1694" s="30"/>
      <c r="AB1694" s="33"/>
    </row>
    <row r="1695" spans="1:28" x14ac:dyDescent="0.25">
      <c r="A1695" s="9"/>
      <c r="R1695" s="25"/>
      <c r="T1695" s="14"/>
      <c r="U1695" s="105"/>
      <c r="V1695" s="15"/>
      <c r="W1695" s="105"/>
      <c r="X1695" s="16"/>
      <c r="Y1695" s="17"/>
      <c r="Z1695" s="3"/>
      <c r="AA1695" s="30"/>
      <c r="AB1695" s="33"/>
    </row>
    <row r="1696" spans="1:28" x14ac:dyDescent="0.25">
      <c r="A1696" s="9"/>
      <c r="R1696" s="25"/>
      <c r="T1696" s="14"/>
      <c r="U1696" s="105"/>
      <c r="V1696" s="15"/>
      <c r="W1696" s="105"/>
      <c r="X1696" s="16"/>
      <c r="Y1696" s="17"/>
      <c r="Z1696" s="3"/>
      <c r="AA1696" s="30"/>
      <c r="AB1696" s="33"/>
    </row>
    <row r="1697" spans="1:28" x14ac:dyDescent="0.25">
      <c r="A1697" s="9"/>
      <c r="R1697" s="25"/>
      <c r="T1697" s="14"/>
      <c r="U1697" s="105"/>
      <c r="V1697" s="15"/>
      <c r="W1697" s="105"/>
      <c r="X1697" s="16"/>
      <c r="Y1697" s="17"/>
      <c r="Z1697" s="3"/>
      <c r="AA1697" s="30"/>
      <c r="AB1697" s="33"/>
    </row>
    <row r="1698" spans="1:28" x14ac:dyDescent="0.25">
      <c r="A1698" s="9"/>
      <c r="R1698" s="25"/>
      <c r="T1698" s="14"/>
      <c r="U1698" s="105"/>
      <c r="V1698" s="15"/>
      <c r="W1698" s="105"/>
      <c r="X1698" s="16"/>
      <c r="Y1698" s="17"/>
      <c r="Z1698" s="3"/>
      <c r="AA1698" s="30"/>
      <c r="AB1698" s="33"/>
    </row>
    <row r="1699" spans="1:28" x14ac:dyDescent="0.25">
      <c r="A1699" s="9"/>
      <c r="R1699" s="25"/>
      <c r="T1699" s="14"/>
      <c r="U1699" s="105"/>
      <c r="V1699" s="15"/>
      <c r="W1699" s="105"/>
      <c r="X1699" s="16"/>
      <c r="Y1699" s="17"/>
      <c r="Z1699" s="3"/>
      <c r="AA1699" s="30"/>
      <c r="AB1699" s="33"/>
    </row>
    <row r="1700" spans="1:28" x14ac:dyDescent="0.25">
      <c r="A1700" s="9"/>
      <c r="R1700" s="25"/>
      <c r="T1700" s="14"/>
      <c r="U1700" s="105"/>
      <c r="V1700" s="15"/>
      <c r="W1700" s="105"/>
      <c r="X1700" s="16"/>
      <c r="Y1700" s="17"/>
      <c r="Z1700" s="3"/>
      <c r="AA1700" s="30"/>
      <c r="AB1700" s="33"/>
    </row>
    <row r="1701" spans="1:28" x14ac:dyDescent="0.25">
      <c r="A1701" s="9"/>
      <c r="R1701" s="25"/>
      <c r="T1701" s="14"/>
      <c r="U1701" s="105"/>
      <c r="V1701" s="15"/>
      <c r="W1701" s="105"/>
      <c r="X1701" s="16"/>
      <c r="Y1701" s="17"/>
      <c r="Z1701" s="3"/>
      <c r="AA1701" s="30"/>
      <c r="AB1701" s="33"/>
    </row>
    <row r="1702" spans="1:28" x14ac:dyDescent="0.25">
      <c r="A1702" s="9"/>
      <c r="R1702" s="25"/>
      <c r="T1702" s="14"/>
      <c r="U1702" s="105"/>
      <c r="V1702" s="15"/>
      <c r="W1702" s="105"/>
      <c r="X1702" s="16"/>
      <c r="Y1702" s="17"/>
      <c r="Z1702" s="3"/>
      <c r="AA1702" s="30"/>
      <c r="AB1702" s="33"/>
    </row>
    <row r="1703" spans="1:28" x14ac:dyDescent="0.25">
      <c r="A1703" s="9"/>
      <c r="R1703" s="25"/>
      <c r="T1703" s="14"/>
      <c r="U1703" s="105"/>
      <c r="V1703" s="15"/>
      <c r="W1703" s="105"/>
      <c r="X1703" s="16"/>
      <c r="Y1703" s="17"/>
      <c r="Z1703" s="3"/>
      <c r="AA1703" s="30"/>
      <c r="AB1703" s="33"/>
    </row>
    <row r="1704" spans="1:28" x14ac:dyDescent="0.25">
      <c r="A1704" s="9"/>
      <c r="R1704" s="25"/>
      <c r="T1704" s="14"/>
      <c r="U1704" s="105"/>
      <c r="V1704" s="15"/>
      <c r="W1704" s="105"/>
      <c r="X1704" s="16"/>
      <c r="Y1704" s="17"/>
      <c r="Z1704" s="3"/>
      <c r="AA1704" s="30"/>
      <c r="AB1704" s="33"/>
    </row>
    <row r="1705" spans="1:28" x14ac:dyDescent="0.25">
      <c r="A1705" s="9"/>
      <c r="R1705" s="25"/>
      <c r="T1705" s="14"/>
      <c r="U1705" s="105"/>
      <c r="V1705" s="15"/>
      <c r="W1705" s="105"/>
      <c r="X1705" s="16"/>
      <c r="Y1705" s="17"/>
      <c r="Z1705" s="3"/>
      <c r="AA1705" s="30"/>
      <c r="AB1705" s="33"/>
    </row>
    <row r="1706" spans="1:28" x14ac:dyDescent="0.25">
      <c r="A1706" s="9"/>
      <c r="R1706" s="25"/>
      <c r="T1706" s="14"/>
      <c r="U1706" s="105"/>
      <c r="V1706" s="15"/>
      <c r="W1706" s="105"/>
      <c r="X1706" s="16"/>
      <c r="Y1706" s="17"/>
      <c r="Z1706" s="3"/>
      <c r="AA1706" s="30"/>
      <c r="AB1706" s="33"/>
    </row>
    <row r="1707" spans="1:28" x14ac:dyDescent="0.25">
      <c r="A1707" s="9"/>
      <c r="R1707" s="25"/>
      <c r="T1707" s="14"/>
      <c r="U1707" s="105"/>
      <c r="V1707" s="15"/>
      <c r="W1707" s="105"/>
      <c r="X1707" s="16"/>
      <c r="Y1707" s="17"/>
      <c r="Z1707" s="3"/>
      <c r="AA1707" s="30"/>
      <c r="AB1707" s="33"/>
    </row>
    <row r="1708" spans="1:28" x14ac:dyDescent="0.25">
      <c r="A1708" s="28"/>
      <c r="R1708" s="25"/>
      <c r="T1708" s="14"/>
      <c r="U1708" s="105"/>
      <c r="V1708" s="15"/>
      <c r="W1708" s="105"/>
      <c r="X1708" s="16"/>
      <c r="Y1708" s="17"/>
      <c r="Z1708" s="3"/>
      <c r="AA1708" s="30"/>
      <c r="AB1708" s="33"/>
    </row>
    <row r="1709" spans="1:28" x14ac:dyDescent="0.25">
      <c r="A1709" s="9"/>
      <c r="R1709" s="25"/>
      <c r="T1709" s="14"/>
      <c r="U1709" s="105"/>
      <c r="V1709" s="15"/>
      <c r="W1709" s="105"/>
      <c r="X1709" s="16"/>
      <c r="Y1709" s="17"/>
      <c r="Z1709" s="3"/>
      <c r="AA1709" s="30"/>
      <c r="AB1709" s="33"/>
    </row>
    <row r="1710" spans="1:28" x14ac:dyDescent="0.25">
      <c r="A1710" s="9"/>
      <c r="R1710" s="25"/>
      <c r="T1710" s="14"/>
      <c r="U1710" s="105"/>
      <c r="V1710" s="15"/>
      <c r="W1710" s="105"/>
      <c r="X1710" s="16"/>
      <c r="Y1710" s="17"/>
      <c r="Z1710" s="3"/>
      <c r="AA1710" s="30"/>
      <c r="AB1710" s="33"/>
    </row>
    <row r="1711" spans="1:28" x14ac:dyDescent="0.25">
      <c r="A1711" s="9"/>
      <c r="T1711" s="14"/>
      <c r="U1711" s="105"/>
      <c r="V1711" s="15"/>
      <c r="W1711" s="105"/>
      <c r="X1711" s="16"/>
      <c r="Y1711" s="17"/>
      <c r="Z1711" s="3"/>
      <c r="AA1711" s="30"/>
      <c r="AB1711" s="33"/>
    </row>
    <row r="1712" spans="1:28" x14ac:dyDescent="0.25">
      <c r="A1712" s="9"/>
      <c r="T1712" s="14"/>
      <c r="U1712" s="105"/>
      <c r="V1712" s="15"/>
      <c r="W1712" s="105"/>
      <c r="X1712" s="16"/>
      <c r="Y1712" s="17"/>
      <c r="Z1712" s="3"/>
      <c r="AA1712" s="30"/>
      <c r="AB1712" s="33"/>
    </row>
    <row r="1713" spans="1:89" x14ac:dyDescent="0.25">
      <c r="A1713" s="9"/>
      <c r="T1713" s="14"/>
      <c r="U1713" s="105"/>
      <c r="V1713" s="15"/>
      <c r="W1713" s="105"/>
      <c r="X1713" s="16"/>
      <c r="Y1713" s="17"/>
      <c r="Z1713" s="3"/>
      <c r="AA1713" s="30"/>
      <c r="AB1713" s="33"/>
    </row>
    <row r="1714" spans="1:89" x14ac:dyDescent="0.25">
      <c r="A1714" s="9"/>
      <c r="T1714" s="14"/>
      <c r="U1714" s="105"/>
      <c r="V1714" s="15"/>
      <c r="W1714" s="105"/>
      <c r="X1714" s="16"/>
      <c r="Y1714" s="17"/>
      <c r="Z1714" s="3"/>
      <c r="AA1714" s="30"/>
      <c r="AB1714" s="33"/>
    </row>
    <row r="1715" spans="1:89" x14ac:dyDescent="0.25">
      <c r="A1715" s="9"/>
      <c r="T1715" s="14"/>
      <c r="U1715" s="105"/>
      <c r="V1715" s="15"/>
      <c r="W1715" s="105"/>
      <c r="X1715" s="16"/>
      <c r="Y1715" s="17"/>
      <c r="Z1715" s="3"/>
      <c r="AA1715" s="30"/>
      <c r="AB1715" s="33"/>
    </row>
    <row r="1716" spans="1:89" x14ac:dyDescent="0.25">
      <c r="A1716" s="9"/>
      <c r="T1716" s="14"/>
      <c r="U1716" s="105"/>
      <c r="V1716" s="15"/>
      <c r="W1716" s="105"/>
      <c r="X1716" s="16"/>
      <c r="Y1716" s="17"/>
      <c r="Z1716" s="3"/>
      <c r="AA1716" s="30"/>
      <c r="AB1716" s="33"/>
    </row>
    <row r="1717" spans="1:89" x14ac:dyDescent="0.25">
      <c r="A1717" s="9"/>
      <c r="T1717" s="14"/>
      <c r="U1717" s="105"/>
      <c r="V1717" s="15"/>
      <c r="W1717" s="105"/>
      <c r="X1717" s="16"/>
      <c r="Y1717" s="17"/>
      <c r="Z1717" s="3"/>
      <c r="AA1717" s="30"/>
      <c r="AB1717" s="33"/>
    </row>
    <row r="1718" spans="1:89" x14ac:dyDescent="0.25">
      <c r="A1718" s="9"/>
      <c r="T1718" s="14"/>
      <c r="U1718" s="105"/>
      <c r="V1718" s="15"/>
      <c r="W1718" s="105"/>
      <c r="X1718" s="16"/>
      <c r="Y1718" s="17"/>
      <c r="Z1718" s="3"/>
      <c r="AA1718" s="30"/>
      <c r="AB1718" s="33"/>
    </row>
    <row r="1719" spans="1:89" x14ac:dyDescent="0.25">
      <c r="A1719" s="9"/>
      <c r="T1719" s="14"/>
      <c r="U1719" s="105"/>
      <c r="V1719" s="15"/>
      <c r="W1719" s="105"/>
      <c r="X1719" s="16"/>
      <c r="Y1719" s="17"/>
      <c r="Z1719" s="3"/>
      <c r="AA1719" s="30"/>
      <c r="AB1719" s="33"/>
    </row>
    <row r="1720" spans="1:89" x14ac:dyDescent="0.25">
      <c r="A1720" s="9"/>
      <c r="T1720" s="14"/>
      <c r="U1720" s="105"/>
      <c r="V1720" s="15"/>
      <c r="W1720" s="105"/>
      <c r="X1720" s="16"/>
      <c r="Y1720" s="17"/>
      <c r="Z1720" s="3"/>
      <c r="AA1720" s="30"/>
      <c r="AB1720" s="33"/>
    </row>
    <row r="1721" spans="1:89" x14ac:dyDescent="0.25">
      <c r="A1721" s="9"/>
      <c r="T1721" s="14"/>
      <c r="U1721" s="105"/>
      <c r="V1721" s="15"/>
      <c r="W1721" s="105"/>
      <c r="X1721" s="16"/>
      <c r="Y1721" s="17"/>
      <c r="Z1721" s="3"/>
      <c r="AA1721" s="30"/>
      <c r="AB1721" s="33"/>
    </row>
    <row r="1722" spans="1:89" x14ac:dyDescent="0.25">
      <c r="A1722" s="9"/>
      <c r="T1722" s="14"/>
      <c r="U1722" s="105"/>
      <c r="V1722" s="15"/>
      <c r="W1722" s="105"/>
      <c r="X1722" s="16"/>
      <c r="Y1722" s="17"/>
      <c r="Z1722" s="3"/>
      <c r="AA1722" s="30"/>
      <c r="AB1722" s="33"/>
    </row>
    <row r="1723" spans="1:89" x14ac:dyDescent="0.25">
      <c r="A1723" s="9"/>
      <c r="T1723" s="14"/>
      <c r="U1723" s="105"/>
      <c r="V1723" s="15"/>
      <c r="W1723" s="105"/>
      <c r="X1723" s="16"/>
      <c r="Y1723" s="17"/>
      <c r="Z1723" s="3"/>
      <c r="AA1723" s="30"/>
      <c r="AB1723" s="33"/>
    </row>
    <row r="1724" spans="1:89" x14ac:dyDescent="0.25">
      <c r="A1724" s="9"/>
      <c r="T1724" s="14"/>
      <c r="U1724" s="105"/>
      <c r="V1724" s="15"/>
      <c r="W1724" s="105"/>
      <c r="X1724" s="16"/>
      <c r="Y1724" s="17"/>
      <c r="Z1724" s="3"/>
      <c r="AA1724" s="30"/>
      <c r="AB1724" s="33"/>
    </row>
    <row r="1725" spans="1:89" x14ac:dyDescent="0.25">
      <c r="A1725" s="9"/>
      <c r="T1725" s="14"/>
      <c r="U1725" s="105"/>
      <c r="V1725" s="15"/>
      <c r="W1725" s="105"/>
      <c r="X1725" s="16"/>
      <c r="Y1725" s="17"/>
      <c r="Z1725" s="3"/>
      <c r="AA1725" s="30"/>
      <c r="AB1725" s="33"/>
    </row>
    <row r="1726" spans="1:89" s="121" customFormat="1" x14ac:dyDescent="0.25">
      <c r="A1726" s="9"/>
      <c r="B1726" s="9"/>
      <c r="C1726" s="9"/>
      <c r="D1726" s="10"/>
      <c r="E1726" s="152"/>
      <c r="F1726" s="17"/>
      <c r="G1726" s="161"/>
      <c r="H1726" s="17"/>
      <c r="I1726" s="161"/>
      <c r="J1726" s="17"/>
      <c r="K1726" s="178"/>
      <c r="L1726" s="12"/>
      <c r="M1726" s="25"/>
      <c r="N1726" s="39"/>
      <c r="O1726" s="13"/>
      <c r="P1726" s="41"/>
      <c r="Q1726" s="12"/>
      <c r="R1726" s="27"/>
      <c r="S1726" s="1"/>
      <c r="T1726" s="14"/>
      <c r="U1726" s="105"/>
      <c r="V1726" s="15"/>
      <c r="W1726" s="105"/>
      <c r="X1726" s="16"/>
      <c r="Y1726" s="17"/>
      <c r="Z1726" s="3"/>
      <c r="AA1726" s="30"/>
      <c r="AB1726" s="33"/>
      <c r="AD1726" s="23"/>
      <c r="AE1726" s="111"/>
      <c r="AF1726" s="23"/>
      <c r="AG1726" s="23"/>
      <c r="AH1726" s="23"/>
      <c r="AI1726" s="23"/>
      <c r="AJ1726"/>
      <c r="AK1726" s="38"/>
      <c r="AL1726" s="38"/>
      <c r="AM1726" s="38"/>
      <c r="AN1726" s="38"/>
      <c r="AO1726" s="38"/>
      <c r="AP1726" s="38"/>
      <c r="AQ1726" s="38"/>
      <c r="AR1726" s="38"/>
      <c r="AS1726" s="38"/>
      <c r="AT1726" s="38"/>
      <c r="AU1726" s="38"/>
      <c r="AV1726" s="38"/>
      <c r="AW1726" s="38"/>
      <c r="AX1726" s="38"/>
      <c r="AY1726" s="38"/>
      <c r="AZ1726" s="38"/>
      <c r="BA1726" s="38"/>
      <c r="BB1726" s="38"/>
      <c r="BC1726" s="38"/>
      <c r="BD1726" s="38"/>
      <c r="BE1726" s="38"/>
      <c r="BF1726" s="38"/>
      <c r="BG1726" s="38"/>
      <c r="BH1726" s="38"/>
      <c r="BI1726" s="38"/>
      <c r="BJ1726" s="38"/>
      <c r="BK1726" s="38"/>
      <c r="BL1726" s="38"/>
      <c r="BM1726" s="38"/>
      <c r="BN1726" s="38"/>
      <c r="BO1726" s="38"/>
      <c r="BP1726" s="38"/>
      <c r="BQ1726" s="38"/>
      <c r="BR1726" s="38"/>
      <c r="BS1726" s="38"/>
      <c r="BT1726" s="38"/>
      <c r="BU1726" s="38"/>
      <c r="BV1726" s="38"/>
      <c r="BW1726" s="38"/>
      <c r="BX1726" s="38"/>
      <c r="BY1726" s="38"/>
      <c r="BZ1726" s="38"/>
      <c r="CA1726" s="38"/>
      <c r="CB1726" s="38"/>
      <c r="CC1726" s="233"/>
      <c r="CD1726" s="11"/>
      <c r="CE1726" s="11"/>
      <c r="CF1726" s="11"/>
      <c r="CG1726" s="11"/>
      <c r="CH1726" s="11"/>
      <c r="CI1726" s="11"/>
      <c r="CJ1726" s="11"/>
      <c r="CK1726" s="11"/>
    </row>
    <row r="1727" spans="1:89" x14ac:dyDescent="0.25">
      <c r="A1727" s="23"/>
      <c r="B1727" s="23"/>
      <c r="C1727" s="23"/>
      <c r="D1727" s="46"/>
      <c r="E1727" s="153"/>
      <c r="F1727" s="18"/>
      <c r="G1727" s="153"/>
      <c r="H1727" s="18"/>
      <c r="I1727" s="153"/>
      <c r="J1727" s="18"/>
      <c r="K1727" s="167"/>
      <c r="L1727" s="23"/>
      <c r="M1727" s="37"/>
      <c r="N1727" s="108"/>
      <c r="O1727" s="23"/>
      <c r="P1727" s="37"/>
      <c r="Q1727" s="23"/>
      <c r="R1727" s="37"/>
      <c r="S1727" s="108"/>
      <c r="T1727" s="109"/>
      <c r="U1727" s="110"/>
      <c r="V1727" s="109"/>
      <c r="W1727" s="110"/>
      <c r="X1727" s="18"/>
      <c r="Y1727" s="18"/>
      <c r="Z1727" s="101"/>
      <c r="AA1727" s="101"/>
      <c r="AB1727" s="101"/>
      <c r="CC1727" s="38"/>
      <c r="CD1727" s="38"/>
      <c r="CE1727" s="38"/>
      <c r="CF1727" s="38"/>
      <c r="CG1727" s="38"/>
      <c r="CH1727" s="38"/>
      <c r="CI1727" s="38"/>
      <c r="CJ1727" s="38"/>
      <c r="CK1727" s="38"/>
    </row>
    <row r="1728" spans="1:89" s="121" customFormat="1" x14ac:dyDescent="0.25">
      <c r="A1728" s="112"/>
      <c r="B1728" s="113"/>
      <c r="C1728" s="113"/>
      <c r="D1728" s="114"/>
      <c r="E1728" s="151"/>
      <c r="F1728" s="119"/>
      <c r="G1728" s="151"/>
      <c r="H1728" s="119"/>
      <c r="I1728" s="151"/>
      <c r="J1728" s="119"/>
      <c r="K1728" s="166"/>
      <c r="L1728" s="113"/>
      <c r="M1728" s="83"/>
      <c r="N1728" s="116"/>
      <c r="O1728" s="113"/>
      <c r="P1728" s="83"/>
      <c r="Q1728" s="113"/>
      <c r="R1728" s="83"/>
      <c r="S1728" s="116"/>
      <c r="T1728" s="117"/>
      <c r="U1728" s="118"/>
      <c r="V1728" s="117"/>
      <c r="W1728" s="118"/>
      <c r="X1728" s="119"/>
      <c r="Y1728" s="119"/>
      <c r="Z1728" s="120"/>
      <c r="AA1728" s="120"/>
      <c r="AB1728" s="120"/>
      <c r="AD1728" s="23"/>
      <c r="AE1728" s="111"/>
      <c r="AF1728" s="23"/>
      <c r="AG1728" s="23"/>
      <c r="AH1728" s="23"/>
      <c r="AI1728" s="23"/>
      <c r="AJ1728"/>
      <c r="AK1728" s="38"/>
      <c r="AL1728" s="38"/>
      <c r="AM1728" s="38"/>
      <c r="AN1728" s="38"/>
      <c r="AO1728" s="38"/>
      <c r="AP1728" s="38"/>
      <c r="AQ1728" s="38"/>
      <c r="AR1728" s="38"/>
      <c r="AS1728" s="38"/>
      <c r="AT1728" s="38"/>
      <c r="AU1728" s="38"/>
      <c r="AV1728" s="38"/>
      <c r="AW1728" s="38"/>
      <c r="AX1728" s="38"/>
      <c r="AY1728" s="38"/>
      <c r="AZ1728" s="38"/>
      <c r="BA1728" s="38"/>
      <c r="BB1728" s="38"/>
      <c r="BC1728" s="38"/>
      <c r="BD1728" s="38"/>
      <c r="BE1728" s="38"/>
      <c r="BF1728" s="38"/>
      <c r="BG1728" s="38"/>
      <c r="BH1728" s="38"/>
      <c r="BI1728" s="38"/>
      <c r="BJ1728" s="38"/>
      <c r="BK1728" s="38"/>
      <c r="BL1728" s="38"/>
      <c r="BM1728" s="38"/>
      <c r="BN1728" s="38"/>
      <c r="BO1728" s="38"/>
      <c r="BP1728" s="38"/>
      <c r="BQ1728" s="38"/>
      <c r="BR1728" s="38"/>
      <c r="BS1728" s="38"/>
      <c r="BT1728" s="38"/>
      <c r="BU1728" s="38"/>
      <c r="BV1728" s="38"/>
      <c r="BW1728" s="38"/>
      <c r="BX1728" s="38"/>
      <c r="BY1728" s="38"/>
      <c r="BZ1728" s="38"/>
      <c r="CA1728" s="38"/>
      <c r="CB1728" s="38"/>
      <c r="CC1728" s="115"/>
      <c r="CD1728" s="115"/>
      <c r="CE1728" s="115"/>
      <c r="CF1728" s="115"/>
      <c r="CG1728" s="115"/>
      <c r="CH1728" s="115"/>
      <c r="CI1728" s="115"/>
      <c r="CJ1728" s="115"/>
      <c r="CK1728" s="115"/>
    </row>
    <row r="1729" spans="1:89" x14ac:dyDescent="0.25">
      <c r="A1729" s="70"/>
      <c r="B1729" s="70"/>
      <c r="C1729" s="70"/>
      <c r="D1729" s="76"/>
      <c r="E1729" s="154"/>
      <c r="F1729" s="88"/>
      <c r="G1729" s="162"/>
      <c r="H1729" s="88"/>
      <c r="I1729" s="162"/>
      <c r="J1729" s="88"/>
      <c r="K1729" s="177"/>
      <c r="L1729" s="78"/>
      <c r="M1729" s="79"/>
      <c r="N1729" s="80"/>
      <c r="O1729" s="144"/>
      <c r="P1729" s="145"/>
      <c r="Q1729" s="146"/>
      <c r="R1729" s="147"/>
      <c r="S1729" s="84"/>
      <c r="T1729" s="85"/>
      <c r="U1729" s="107"/>
      <c r="V1729" s="86"/>
      <c r="W1729" s="107"/>
      <c r="X1729" s="87"/>
      <c r="Y1729" s="88"/>
      <c r="Z1729" s="89"/>
      <c r="AA1729" s="90"/>
      <c r="AB1729" s="48"/>
      <c r="CC1729" s="212"/>
      <c r="CD1729" s="77"/>
      <c r="CE1729" s="77"/>
      <c r="CF1729" s="77"/>
      <c r="CG1729" s="77"/>
      <c r="CH1729" s="77"/>
      <c r="CI1729" s="77"/>
      <c r="CJ1729" s="77"/>
      <c r="CK1729" s="77"/>
    </row>
    <row r="1730" spans="1:89" x14ac:dyDescent="0.25">
      <c r="A1730" s="9"/>
      <c r="O1730" s="42"/>
      <c r="P1730" s="43"/>
      <c r="Q1730" s="40"/>
      <c r="R1730" s="36"/>
      <c r="T1730" s="14"/>
      <c r="U1730" s="105"/>
      <c r="V1730" s="15"/>
      <c r="W1730" s="105"/>
      <c r="X1730" s="16"/>
      <c r="Y1730" s="17"/>
      <c r="Z1730" s="3"/>
      <c r="AA1730" s="30"/>
      <c r="AB1730" s="33"/>
    </row>
    <row r="1731" spans="1:89" x14ac:dyDescent="0.25">
      <c r="A1731" s="9"/>
      <c r="O1731" s="42"/>
      <c r="P1731" s="43"/>
      <c r="Q1731" s="40"/>
      <c r="R1731" s="36"/>
      <c r="T1731" s="14"/>
      <c r="U1731" s="105"/>
      <c r="V1731" s="15"/>
      <c r="W1731" s="105"/>
      <c r="X1731" s="16"/>
      <c r="Y1731" s="17"/>
      <c r="Z1731" s="3"/>
      <c r="AA1731" s="30"/>
      <c r="AB1731" s="33"/>
    </row>
    <row r="1732" spans="1:89" x14ac:dyDescent="0.25">
      <c r="A1732" s="9"/>
      <c r="O1732" s="42"/>
      <c r="P1732" s="43"/>
      <c r="Q1732" s="40"/>
      <c r="R1732" s="36"/>
      <c r="T1732" s="14"/>
      <c r="U1732" s="105"/>
      <c r="V1732" s="15"/>
      <c r="W1732" s="105"/>
      <c r="X1732" s="16"/>
      <c r="Y1732" s="17"/>
      <c r="Z1732" s="3"/>
      <c r="AA1732" s="30"/>
      <c r="AB1732" s="33"/>
    </row>
    <row r="1733" spans="1:89" x14ac:dyDescent="0.25">
      <c r="A1733" s="9"/>
      <c r="O1733" s="42"/>
      <c r="P1733" s="43"/>
      <c r="Q1733" s="40"/>
      <c r="R1733" s="36"/>
      <c r="T1733" s="14"/>
      <c r="U1733" s="105"/>
      <c r="V1733" s="15"/>
      <c r="W1733" s="105"/>
      <c r="X1733" s="16"/>
      <c r="Y1733" s="17"/>
      <c r="Z1733" s="3"/>
      <c r="AA1733" s="30"/>
      <c r="AB1733" s="33"/>
    </row>
    <row r="1734" spans="1:89" x14ac:dyDescent="0.25">
      <c r="A1734" s="9"/>
      <c r="O1734" s="42"/>
      <c r="P1734" s="43"/>
      <c r="Q1734" s="40"/>
      <c r="R1734" s="36"/>
      <c r="T1734" s="14"/>
      <c r="U1734" s="105"/>
      <c r="V1734" s="15"/>
      <c r="W1734" s="105"/>
      <c r="X1734" s="16"/>
      <c r="Y1734" s="17"/>
      <c r="Z1734" s="3"/>
      <c r="AA1734" s="30"/>
      <c r="AB1734" s="33"/>
    </row>
    <row r="1735" spans="1:89" x14ac:dyDescent="0.25">
      <c r="A1735" s="9"/>
      <c r="O1735" s="42"/>
      <c r="P1735" s="43"/>
      <c r="Q1735" s="40"/>
      <c r="R1735" s="36"/>
      <c r="T1735" s="14"/>
      <c r="U1735" s="105"/>
      <c r="V1735" s="15"/>
      <c r="W1735" s="105"/>
      <c r="X1735" s="16"/>
      <c r="Y1735" s="17"/>
      <c r="Z1735" s="3"/>
      <c r="AA1735" s="30"/>
      <c r="AB1735" s="33"/>
    </row>
    <row r="1736" spans="1:89" x14ac:dyDescent="0.25">
      <c r="A1736" s="9"/>
      <c r="O1736" s="42"/>
      <c r="P1736" s="43"/>
      <c r="Q1736" s="40"/>
      <c r="R1736" s="36"/>
      <c r="T1736" s="14"/>
      <c r="U1736" s="105"/>
      <c r="V1736" s="15"/>
      <c r="W1736" s="105"/>
      <c r="X1736" s="16"/>
      <c r="Y1736" s="17"/>
      <c r="Z1736" s="3"/>
      <c r="AA1736" s="30"/>
      <c r="AB1736" s="33"/>
    </row>
    <row r="1737" spans="1:89" x14ac:dyDescent="0.25">
      <c r="A1737" s="9"/>
      <c r="O1737" s="42"/>
      <c r="P1737" s="43"/>
      <c r="Q1737" s="40"/>
      <c r="R1737" s="36"/>
      <c r="T1737" s="14"/>
      <c r="U1737" s="105"/>
      <c r="V1737" s="15"/>
      <c r="W1737" s="105"/>
      <c r="X1737" s="16"/>
      <c r="Y1737" s="17"/>
      <c r="Z1737" s="3"/>
      <c r="AA1737" s="30"/>
      <c r="AB1737" s="33"/>
    </row>
    <row r="1738" spans="1:89" x14ac:dyDescent="0.25">
      <c r="A1738" s="9"/>
      <c r="O1738" s="42"/>
      <c r="P1738" s="43"/>
      <c r="Q1738" s="40"/>
      <c r="R1738" s="36"/>
      <c r="T1738" s="14"/>
      <c r="U1738" s="105"/>
      <c r="V1738" s="15"/>
      <c r="W1738" s="105"/>
      <c r="X1738" s="16"/>
      <c r="Y1738" s="17"/>
      <c r="Z1738" s="3"/>
      <c r="AA1738" s="30"/>
      <c r="AB1738" s="33"/>
    </row>
    <row r="1739" spans="1:89" x14ac:dyDescent="0.25">
      <c r="A1739" s="9"/>
      <c r="O1739" s="42"/>
      <c r="P1739" s="43"/>
      <c r="Q1739" s="40"/>
      <c r="R1739" s="36"/>
      <c r="T1739" s="14"/>
      <c r="U1739" s="105"/>
      <c r="V1739" s="15"/>
      <c r="W1739" s="105"/>
      <c r="X1739" s="16"/>
      <c r="Y1739" s="17"/>
      <c r="Z1739" s="3"/>
      <c r="AA1739" s="30"/>
      <c r="AB1739" s="33"/>
    </row>
    <row r="1740" spans="1:89" x14ac:dyDescent="0.25">
      <c r="A1740" s="9"/>
      <c r="O1740" s="42"/>
      <c r="P1740" s="43"/>
      <c r="Q1740" s="40"/>
      <c r="R1740" s="36"/>
      <c r="T1740" s="14"/>
      <c r="U1740" s="105"/>
      <c r="V1740" s="15"/>
      <c r="W1740" s="105"/>
      <c r="X1740" s="16"/>
      <c r="Y1740" s="17"/>
      <c r="Z1740" s="3"/>
      <c r="AA1740" s="30"/>
      <c r="AB1740" s="33"/>
    </row>
    <row r="1741" spans="1:89" x14ac:dyDescent="0.25">
      <c r="A1741" s="9"/>
      <c r="O1741" s="42"/>
      <c r="P1741" s="43"/>
      <c r="Q1741" s="40"/>
      <c r="R1741" s="36"/>
      <c r="T1741" s="14"/>
      <c r="U1741" s="105"/>
      <c r="V1741" s="15"/>
      <c r="W1741" s="105"/>
      <c r="X1741" s="16"/>
      <c r="Y1741" s="17"/>
      <c r="Z1741" s="3"/>
      <c r="AA1741" s="30"/>
      <c r="AB1741" s="33"/>
    </row>
    <row r="1742" spans="1:89" x14ac:dyDescent="0.25">
      <c r="A1742" s="9"/>
      <c r="O1742" s="42"/>
      <c r="P1742" s="43"/>
      <c r="Q1742" s="40"/>
      <c r="R1742" s="36"/>
      <c r="T1742" s="14"/>
      <c r="U1742" s="105"/>
      <c r="V1742" s="15"/>
      <c r="W1742" s="105"/>
      <c r="X1742" s="16"/>
      <c r="Y1742" s="17"/>
      <c r="Z1742" s="3"/>
      <c r="AA1742" s="30"/>
      <c r="AB1742" s="33"/>
    </row>
    <row r="1743" spans="1:89" x14ac:dyDescent="0.25">
      <c r="A1743" s="9"/>
      <c r="O1743" s="42"/>
      <c r="P1743" s="43"/>
      <c r="Q1743" s="40"/>
      <c r="R1743" s="36"/>
      <c r="T1743" s="14"/>
      <c r="U1743" s="105"/>
      <c r="V1743" s="15"/>
      <c r="W1743" s="105"/>
      <c r="X1743" s="16"/>
      <c r="Y1743" s="17"/>
      <c r="Z1743" s="3"/>
      <c r="AA1743" s="30"/>
      <c r="AB1743" s="33"/>
    </row>
    <row r="1744" spans="1:89" x14ac:dyDescent="0.25">
      <c r="A1744" s="9"/>
      <c r="O1744" s="42"/>
      <c r="P1744" s="43"/>
      <c r="Q1744" s="40"/>
      <c r="R1744" s="36"/>
      <c r="T1744" s="14"/>
      <c r="U1744" s="105"/>
      <c r="V1744" s="15"/>
      <c r="W1744" s="105"/>
      <c r="X1744" s="16"/>
      <c r="Y1744" s="17"/>
      <c r="Z1744" s="3"/>
      <c r="AA1744" s="30"/>
      <c r="AB1744" s="33"/>
    </row>
    <row r="1745" spans="1:28" x14ac:dyDescent="0.25">
      <c r="A1745" s="9"/>
      <c r="O1745" s="42"/>
      <c r="P1745" s="43"/>
      <c r="Q1745" s="40"/>
      <c r="R1745" s="36"/>
      <c r="T1745" s="14"/>
      <c r="U1745" s="105"/>
      <c r="V1745" s="15"/>
      <c r="W1745" s="105"/>
      <c r="X1745" s="16"/>
      <c r="Y1745" s="17"/>
      <c r="Z1745" s="3"/>
      <c r="AA1745" s="30"/>
      <c r="AB1745" s="33"/>
    </row>
    <row r="1746" spans="1:28" x14ac:dyDescent="0.25">
      <c r="A1746" s="9"/>
      <c r="O1746" s="42"/>
      <c r="P1746" s="43"/>
      <c r="Q1746" s="40"/>
      <c r="R1746" s="36"/>
      <c r="T1746" s="14"/>
      <c r="U1746" s="105"/>
      <c r="V1746" s="15"/>
      <c r="W1746" s="105"/>
      <c r="X1746" s="16"/>
      <c r="Y1746" s="17"/>
      <c r="Z1746" s="3"/>
      <c r="AA1746" s="30"/>
      <c r="AB1746" s="33"/>
    </row>
    <row r="1747" spans="1:28" x14ac:dyDescent="0.25">
      <c r="A1747" s="9"/>
      <c r="O1747" s="42"/>
      <c r="P1747" s="43"/>
      <c r="Q1747" s="40"/>
      <c r="R1747" s="36"/>
      <c r="T1747" s="14"/>
      <c r="U1747" s="105"/>
      <c r="V1747" s="15"/>
      <c r="W1747" s="105"/>
      <c r="X1747" s="16"/>
      <c r="Y1747" s="17"/>
      <c r="Z1747" s="3"/>
      <c r="AA1747" s="30"/>
      <c r="AB1747" s="33"/>
    </row>
    <row r="1748" spans="1:28" x14ac:dyDescent="0.25">
      <c r="A1748" s="9"/>
      <c r="O1748" s="42"/>
      <c r="P1748" s="43"/>
      <c r="Q1748" s="40"/>
      <c r="R1748" s="36"/>
      <c r="T1748" s="14"/>
      <c r="U1748" s="105"/>
      <c r="V1748" s="15"/>
      <c r="W1748" s="105"/>
      <c r="X1748" s="16"/>
      <c r="Y1748" s="17"/>
      <c r="Z1748" s="3"/>
      <c r="AA1748" s="30"/>
      <c r="AB1748" s="33"/>
    </row>
    <row r="1749" spans="1:28" x14ac:dyDescent="0.25">
      <c r="A1749" s="9"/>
      <c r="O1749" s="42"/>
      <c r="P1749" s="43"/>
      <c r="Q1749" s="40"/>
      <c r="R1749" s="36"/>
      <c r="T1749" s="14"/>
      <c r="U1749" s="105"/>
      <c r="V1749" s="15"/>
      <c r="W1749" s="105"/>
      <c r="X1749" s="16"/>
      <c r="Y1749" s="17"/>
      <c r="Z1749" s="3"/>
      <c r="AA1749" s="30"/>
      <c r="AB1749" s="33"/>
    </row>
    <row r="1750" spans="1:28" x14ac:dyDescent="0.25">
      <c r="A1750" s="9"/>
      <c r="O1750" s="42"/>
      <c r="P1750" s="43"/>
      <c r="Q1750" s="40"/>
      <c r="R1750" s="36"/>
      <c r="T1750" s="14"/>
      <c r="U1750" s="105"/>
      <c r="V1750" s="15"/>
      <c r="W1750" s="105"/>
      <c r="X1750" s="16"/>
      <c r="Y1750" s="17"/>
      <c r="Z1750" s="3"/>
      <c r="AA1750" s="30"/>
      <c r="AB1750" s="33"/>
    </row>
    <row r="1751" spans="1:28" x14ac:dyDescent="0.25">
      <c r="A1751" s="9"/>
      <c r="O1751" s="42"/>
      <c r="P1751" s="43"/>
      <c r="Q1751" s="40"/>
      <c r="R1751" s="36"/>
      <c r="T1751" s="14"/>
      <c r="U1751" s="105"/>
      <c r="V1751" s="15"/>
      <c r="W1751" s="105"/>
      <c r="X1751" s="16"/>
      <c r="Y1751" s="17"/>
      <c r="Z1751" s="3"/>
      <c r="AA1751" s="30"/>
      <c r="AB1751" s="33"/>
    </row>
    <row r="1752" spans="1:28" x14ac:dyDescent="0.25">
      <c r="A1752" s="9"/>
      <c r="O1752" s="42"/>
      <c r="P1752" s="43"/>
      <c r="Q1752" s="40"/>
      <c r="R1752" s="36"/>
      <c r="T1752" s="14"/>
      <c r="U1752" s="105"/>
      <c r="V1752" s="15"/>
      <c r="W1752" s="105"/>
      <c r="X1752" s="16"/>
      <c r="Y1752" s="17"/>
      <c r="Z1752" s="3"/>
      <c r="AA1752" s="30"/>
      <c r="AB1752" s="33"/>
    </row>
    <row r="1753" spans="1:28" x14ac:dyDescent="0.25">
      <c r="A1753" s="9"/>
      <c r="O1753" s="42"/>
      <c r="P1753" s="43"/>
      <c r="Q1753" s="40"/>
      <c r="R1753" s="36"/>
      <c r="T1753" s="14"/>
      <c r="U1753" s="105"/>
      <c r="V1753" s="15"/>
      <c r="W1753" s="105"/>
      <c r="X1753" s="16"/>
      <c r="Y1753" s="17"/>
      <c r="Z1753" s="3"/>
      <c r="AA1753" s="30"/>
      <c r="AB1753" s="33"/>
    </row>
    <row r="1754" spans="1:28" x14ac:dyDescent="0.25">
      <c r="A1754" s="9"/>
      <c r="O1754" s="42"/>
      <c r="P1754" s="43"/>
      <c r="Q1754" s="40"/>
      <c r="R1754" s="36"/>
      <c r="T1754" s="14"/>
      <c r="U1754" s="105"/>
      <c r="V1754" s="15"/>
      <c r="W1754" s="105"/>
      <c r="X1754" s="16"/>
      <c r="Y1754" s="17"/>
      <c r="Z1754" s="3"/>
      <c r="AA1754" s="30"/>
      <c r="AB1754" s="33"/>
    </row>
    <row r="1755" spans="1:28" x14ac:dyDescent="0.25">
      <c r="A1755" s="9"/>
      <c r="O1755" s="42"/>
      <c r="P1755" s="43"/>
      <c r="Q1755" s="40"/>
      <c r="R1755" s="36"/>
      <c r="T1755" s="14"/>
      <c r="U1755" s="105"/>
      <c r="V1755" s="15"/>
      <c r="W1755" s="105"/>
      <c r="X1755" s="16"/>
      <c r="Y1755" s="17"/>
      <c r="Z1755" s="3"/>
      <c r="AA1755" s="30"/>
      <c r="AB1755" s="33"/>
    </row>
    <row r="1756" spans="1:28" x14ac:dyDescent="0.25">
      <c r="A1756" s="9"/>
      <c r="O1756" s="42"/>
      <c r="P1756" s="43"/>
      <c r="Q1756" s="40"/>
      <c r="R1756" s="36"/>
      <c r="T1756" s="14"/>
      <c r="U1756" s="105"/>
      <c r="V1756" s="15"/>
      <c r="W1756" s="105"/>
      <c r="X1756" s="16"/>
      <c r="Y1756" s="17"/>
      <c r="Z1756" s="3"/>
      <c r="AA1756" s="30"/>
      <c r="AB1756" s="33"/>
    </row>
    <row r="1757" spans="1:28" x14ac:dyDescent="0.25">
      <c r="A1757" s="9"/>
      <c r="O1757" s="42"/>
      <c r="P1757" s="43"/>
      <c r="Q1757" s="40"/>
      <c r="R1757" s="36"/>
      <c r="T1757" s="14"/>
      <c r="U1757" s="105"/>
      <c r="V1757" s="15"/>
      <c r="W1757" s="105"/>
      <c r="X1757" s="16"/>
      <c r="Y1757" s="17"/>
      <c r="Z1757" s="3"/>
      <c r="AA1757" s="30"/>
      <c r="AB1757" s="33"/>
    </row>
    <row r="1758" spans="1:28" x14ac:dyDescent="0.25">
      <c r="A1758" s="9"/>
      <c r="O1758" s="42"/>
      <c r="P1758" s="43"/>
      <c r="Q1758" s="40"/>
      <c r="R1758" s="36"/>
      <c r="T1758" s="14"/>
      <c r="U1758" s="105"/>
      <c r="V1758" s="15"/>
      <c r="W1758" s="105"/>
      <c r="X1758" s="16"/>
      <c r="Y1758" s="17"/>
      <c r="Z1758" s="3"/>
      <c r="AA1758" s="30"/>
      <c r="AB1758" s="33"/>
    </row>
    <row r="1759" spans="1:28" x14ac:dyDescent="0.25">
      <c r="A1759" s="9"/>
      <c r="O1759" s="42"/>
      <c r="P1759" s="43"/>
      <c r="Q1759" s="40"/>
      <c r="R1759" s="36"/>
      <c r="T1759" s="14"/>
      <c r="U1759" s="105"/>
      <c r="V1759" s="15"/>
      <c r="W1759" s="105"/>
      <c r="X1759" s="16"/>
      <c r="Y1759" s="17"/>
      <c r="Z1759" s="3"/>
      <c r="AA1759" s="30"/>
      <c r="AB1759" s="33"/>
    </row>
    <row r="1760" spans="1:28" x14ac:dyDescent="0.25">
      <c r="A1760" s="9"/>
      <c r="O1760" s="42"/>
      <c r="P1760" s="43"/>
      <c r="Q1760" s="40"/>
      <c r="R1760" s="36"/>
      <c r="T1760" s="14"/>
      <c r="U1760" s="105"/>
      <c r="V1760" s="15"/>
      <c r="W1760" s="105"/>
      <c r="X1760" s="16"/>
      <c r="Y1760" s="17"/>
      <c r="Z1760" s="3"/>
      <c r="AA1760" s="30"/>
      <c r="AB1760" s="33"/>
    </row>
    <row r="1761" spans="1:28" x14ac:dyDescent="0.25">
      <c r="A1761" s="9"/>
      <c r="O1761" s="42"/>
      <c r="P1761" s="43"/>
      <c r="Q1761" s="40"/>
      <c r="R1761" s="36"/>
      <c r="T1761" s="14"/>
      <c r="U1761" s="105"/>
      <c r="V1761" s="15"/>
      <c r="W1761" s="105"/>
      <c r="X1761" s="16"/>
      <c r="Y1761" s="17"/>
      <c r="Z1761" s="3"/>
      <c r="AA1761" s="30"/>
      <c r="AB1761" s="33"/>
    </row>
    <row r="1762" spans="1:28" x14ac:dyDescent="0.25">
      <c r="A1762" s="9"/>
      <c r="O1762" s="42"/>
      <c r="P1762" s="43"/>
      <c r="Q1762" s="40"/>
      <c r="R1762" s="36"/>
      <c r="T1762" s="14"/>
      <c r="U1762" s="105"/>
      <c r="V1762" s="15"/>
      <c r="W1762" s="105"/>
      <c r="X1762" s="16"/>
      <c r="Y1762" s="17"/>
      <c r="Z1762" s="3"/>
      <c r="AA1762" s="30"/>
      <c r="AB1762" s="33"/>
    </row>
    <row r="1763" spans="1:28" x14ac:dyDescent="0.25">
      <c r="A1763" s="9"/>
      <c r="O1763" s="42"/>
      <c r="P1763" s="43"/>
      <c r="Q1763" s="40"/>
      <c r="R1763" s="36"/>
      <c r="T1763" s="14"/>
      <c r="U1763" s="105"/>
      <c r="V1763" s="15"/>
      <c r="W1763" s="105"/>
      <c r="X1763" s="16"/>
      <c r="Y1763" s="17"/>
      <c r="Z1763" s="3"/>
      <c r="AA1763" s="30"/>
      <c r="AB1763" s="33"/>
    </row>
    <row r="1764" spans="1:28" x14ac:dyDescent="0.25">
      <c r="A1764" s="9"/>
      <c r="O1764" s="42"/>
      <c r="P1764" s="43"/>
      <c r="Q1764" s="40"/>
      <c r="R1764" s="36"/>
      <c r="T1764" s="14"/>
      <c r="U1764" s="105"/>
      <c r="V1764" s="15"/>
      <c r="W1764" s="105"/>
      <c r="X1764" s="16"/>
      <c r="Y1764" s="17"/>
      <c r="Z1764" s="3"/>
      <c r="AA1764" s="30"/>
      <c r="AB1764" s="33"/>
    </row>
    <row r="1765" spans="1:28" x14ac:dyDescent="0.25">
      <c r="A1765" s="9"/>
      <c r="O1765" s="42"/>
      <c r="P1765" s="43"/>
      <c r="Q1765" s="40"/>
      <c r="R1765" s="36"/>
      <c r="T1765" s="14"/>
      <c r="U1765" s="105"/>
      <c r="V1765" s="15"/>
      <c r="W1765" s="105"/>
      <c r="X1765" s="16"/>
      <c r="Y1765" s="17"/>
      <c r="Z1765" s="3"/>
      <c r="AA1765" s="30"/>
      <c r="AB1765" s="33"/>
    </row>
    <row r="1766" spans="1:28" x14ac:dyDescent="0.25">
      <c r="A1766" s="9"/>
      <c r="O1766" s="42"/>
      <c r="P1766" s="43"/>
      <c r="Q1766" s="40"/>
      <c r="R1766" s="36"/>
      <c r="T1766" s="14"/>
      <c r="U1766" s="105"/>
      <c r="V1766" s="15"/>
      <c r="W1766" s="105"/>
      <c r="X1766" s="16"/>
      <c r="Y1766" s="17"/>
      <c r="Z1766" s="3"/>
      <c r="AA1766" s="30"/>
      <c r="AB1766" s="33"/>
    </row>
    <row r="1767" spans="1:28" x14ac:dyDescent="0.25">
      <c r="A1767" s="9"/>
      <c r="O1767" s="42"/>
      <c r="P1767" s="43"/>
      <c r="Q1767" s="40"/>
      <c r="R1767" s="36"/>
      <c r="T1767" s="14"/>
      <c r="U1767" s="105"/>
      <c r="V1767" s="15"/>
      <c r="W1767" s="105"/>
      <c r="X1767" s="16"/>
      <c r="Y1767" s="17"/>
      <c r="Z1767" s="3"/>
      <c r="AA1767" s="30"/>
      <c r="AB1767" s="33"/>
    </row>
    <row r="1768" spans="1:28" x14ac:dyDescent="0.25">
      <c r="A1768" s="9"/>
      <c r="O1768" s="42"/>
      <c r="P1768" s="43"/>
      <c r="Q1768" s="40"/>
      <c r="R1768" s="36"/>
      <c r="T1768" s="14"/>
      <c r="U1768" s="105"/>
      <c r="V1768" s="15"/>
      <c r="W1768" s="105"/>
      <c r="X1768" s="16"/>
      <c r="Y1768" s="17"/>
      <c r="Z1768" s="3"/>
      <c r="AA1768" s="30"/>
      <c r="AB1768" s="33"/>
    </row>
    <row r="1769" spans="1:28" x14ac:dyDescent="0.25">
      <c r="A1769" s="9"/>
      <c r="O1769" s="42"/>
      <c r="P1769" s="43"/>
      <c r="Q1769" s="40"/>
      <c r="R1769" s="36"/>
      <c r="T1769" s="14"/>
      <c r="U1769" s="105"/>
      <c r="V1769" s="15"/>
      <c r="W1769" s="105"/>
      <c r="X1769" s="16"/>
      <c r="Y1769" s="17"/>
      <c r="Z1769" s="3"/>
      <c r="AA1769" s="30"/>
      <c r="AB1769" s="33"/>
    </row>
    <row r="1770" spans="1:28" x14ac:dyDescent="0.25">
      <c r="A1770" s="9"/>
      <c r="O1770" s="42"/>
      <c r="P1770" s="43"/>
      <c r="Q1770" s="40"/>
      <c r="R1770" s="36"/>
      <c r="T1770" s="14"/>
      <c r="U1770" s="105"/>
      <c r="V1770" s="15"/>
      <c r="W1770" s="105"/>
      <c r="X1770" s="16"/>
      <c r="Y1770" s="17"/>
      <c r="Z1770" s="3"/>
      <c r="AA1770" s="30"/>
      <c r="AB1770" s="33"/>
    </row>
    <row r="1771" spans="1:28" x14ac:dyDescent="0.25">
      <c r="A1771" s="9"/>
      <c r="O1771" s="42"/>
      <c r="P1771" s="43"/>
      <c r="Q1771" s="40"/>
      <c r="R1771" s="36"/>
      <c r="T1771" s="14"/>
      <c r="U1771" s="105"/>
      <c r="V1771" s="15"/>
      <c r="W1771" s="105"/>
      <c r="X1771" s="16"/>
      <c r="Y1771" s="17"/>
      <c r="Z1771" s="3"/>
      <c r="AA1771" s="30"/>
      <c r="AB1771" s="33"/>
    </row>
    <row r="1772" spans="1:28" x14ac:dyDescent="0.25">
      <c r="A1772" s="9"/>
      <c r="O1772" s="42"/>
      <c r="P1772" s="43"/>
      <c r="Q1772" s="40"/>
      <c r="R1772" s="36"/>
      <c r="T1772" s="14"/>
      <c r="U1772" s="105"/>
      <c r="V1772" s="15"/>
      <c r="W1772" s="105"/>
      <c r="X1772" s="16"/>
      <c r="Y1772" s="17"/>
      <c r="Z1772" s="3"/>
      <c r="AA1772" s="30"/>
      <c r="AB1772" s="33"/>
    </row>
    <row r="1773" spans="1:28" x14ac:dyDescent="0.25">
      <c r="A1773" s="9"/>
      <c r="O1773" s="42"/>
      <c r="P1773" s="43"/>
      <c r="Q1773" s="40"/>
      <c r="R1773" s="36"/>
      <c r="T1773" s="14"/>
      <c r="U1773" s="105"/>
      <c r="V1773" s="15"/>
      <c r="W1773" s="105"/>
      <c r="X1773" s="16"/>
      <c r="Y1773" s="17"/>
      <c r="Z1773" s="3"/>
      <c r="AA1773" s="30"/>
      <c r="AB1773" s="33"/>
    </row>
    <row r="1774" spans="1:28" x14ac:dyDescent="0.25">
      <c r="A1774" s="9"/>
      <c r="O1774" s="42"/>
      <c r="P1774" s="43"/>
      <c r="Q1774" s="40"/>
      <c r="R1774" s="36"/>
      <c r="T1774" s="14"/>
      <c r="U1774" s="105"/>
      <c r="V1774" s="15"/>
      <c r="W1774" s="105"/>
      <c r="X1774" s="16"/>
      <c r="Y1774" s="17"/>
      <c r="Z1774" s="3"/>
      <c r="AA1774" s="30"/>
      <c r="AB1774" s="33"/>
    </row>
    <row r="1775" spans="1:28" x14ac:dyDescent="0.25">
      <c r="A1775" s="9"/>
      <c r="O1775" s="42"/>
      <c r="P1775" s="43"/>
      <c r="Q1775" s="40"/>
      <c r="R1775" s="36"/>
      <c r="T1775" s="14"/>
      <c r="U1775" s="105"/>
      <c r="V1775" s="15"/>
      <c r="W1775" s="105"/>
      <c r="X1775" s="16"/>
      <c r="Y1775" s="17"/>
      <c r="Z1775" s="3"/>
      <c r="AA1775" s="30"/>
      <c r="AB1775" s="33"/>
    </row>
    <row r="1776" spans="1:28" x14ac:dyDescent="0.25">
      <c r="A1776" s="9"/>
      <c r="O1776" s="42"/>
      <c r="P1776" s="43"/>
      <c r="Q1776" s="40"/>
      <c r="R1776" s="36"/>
      <c r="T1776" s="14"/>
      <c r="U1776" s="105"/>
      <c r="V1776" s="15"/>
      <c r="W1776" s="105"/>
      <c r="X1776" s="16"/>
      <c r="Y1776" s="17"/>
      <c r="Z1776" s="3"/>
      <c r="AA1776" s="30"/>
      <c r="AB1776" s="33"/>
    </row>
    <row r="1777" spans="1:28" x14ac:dyDescent="0.25">
      <c r="A1777" s="9"/>
      <c r="O1777" s="42"/>
      <c r="P1777" s="43"/>
      <c r="Q1777" s="40"/>
      <c r="R1777" s="36"/>
      <c r="T1777" s="14"/>
      <c r="U1777" s="105"/>
      <c r="V1777" s="15"/>
      <c r="W1777" s="105"/>
      <c r="X1777" s="16"/>
      <c r="Y1777" s="17"/>
      <c r="Z1777" s="3"/>
      <c r="AA1777" s="30"/>
      <c r="AB1777" s="33"/>
    </row>
    <row r="1778" spans="1:28" x14ac:dyDescent="0.25">
      <c r="A1778" s="9"/>
      <c r="O1778" s="42"/>
      <c r="P1778" s="43"/>
      <c r="Q1778" s="40"/>
      <c r="R1778" s="36"/>
      <c r="T1778" s="14"/>
      <c r="U1778" s="105"/>
      <c r="V1778" s="15"/>
      <c r="W1778" s="105"/>
      <c r="X1778" s="16"/>
      <c r="Y1778" s="17"/>
      <c r="Z1778" s="3"/>
      <c r="AA1778" s="30"/>
      <c r="AB1778" s="33"/>
    </row>
    <row r="1779" spans="1:28" x14ac:dyDescent="0.25">
      <c r="A1779" s="9"/>
      <c r="O1779" s="42"/>
      <c r="P1779" s="43"/>
      <c r="Q1779" s="40"/>
      <c r="R1779" s="36"/>
      <c r="T1779" s="14"/>
      <c r="U1779" s="105"/>
      <c r="V1779" s="15"/>
      <c r="W1779" s="105"/>
      <c r="X1779" s="16"/>
      <c r="Y1779" s="17"/>
      <c r="Z1779" s="3"/>
      <c r="AA1779" s="30"/>
      <c r="AB1779" s="33"/>
    </row>
    <row r="1780" spans="1:28" x14ac:dyDescent="0.25">
      <c r="A1780" s="9"/>
      <c r="O1780" s="42"/>
      <c r="P1780" s="43"/>
      <c r="Q1780" s="40"/>
      <c r="R1780" s="36"/>
      <c r="T1780" s="14"/>
      <c r="U1780" s="105"/>
      <c r="V1780" s="15"/>
      <c r="W1780" s="105"/>
      <c r="X1780" s="16"/>
      <c r="Y1780" s="17"/>
      <c r="Z1780" s="3"/>
      <c r="AA1780" s="30"/>
      <c r="AB1780" s="33"/>
    </row>
    <row r="1781" spans="1:28" x14ac:dyDescent="0.25">
      <c r="A1781" s="9"/>
      <c r="O1781" s="42"/>
      <c r="P1781" s="43"/>
      <c r="Q1781" s="40"/>
      <c r="R1781" s="36"/>
      <c r="T1781" s="14"/>
      <c r="U1781" s="105"/>
      <c r="V1781" s="15"/>
      <c r="W1781" s="105"/>
      <c r="X1781" s="16"/>
      <c r="Y1781" s="17"/>
      <c r="Z1781" s="3"/>
      <c r="AA1781" s="30"/>
      <c r="AB1781" s="33"/>
    </row>
    <row r="1782" spans="1:28" x14ac:dyDescent="0.25">
      <c r="A1782" s="9"/>
      <c r="O1782" s="42"/>
      <c r="P1782" s="43"/>
      <c r="Q1782" s="40"/>
      <c r="R1782" s="36"/>
      <c r="T1782" s="14"/>
      <c r="U1782" s="105"/>
      <c r="V1782" s="15"/>
      <c r="W1782" s="105"/>
      <c r="X1782" s="16"/>
      <c r="Y1782" s="17"/>
      <c r="Z1782" s="3"/>
      <c r="AA1782" s="30"/>
      <c r="AB1782" s="33"/>
    </row>
    <row r="1783" spans="1:28" x14ac:dyDescent="0.25">
      <c r="A1783" s="9"/>
      <c r="O1783" s="42"/>
      <c r="P1783" s="43"/>
      <c r="Q1783" s="40"/>
      <c r="R1783" s="36"/>
      <c r="T1783" s="14"/>
      <c r="U1783" s="105"/>
      <c r="V1783" s="15"/>
      <c r="W1783" s="105"/>
      <c r="X1783" s="16"/>
      <c r="Y1783" s="17"/>
      <c r="Z1783" s="3"/>
      <c r="AA1783" s="30"/>
      <c r="AB1783" s="33"/>
    </row>
    <row r="1784" spans="1:28" x14ac:dyDescent="0.25">
      <c r="A1784" s="9"/>
      <c r="O1784" s="42"/>
      <c r="P1784" s="43"/>
      <c r="Q1784" s="40"/>
      <c r="R1784" s="36"/>
      <c r="T1784" s="14"/>
      <c r="U1784" s="105"/>
      <c r="V1784" s="15"/>
      <c r="W1784" s="105"/>
      <c r="X1784" s="16"/>
      <c r="Y1784" s="17"/>
      <c r="Z1784" s="3"/>
      <c r="AA1784" s="30"/>
      <c r="AB1784" s="33"/>
    </row>
    <row r="1785" spans="1:28" x14ac:dyDescent="0.25">
      <c r="A1785" s="9"/>
      <c r="O1785" s="42"/>
      <c r="P1785" s="43"/>
      <c r="Q1785" s="40"/>
      <c r="R1785" s="36"/>
      <c r="T1785" s="14"/>
      <c r="U1785" s="105"/>
      <c r="V1785" s="15"/>
      <c r="W1785" s="105"/>
      <c r="X1785" s="16"/>
      <c r="Y1785" s="17"/>
      <c r="Z1785" s="3"/>
      <c r="AA1785" s="30"/>
      <c r="AB1785" s="33"/>
    </row>
    <row r="1786" spans="1:28" x14ac:dyDescent="0.25">
      <c r="A1786" s="9"/>
      <c r="O1786" s="42"/>
      <c r="P1786" s="43"/>
      <c r="Q1786" s="40"/>
      <c r="R1786" s="36"/>
      <c r="T1786" s="14"/>
      <c r="U1786" s="105"/>
      <c r="V1786" s="15"/>
      <c r="W1786" s="105"/>
      <c r="X1786" s="16"/>
      <c r="Y1786" s="17"/>
      <c r="Z1786" s="3"/>
      <c r="AA1786" s="30"/>
      <c r="AB1786" s="33"/>
    </row>
    <row r="1787" spans="1:28" x14ac:dyDescent="0.25">
      <c r="A1787" s="9"/>
      <c r="O1787" s="42"/>
      <c r="P1787" s="43"/>
      <c r="Q1787" s="40"/>
      <c r="R1787" s="36"/>
      <c r="T1787" s="14"/>
      <c r="U1787" s="105"/>
      <c r="V1787" s="15"/>
      <c r="W1787" s="105"/>
      <c r="X1787" s="16"/>
      <c r="Y1787" s="17"/>
      <c r="Z1787" s="3"/>
      <c r="AA1787" s="30"/>
      <c r="AB1787" s="33"/>
    </row>
    <row r="1788" spans="1:28" x14ac:dyDescent="0.25">
      <c r="O1788" s="42"/>
      <c r="P1788" s="43"/>
      <c r="Q1788" s="40"/>
      <c r="R1788" s="36"/>
      <c r="T1788" s="14"/>
      <c r="U1788" s="105"/>
      <c r="V1788" s="15"/>
      <c r="W1788" s="105"/>
      <c r="X1788" s="16"/>
      <c r="Y1788" s="17"/>
      <c r="Z1788" s="3"/>
      <c r="AA1788" s="30"/>
      <c r="AB1788" s="33"/>
    </row>
    <row r="1789" spans="1:28" x14ac:dyDescent="0.25">
      <c r="O1789" s="42"/>
      <c r="P1789" s="43"/>
      <c r="Q1789" s="40"/>
      <c r="R1789" s="36"/>
      <c r="T1789" s="14"/>
      <c r="U1789" s="105"/>
      <c r="V1789" s="15"/>
      <c r="W1789" s="105"/>
      <c r="X1789" s="16"/>
      <c r="Y1789" s="17"/>
      <c r="Z1789" s="3"/>
      <c r="AA1789" s="30"/>
      <c r="AB1789" s="33"/>
    </row>
    <row r="1790" spans="1:28" x14ac:dyDescent="0.25">
      <c r="O1790" s="42"/>
      <c r="P1790" s="43"/>
      <c r="Q1790" s="40"/>
      <c r="R1790" s="36"/>
      <c r="T1790" s="14"/>
      <c r="U1790" s="105"/>
      <c r="V1790" s="15"/>
      <c r="W1790" s="105"/>
      <c r="X1790" s="16"/>
      <c r="Y1790" s="17"/>
      <c r="Z1790" s="3"/>
      <c r="AA1790" s="30"/>
      <c r="AB1790" s="33"/>
    </row>
    <row r="1791" spans="1:28" x14ac:dyDescent="0.25">
      <c r="O1791" s="42"/>
      <c r="P1791" s="43"/>
      <c r="Q1791" s="40"/>
      <c r="R1791" s="36"/>
      <c r="T1791" s="14"/>
      <c r="U1791" s="105"/>
      <c r="V1791" s="15"/>
      <c r="W1791" s="105"/>
      <c r="X1791" s="16"/>
      <c r="Y1791" s="17"/>
      <c r="Z1791" s="3"/>
      <c r="AA1791" s="30"/>
      <c r="AB1791" s="33"/>
    </row>
    <row r="1792" spans="1:28" x14ac:dyDescent="0.25">
      <c r="O1792" s="42"/>
      <c r="P1792" s="43"/>
      <c r="Q1792" s="40"/>
      <c r="R1792" s="36"/>
      <c r="T1792" s="14"/>
      <c r="U1792" s="105"/>
      <c r="V1792" s="15"/>
      <c r="W1792" s="105"/>
      <c r="X1792" s="16"/>
      <c r="Y1792" s="17"/>
      <c r="Z1792" s="3"/>
      <c r="AA1792" s="30"/>
      <c r="AB1792" s="33"/>
    </row>
    <row r="1793" spans="15:28" x14ac:dyDescent="0.25">
      <c r="O1793" s="42"/>
      <c r="P1793" s="43"/>
      <c r="Q1793" s="40"/>
      <c r="R1793" s="36"/>
      <c r="T1793" s="14"/>
      <c r="U1793" s="105"/>
      <c r="V1793" s="15"/>
      <c r="W1793" s="105"/>
      <c r="X1793" s="16"/>
      <c r="Y1793" s="17"/>
      <c r="Z1793" s="3"/>
      <c r="AA1793" s="30"/>
      <c r="AB1793" s="33"/>
    </row>
    <row r="1794" spans="15:28" x14ac:dyDescent="0.25">
      <c r="O1794" s="42"/>
      <c r="P1794" s="43"/>
      <c r="Q1794" s="40"/>
      <c r="R1794" s="36"/>
      <c r="T1794" s="14"/>
      <c r="U1794" s="105"/>
      <c r="V1794" s="15"/>
      <c r="W1794" s="105"/>
      <c r="X1794" s="16"/>
      <c r="Y1794" s="17"/>
      <c r="Z1794" s="3"/>
      <c r="AA1794" s="30"/>
      <c r="AB1794" s="33"/>
    </row>
    <row r="1795" spans="15:28" x14ac:dyDescent="0.25">
      <c r="O1795" s="42"/>
      <c r="P1795" s="43"/>
      <c r="Q1795" s="40"/>
      <c r="R1795" s="36"/>
      <c r="T1795" s="14"/>
      <c r="U1795" s="105"/>
      <c r="V1795" s="15"/>
      <c r="W1795" s="105"/>
      <c r="X1795" s="16"/>
      <c r="Y1795" s="17"/>
      <c r="Z1795" s="3"/>
      <c r="AA1795" s="30"/>
      <c r="AB1795" s="33"/>
    </row>
    <row r="1796" spans="15:28" x14ac:dyDescent="0.25">
      <c r="O1796" s="42"/>
      <c r="P1796" s="43"/>
      <c r="Q1796" s="40"/>
      <c r="R1796" s="36"/>
      <c r="T1796" s="14"/>
      <c r="U1796" s="105"/>
      <c r="V1796" s="15"/>
      <c r="W1796" s="105"/>
      <c r="X1796" s="16"/>
      <c r="Y1796" s="17"/>
      <c r="Z1796" s="3"/>
      <c r="AA1796" s="30"/>
      <c r="AB1796" s="33"/>
    </row>
    <row r="1797" spans="15:28" x14ac:dyDescent="0.25">
      <c r="O1797" s="42"/>
      <c r="P1797" s="43"/>
      <c r="Q1797" s="40"/>
      <c r="R1797" s="36"/>
      <c r="T1797" s="14"/>
      <c r="U1797" s="105"/>
      <c r="V1797" s="15"/>
      <c r="W1797" s="105"/>
      <c r="X1797" s="16"/>
      <c r="Y1797" s="17"/>
      <c r="Z1797" s="3"/>
      <c r="AA1797" s="30"/>
      <c r="AB1797" s="33"/>
    </row>
    <row r="1798" spans="15:28" x14ac:dyDescent="0.25">
      <c r="O1798" s="42"/>
      <c r="P1798" s="43"/>
      <c r="Q1798" s="40"/>
      <c r="R1798" s="36"/>
      <c r="T1798" s="14"/>
      <c r="U1798" s="105"/>
      <c r="V1798" s="15"/>
      <c r="W1798" s="105"/>
      <c r="X1798" s="16"/>
      <c r="Y1798" s="17"/>
      <c r="Z1798" s="3"/>
      <c r="AA1798" s="30"/>
      <c r="AB1798" s="33"/>
    </row>
    <row r="1799" spans="15:28" x14ac:dyDescent="0.25">
      <c r="O1799" s="42"/>
      <c r="P1799" s="43"/>
      <c r="Q1799" s="40"/>
      <c r="R1799" s="36"/>
      <c r="T1799" s="14"/>
      <c r="U1799" s="105"/>
      <c r="V1799" s="15"/>
      <c r="W1799" s="105"/>
      <c r="X1799" s="16"/>
      <c r="Y1799" s="17"/>
      <c r="Z1799" s="3"/>
      <c r="AA1799" s="30"/>
      <c r="AB1799" s="33"/>
    </row>
    <row r="1800" spans="15:28" x14ac:dyDescent="0.25">
      <c r="O1800" s="42"/>
      <c r="P1800" s="43"/>
      <c r="Q1800" s="40"/>
      <c r="R1800" s="36"/>
      <c r="T1800" s="14"/>
      <c r="U1800" s="105"/>
      <c r="V1800" s="15"/>
      <c r="W1800" s="105"/>
      <c r="X1800" s="16"/>
      <c r="Y1800" s="17"/>
      <c r="Z1800" s="3"/>
      <c r="AA1800" s="30"/>
      <c r="AB1800" s="33"/>
    </row>
    <row r="1801" spans="15:28" x14ac:dyDescent="0.25">
      <c r="O1801" s="42"/>
      <c r="P1801" s="43"/>
      <c r="Q1801" s="40"/>
      <c r="R1801" s="36"/>
      <c r="T1801" s="14"/>
      <c r="U1801" s="105"/>
      <c r="V1801" s="15"/>
      <c r="W1801" s="105"/>
      <c r="X1801" s="16"/>
      <c r="Y1801" s="17"/>
      <c r="Z1801" s="3"/>
      <c r="AA1801" s="30"/>
      <c r="AB1801" s="33"/>
    </row>
    <row r="1802" spans="15:28" x14ac:dyDescent="0.25">
      <c r="O1802" s="42"/>
      <c r="P1802" s="43"/>
      <c r="Q1802" s="40"/>
      <c r="R1802" s="36"/>
      <c r="T1802" s="14"/>
      <c r="U1802" s="105"/>
      <c r="V1802" s="15"/>
      <c r="W1802" s="105"/>
      <c r="X1802" s="16"/>
      <c r="Y1802" s="17"/>
      <c r="Z1802" s="3"/>
      <c r="AA1802" s="30"/>
      <c r="AB1802" s="33"/>
    </row>
    <row r="1803" spans="15:28" x14ac:dyDescent="0.25">
      <c r="O1803" s="42"/>
      <c r="P1803" s="43"/>
      <c r="Q1803" s="40"/>
      <c r="R1803" s="36"/>
      <c r="T1803" s="14"/>
      <c r="U1803" s="105"/>
      <c r="V1803" s="15"/>
      <c r="W1803" s="105"/>
      <c r="X1803" s="16"/>
      <c r="Y1803" s="17"/>
      <c r="Z1803" s="3"/>
      <c r="AA1803" s="30"/>
      <c r="AB1803" s="33"/>
    </row>
    <row r="1804" spans="15:28" x14ac:dyDescent="0.25">
      <c r="O1804" s="42"/>
      <c r="P1804" s="43"/>
      <c r="Q1804" s="40"/>
      <c r="R1804" s="36"/>
      <c r="T1804" s="14"/>
      <c r="U1804" s="105"/>
      <c r="V1804" s="15"/>
      <c r="W1804" s="105"/>
      <c r="X1804" s="16"/>
      <c r="Y1804" s="17"/>
      <c r="Z1804" s="3"/>
      <c r="AA1804" s="30"/>
      <c r="AB1804" s="33"/>
    </row>
    <row r="1805" spans="15:28" x14ac:dyDescent="0.25">
      <c r="O1805" s="42"/>
      <c r="P1805" s="43"/>
      <c r="Q1805" s="40"/>
      <c r="R1805" s="36"/>
      <c r="T1805" s="14"/>
      <c r="U1805" s="105"/>
      <c r="V1805" s="15"/>
      <c r="W1805" s="105"/>
      <c r="X1805" s="16"/>
      <c r="Y1805" s="17"/>
      <c r="Z1805" s="3"/>
      <c r="AA1805" s="30"/>
      <c r="AB1805" s="33"/>
    </row>
    <row r="1806" spans="15:28" x14ac:dyDescent="0.25">
      <c r="O1806" s="42"/>
      <c r="P1806" s="43"/>
      <c r="Q1806" s="40"/>
      <c r="R1806" s="36"/>
      <c r="T1806" s="14"/>
      <c r="U1806" s="105"/>
      <c r="V1806" s="15"/>
      <c r="W1806" s="105"/>
      <c r="X1806" s="16"/>
      <c r="Y1806" s="17"/>
      <c r="Z1806" s="3"/>
      <c r="AA1806" s="30"/>
      <c r="AB1806" s="33"/>
    </row>
    <row r="1807" spans="15:28" x14ac:dyDescent="0.25">
      <c r="O1807" s="42"/>
      <c r="P1807" s="43"/>
      <c r="Q1807" s="40"/>
      <c r="R1807" s="36"/>
      <c r="T1807" s="14"/>
      <c r="U1807" s="105"/>
      <c r="V1807" s="15"/>
      <c r="W1807" s="105"/>
      <c r="X1807" s="16"/>
      <c r="Y1807" s="17"/>
      <c r="Z1807" s="3"/>
      <c r="AA1807" s="30"/>
      <c r="AB1807" s="33"/>
    </row>
    <row r="1808" spans="15:28" x14ac:dyDescent="0.25">
      <c r="O1808" s="42"/>
      <c r="P1808" s="43"/>
      <c r="Q1808" s="40"/>
      <c r="R1808" s="36"/>
      <c r="T1808" s="14"/>
      <c r="U1808" s="105"/>
      <c r="V1808" s="15"/>
      <c r="W1808" s="105"/>
      <c r="X1808" s="16"/>
      <c r="Y1808" s="17"/>
      <c r="Z1808" s="3"/>
      <c r="AA1808" s="30"/>
      <c r="AB1808" s="33"/>
    </row>
    <row r="1809" spans="15:28" x14ac:dyDescent="0.25">
      <c r="O1809" s="42"/>
      <c r="P1809" s="43"/>
      <c r="Q1809" s="40"/>
      <c r="R1809" s="36"/>
      <c r="T1809" s="14"/>
      <c r="U1809" s="105"/>
      <c r="V1809" s="15"/>
      <c r="W1809" s="105"/>
      <c r="X1809" s="16"/>
      <c r="Y1809" s="17"/>
      <c r="Z1809" s="3"/>
      <c r="AA1809" s="30"/>
      <c r="AB1809" s="33"/>
    </row>
    <row r="1810" spans="15:28" x14ac:dyDescent="0.25">
      <c r="O1810" s="42"/>
      <c r="P1810" s="43"/>
      <c r="Q1810" s="40"/>
      <c r="R1810" s="36"/>
      <c r="T1810" s="14"/>
      <c r="U1810" s="105"/>
      <c r="V1810" s="15"/>
      <c r="W1810" s="105"/>
      <c r="X1810" s="16"/>
      <c r="Y1810" s="17"/>
      <c r="Z1810" s="3"/>
      <c r="AA1810" s="30"/>
      <c r="AB1810" s="33"/>
    </row>
    <row r="1811" spans="15:28" x14ac:dyDescent="0.25">
      <c r="O1811" s="42"/>
      <c r="P1811" s="43"/>
      <c r="Q1811" s="40"/>
      <c r="R1811" s="36"/>
      <c r="T1811" s="14"/>
      <c r="U1811" s="105"/>
      <c r="V1811" s="15"/>
      <c r="W1811" s="105"/>
      <c r="X1811" s="16"/>
      <c r="Y1811" s="17"/>
      <c r="Z1811" s="3"/>
      <c r="AA1811" s="30"/>
      <c r="AB1811" s="33"/>
    </row>
    <row r="1812" spans="15:28" x14ac:dyDescent="0.25">
      <c r="O1812" s="42"/>
      <c r="P1812" s="43"/>
      <c r="Q1812" s="40"/>
      <c r="R1812" s="36"/>
      <c r="T1812" s="14"/>
      <c r="U1812" s="105"/>
      <c r="V1812" s="15"/>
      <c r="W1812" s="105"/>
      <c r="X1812" s="16"/>
      <c r="Y1812" s="17"/>
      <c r="Z1812" s="3"/>
      <c r="AA1812" s="30"/>
      <c r="AB1812" s="33"/>
    </row>
    <row r="1813" spans="15:28" x14ac:dyDescent="0.25">
      <c r="O1813" s="42"/>
      <c r="P1813" s="43"/>
      <c r="Q1813" s="40"/>
      <c r="R1813" s="36"/>
      <c r="T1813" s="14"/>
      <c r="U1813" s="105"/>
      <c r="V1813" s="15"/>
      <c r="W1813" s="105"/>
      <c r="X1813" s="16"/>
      <c r="Y1813" s="17"/>
      <c r="Z1813" s="3"/>
      <c r="AA1813" s="30"/>
      <c r="AB1813" s="33"/>
    </row>
    <row r="1814" spans="15:28" x14ac:dyDescent="0.25">
      <c r="O1814" s="42"/>
      <c r="P1814" s="43"/>
      <c r="Q1814" s="40"/>
      <c r="R1814" s="36"/>
      <c r="T1814" s="14"/>
      <c r="U1814" s="105"/>
      <c r="V1814" s="15"/>
      <c r="W1814" s="105"/>
      <c r="X1814" s="16"/>
      <c r="Y1814" s="17"/>
      <c r="Z1814" s="3"/>
      <c r="AA1814" s="30"/>
      <c r="AB1814" s="33"/>
    </row>
    <row r="1815" spans="15:28" x14ac:dyDescent="0.25">
      <c r="O1815" s="42"/>
      <c r="P1815" s="43"/>
      <c r="Q1815" s="40"/>
      <c r="R1815" s="36"/>
      <c r="T1815" s="14"/>
      <c r="U1815" s="105"/>
      <c r="V1815" s="15"/>
      <c r="W1815" s="105"/>
      <c r="X1815" s="16"/>
      <c r="Y1815" s="17"/>
      <c r="Z1815" s="3"/>
      <c r="AA1815" s="30"/>
      <c r="AB1815" s="33"/>
    </row>
    <row r="1816" spans="15:28" x14ac:dyDescent="0.25">
      <c r="O1816" s="42"/>
      <c r="P1816" s="43"/>
      <c r="Q1816" s="40"/>
      <c r="R1816" s="36"/>
      <c r="T1816" s="14"/>
      <c r="U1816" s="105"/>
      <c r="V1816" s="15"/>
      <c r="W1816" s="105"/>
      <c r="X1816" s="16"/>
      <c r="Y1816" s="17"/>
      <c r="Z1816" s="3"/>
      <c r="AA1816" s="30"/>
      <c r="AB1816" s="33"/>
    </row>
    <row r="1817" spans="15:28" x14ac:dyDescent="0.25">
      <c r="O1817" s="42"/>
      <c r="P1817" s="43"/>
      <c r="Q1817" s="40"/>
      <c r="R1817" s="36"/>
      <c r="T1817" s="14"/>
      <c r="U1817" s="105"/>
      <c r="V1817" s="15"/>
      <c r="W1817" s="105"/>
      <c r="X1817" s="16"/>
      <c r="Y1817" s="17"/>
      <c r="Z1817" s="3"/>
      <c r="AA1817" s="30"/>
      <c r="AB1817" s="33"/>
    </row>
    <row r="1818" spans="15:28" x14ac:dyDescent="0.25">
      <c r="O1818" s="42"/>
      <c r="P1818" s="43"/>
      <c r="Q1818" s="40"/>
      <c r="R1818" s="36"/>
      <c r="T1818" s="14"/>
      <c r="U1818" s="105"/>
      <c r="V1818" s="15"/>
      <c r="W1818" s="105"/>
      <c r="X1818" s="16"/>
      <c r="Y1818" s="17"/>
      <c r="Z1818" s="3"/>
      <c r="AA1818" s="30"/>
      <c r="AB1818" s="33"/>
    </row>
    <row r="1819" spans="15:28" x14ac:dyDescent="0.25">
      <c r="O1819" s="42"/>
      <c r="P1819" s="43"/>
      <c r="Q1819" s="40"/>
      <c r="R1819" s="36"/>
      <c r="T1819" s="14"/>
      <c r="U1819" s="105"/>
      <c r="V1819" s="15"/>
      <c r="W1819" s="105"/>
      <c r="X1819" s="16"/>
      <c r="Y1819" s="17"/>
      <c r="Z1819" s="3"/>
      <c r="AA1819" s="30"/>
      <c r="AB1819" s="33"/>
    </row>
    <row r="1820" spans="15:28" x14ac:dyDescent="0.25">
      <c r="O1820" s="42"/>
      <c r="P1820" s="43"/>
      <c r="Q1820" s="40"/>
      <c r="R1820" s="36"/>
      <c r="T1820" s="14"/>
      <c r="U1820" s="105"/>
      <c r="V1820" s="15"/>
      <c r="W1820" s="105"/>
      <c r="X1820" s="16"/>
      <c r="Y1820" s="17"/>
      <c r="Z1820" s="3"/>
      <c r="AA1820" s="30"/>
      <c r="AB1820" s="33"/>
    </row>
    <row r="1821" spans="15:28" x14ac:dyDescent="0.25">
      <c r="O1821" s="42"/>
      <c r="P1821" s="43"/>
      <c r="Q1821" s="40"/>
      <c r="R1821" s="36"/>
      <c r="T1821" s="14"/>
      <c r="U1821" s="105"/>
      <c r="V1821" s="15"/>
      <c r="W1821" s="105"/>
      <c r="X1821" s="16"/>
      <c r="Y1821" s="17"/>
      <c r="Z1821" s="3"/>
      <c r="AA1821" s="30"/>
      <c r="AB1821" s="33"/>
    </row>
    <row r="1822" spans="15:28" x14ac:dyDescent="0.25">
      <c r="O1822" s="42"/>
      <c r="P1822" s="43"/>
      <c r="Q1822" s="40"/>
      <c r="R1822" s="36"/>
      <c r="T1822" s="14"/>
      <c r="U1822" s="105"/>
      <c r="V1822" s="15"/>
      <c r="W1822" s="105"/>
      <c r="X1822" s="16"/>
      <c r="Y1822" s="17"/>
      <c r="Z1822" s="3"/>
      <c r="AA1822" s="30"/>
      <c r="AB1822" s="33"/>
    </row>
    <row r="1823" spans="15:28" x14ac:dyDescent="0.25">
      <c r="O1823" s="42"/>
      <c r="P1823" s="43"/>
      <c r="Q1823" s="40"/>
      <c r="R1823" s="36"/>
      <c r="T1823" s="14"/>
      <c r="U1823" s="105"/>
      <c r="V1823" s="15"/>
      <c r="W1823" s="105"/>
      <c r="X1823" s="16"/>
      <c r="Y1823" s="17"/>
      <c r="Z1823" s="3"/>
      <c r="AA1823" s="30"/>
      <c r="AB1823" s="33"/>
    </row>
    <row r="1824" spans="15:28" x14ac:dyDescent="0.25">
      <c r="O1824" s="42"/>
      <c r="P1824" s="43"/>
      <c r="Q1824" s="40"/>
      <c r="R1824" s="36"/>
      <c r="T1824" s="14"/>
      <c r="U1824" s="105"/>
      <c r="V1824" s="15"/>
      <c r="W1824" s="105"/>
      <c r="X1824" s="16"/>
      <c r="Y1824" s="17"/>
      <c r="Z1824" s="3"/>
      <c r="AA1824" s="30"/>
      <c r="AB1824" s="33"/>
    </row>
    <row r="1825" spans="15:28" x14ac:dyDescent="0.25">
      <c r="O1825" s="42"/>
      <c r="P1825" s="43"/>
      <c r="Q1825" s="40"/>
      <c r="R1825" s="36"/>
      <c r="T1825" s="14"/>
      <c r="U1825" s="105"/>
      <c r="V1825" s="15"/>
      <c r="W1825" s="105"/>
      <c r="X1825" s="16"/>
      <c r="Y1825" s="17"/>
      <c r="Z1825" s="3"/>
      <c r="AA1825" s="30"/>
      <c r="AB1825" s="33"/>
    </row>
    <row r="1826" spans="15:28" x14ac:dyDescent="0.25">
      <c r="O1826" s="42"/>
      <c r="P1826" s="43"/>
      <c r="Q1826" s="40"/>
      <c r="R1826" s="36"/>
      <c r="T1826" s="14"/>
      <c r="U1826" s="105"/>
      <c r="V1826" s="15"/>
      <c r="W1826" s="105"/>
      <c r="X1826" s="16"/>
      <c r="Y1826" s="17"/>
      <c r="Z1826" s="3"/>
      <c r="AA1826" s="30"/>
      <c r="AB1826" s="33"/>
    </row>
    <row r="1827" spans="15:28" x14ac:dyDescent="0.25">
      <c r="O1827" s="42"/>
      <c r="P1827" s="43"/>
      <c r="Q1827" s="40"/>
      <c r="R1827" s="36"/>
      <c r="T1827" s="14"/>
      <c r="U1827" s="105"/>
      <c r="V1827" s="15"/>
      <c r="W1827" s="105"/>
      <c r="X1827" s="16"/>
      <c r="Y1827" s="17"/>
      <c r="Z1827" s="3"/>
      <c r="AA1827" s="30"/>
      <c r="AB1827" s="33"/>
    </row>
    <row r="1828" spans="15:28" x14ac:dyDescent="0.25">
      <c r="O1828" s="42"/>
      <c r="P1828" s="43"/>
      <c r="Q1828" s="40"/>
      <c r="R1828" s="36"/>
      <c r="T1828" s="14"/>
      <c r="U1828" s="105"/>
      <c r="V1828" s="15"/>
      <c r="W1828" s="105"/>
      <c r="X1828" s="16"/>
      <c r="Y1828" s="17"/>
      <c r="Z1828" s="3"/>
      <c r="AA1828" s="30"/>
      <c r="AB1828" s="33"/>
    </row>
    <row r="1829" spans="15:28" x14ac:dyDescent="0.25">
      <c r="O1829" s="42"/>
      <c r="P1829" s="43"/>
      <c r="Q1829" s="40"/>
      <c r="R1829" s="36"/>
      <c r="T1829" s="14"/>
      <c r="U1829" s="105"/>
      <c r="V1829" s="15"/>
      <c r="W1829" s="105"/>
      <c r="X1829" s="16"/>
      <c r="Y1829" s="17"/>
      <c r="Z1829" s="3"/>
      <c r="AA1829" s="30"/>
      <c r="AB1829" s="33"/>
    </row>
    <row r="1830" spans="15:28" x14ac:dyDescent="0.25">
      <c r="O1830" s="42"/>
      <c r="P1830" s="43"/>
      <c r="Q1830" s="40"/>
      <c r="R1830" s="36"/>
      <c r="T1830" s="14"/>
      <c r="U1830" s="105"/>
      <c r="V1830" s="15"/>
      <c r="W1830" s="105"/>
      <c r="X1830" s="16"/>
      <c r="Y1830" s="17"/>
      <c r="Z1830" s="3"/>
      <c r="AA1830" s="30"/>
      <c r="AB1830" s="33"/>
    </row>
    <row r="1831" spans="15:28" x14ac:dyDescent="0.25">
      <c r="O1831" s="42"/>
      <c r="P1831" s="43"/>
      <c r="Q1831" s="40"/>
      <c r="R1831" s="36"/>
      <c r="T1831" s="14"/>
      <c r="U1831" s="105"/>
      <c r="V1831" s="15"/>
      <c r="W1831" s="105"/>
      <c r="X1831" s="16"/>
      <c r="Y1831" s="17"/>
      <c r="Z1831" s="3"/>
      <c r="AA1831" s="30"/>
      <c r="AB1831" s="33"/>
    </row>
    <row r="1832" spans="15:28" x14ac:dyDescent="0.25">
      <c r="O1832" s="42"/>
      <c r="P1832" s="43"/>
      <c r="Q1832" s="40"/>
      <c r="R1832" s="36"/>
      <c r="T1832" s="14"/>
      <c r="U1832" s="105"/>
      <c r="V1832" s="15"/>
      <c r="W1832" s="105"/>
      <c r="X1832" s="16"/>
      <c r="Y1832" s="17"/>
      <c r="Z1832" s="3"/>
      <c r="AA1832" s="30"/>
      <c r="AB1832" s="33"/>
    </row>
    <row r="1833" spans="15:28" x14ac:dyDescent="0.25">
      <c r="O1833" s="42"/>
      <c r="P1833" s="43"/>
      <c r="Q1833" s="40"/>
      <c r="R1833" s="36"/>
      <c r="T1833" s="14"/>
      <c r="U1833" s="105"/>
      <c r="V1833" s="15"/>
      <c r="W1833" s="105"/>
      <c r="X1833" s="16"/>
      <c r="Y1833" s="17"/>
      <c r="Z1833" s="3"/>
      <c r="AA1833" s="30"/>
      <c r="AB1833" s="33"/>
    </row>
    <row r="1834" spans="15:28" x14ac:dyDescent="0.25">
      <c r="O1834" s="42"/>
      <c r="P1834" s="43"/>
      <c r="Q1834" s="40"/>
      <c r="R1834" s="36"/>
      <c r="T1834" s="14"/>
      <c r="U1834" s="105"/>
      <c r="V1834" s="15"/>
      <c r="W1834" s="105"/>
      <c r="X1834" s="16"/>
      <c r="Y1834" s="17"/>
      <c r="Z1834" s="3"/>
      <c r="AA1834" s="30"/>
      <c r="AB1834" s="33"/>
    </row>
    <row r="1835" spans="15:28" x14ac:dyDescent="0.25">
      <c r="O1835" s="42"/>
      <c r="P1835" s="43"/>
      <c r="Q1835" s="40"/>
      <c r="R1835" s="36"/>
      <c r="T1835" s="14"/>
      <c r="U1835" s="105"/>
      <c r="V1835" s="15"/>
      <c r="W1835" s="105"/>
      <c r="X1835" s="16"/>
      <c r="Y1835" s="17"/>
      <c r="Z1835" s="3"/>
      <c r="AA1835" s="30"/>
      <c r="AB1835" s="33"/>
    </row>
    <row r="1836" spans="15:28" x14ac:dyDescent="0.25">
      <c r="O1836" s="42"/>
      <c r="P1836" s="43"/>
      <c r="Q1836" s="40"/>
      <c r="R1836" s="36"/>
      <c r="T1836" s="14"/>
      <c r="U1836" s="105"/>
      <c r="V1836" s="15"/>
      <c r="W1836" s="105"/>
      <c r="X1836" s="16"/>
      <c r="Y1836" s="17"/>
      <c r="Z1836" s="3"/>
      <c r="AA1836" s="30"/>
      <c r="AB1836" s="33"/>
    </row>
    <row r="1837" spans="15:28" x14ac:dyDescent="0.25">
      <c r="O1837" s="42"/>
      <c r="P1837" s="43"/>
      <c r="Q1837" s="40"/>
      <c r="R1837" s="36"/>
      <c r="T1837" s="14"/>
      <c r="U1837" s="105"/>
      <c r="V1837" s="15"/>
      <c r="W1837" s="105"/>
      <c r="X1837" s="16"/>
      <c r="Y1837" s="17"/>
      <c r="Z1837" s="3"/>
      <c r="AA1837" s="30"/>
      <c r="AB1837" s="33"/>
    </row>
    <row r="1838" spans="15:28" x14ac:dyDescent="0.25">
      <c r="O1838" s="42"/>
      <c r="P1838" s="43"/>
      <c r="Q1838" s="40"/>
      <c r="R1838" s="36"/>
      <c r="T1838" s="14"/>
      <c r="U1838" s="105"/>
      <c r="V1838" s="15"/>
      <c r="W1838" s="105"/>
      <c r="X1838" s="16"/>
      <c r="Y1838" s="17"/>
      <c r="Z1838" s="3"/>
      <c r="AA1838" s="30"/>
      <c r="AB1838" s="33"/>
    </row>
    <row r="1839" spans="15:28" x14ac:dyDescent="0.25">
      <c r="O1839" s="42"/>
      <c r="P1839" s="43"/>
      <c r="Q1839" s="40"/>
      <c r="R1839" s="36"/>
      <c r="T1839" s="14"/>
      <c r="U1839" s="105"/>
      <c r="V1839" s="15"/>
      <c r="W1839" s="105"/>
      <c r="X1839" s="16"/>
      <c r="Y1839" s="17"/>
      <c r="Z1839" s="3"/>
      <c r="AA1839" s="30"/>
      <c r="AB1839" s="33"/>
    </row>
    <row r="1840" spans="15:28" x14ac:dyDescent="0.25">
      <c r="O1840" s="42"/>
      <c r="P1840" s="43"/>
      <c r="Q1840" s="40"/>
      <c r="R1840" s="36"/>
      <c r="T1840" s="14"/>
      <c r="U1840" s="105"/>
      <c r="V1840" s="15"/>
      <c r="W1840" s="105"/>
      <c r="X1840" s="16"/>
      <c r="Y1840" s="17"/>
      <c r="Z1840" s="3"/>
      <c r="AA1840" s="30"/>
      <c r="AB1840" s="33"/>
    </row>
    <row r="1841" spans="15:28" x14ac:dyDescent="0.25">
      <c r="O1841" s="42"/>
      <c r="P1841" s="43"/>
      <c r="Q1841" s="40"/>
      <c r="R1841" s="36"/>
      <c r="T1841" s="14"/>
      <c r="U1841" s="105"/>
      <c r="V1841" s="15"/>
      <c r="W1841" s="105"/>
      <c r="X1841" s="16"/>
      <c r="Y1841" s="17"/>
      <c r="Z1841" s="3"/>
      <c r="AA1841" s="30"/>
      <c r="AB1841" s="33"/>
    </row>
    <row r="1842" spans="15:28" x14ac:dyDescent="0.25">
      <c r="O1842" s="42"/>
      <c r="P1842" s="43"/>
      <c r="Q1842" s="40"/>
      <c r="R1842" s="36"/>
      <c r="T1842" s="14"/>
      <c r="U1842" s="105"/>
      <c r="V1842" s="15"/>
      <c r="W1842" s="105"/>
      <c r="X1842" s="16"/>
      <c r="Y1842" s="17"/>
      <c r="Z1842" s="3"/>
      <c r="AA1842" s="30"/>
      <c r="AB1842" s="33"/>
    </row>
    <row r="1843" spans="15:28" x14ac:dyDescent="0.25">
      <c r="O1843" s="42"/>
      <c r="P1843" s="43"/>
      <c r="Q1843" s="40"/>
      <c r="R1843" s="36"/>
      <c r="T1843" s="14"/>
      <c r="U1843" s="105"/>
      <c r="V1843" s="15"/>
      <c r="W1843" s="105"/>
      <c r="X1843" s="16"/>
      <c r="Y1843" s="17"/>
      <c r="Z1843" s="3"/>
      <c r="AA1843" s="30"/>
      <c r="AB1843" s="33"/>
    </row>
    <row r="1844" spans="15:28" x14ac:dyDescent="0.25">
      <c r="O1844" s="42"/>
      <c r="P1844" s="43"/>
      <c r="Q1844" s="40"/>
      <c r="R1844" s="36"/>
      <c r="T1844" s="14"/>
      <c r="U1844" s="105"/>
      <c r="V1844" s="15"/>
      <c r="W1844" s="105"/>
      <c r="X1844" s="16"/>
      <c r="Y1844" s="17"/>
      <c r="Z1844" s="3"/>
      <c r="AA1844" s="30"/>
      <c r="AB1844" s="33"/>
    </row>
    <row r="1845" spans="15:28" x14ac:dyDescent="0.25">
      <c r="O1845" s="42"/>
      <c r="P1845" s="43"/>
      <c r="Q1845" s="40"/>
      <c r="R1845" s="36"/>
      <c r="T1845" s="14"/>
      <c r="U1845" s="105"/>
      <c r="V1845" s="15"/>
      <c r="W1845" s="105"/>
      <c r="X1845" s="16"/>
      <c r="Y1845" s="17"/>
      <c r="Z1845" s="3"/>
      <c r="AA1845" s="30"/>
      <c r="AB1845" s="33"/>
    </row>
    <row r="1846" spans="15:28" x14ac:dyDescent="0.25">
      <c r="O1846" s="42"/>
      <c r="P1846" s="43"/>
      <c r="Q1846" s="40"/>
      <c r="R1846" s="36"/>
      <c r="T1846" s="14"/>
      <c r="U1846" s="105"/>
      <c r="V1846" s="15"/>
      <c r="W1846" s="105"/>
      <c r="X1846" s="16"/>
      <c r="Y1846" s="17"/>
      <c r="Z1846" s="3"/>
      <c r="AA1846" s="30"/>
      <c r="AB1846" s="33"/>
    </row>
    <row r="1847" spans="15:28" x14ac:dyDescent="0.25">
      <c r="O1847" s="42"/>
      <c r="P1847" s="43"/>
      <c r="Q1847" s="40"/>
      <c r="R1847" s="36"/>
      <c r="T1847" s="14"/>
      <c r="U1847" s="105"/>
      <c r="V1847" s="15"/>
      <c r="W1847" s="105"/>
      <c r="X1847" s="16"/>
      <c r="Y1847" s="17"/>
      <c r="Z1847" s="3"/>
      <c r="AA1847" s="30"/>
      <c r="AB1847" s="33"/>
    </row>
    <row r="1848" spans="15:28" x14ac:dyDescent="0.25">
      <c r="O1848" s="42"/>
      <c r="P1848" s="43"/>
      <c r="Q1848" s="40"/>
      <c r="R1848" s="36"/>
      <c r="T1848" s="14"/>
      <c r="U1848" s="105"/>
      <c r="V1848" s="15"/>
      <c r="W1848" s="105"/>
      <c r="X1848" s="16"/>
      <c r="Y1848" s="17"/>
      <c r="Z1848" s="3"/>
      <c r="AA1848" s="30"/>
      <c r="AB1848" s="33"/>
    </row>
    <row r="1849" spans="15:28" x14ac:dyDescent="0.25">
      <c r="O1849" s="42"/>
      <c r="P1849" s="43"/>
      <c r="Q1849" s="40"/>
      <c r="R1849" s="36"/>
      <c r="T1849" s="14"/>
      <c r="U1849" s="105"/>
      <c r="V1849" s="15"/>
      <c r="W1849" s="105"/>
      <c r="X1849" s="16"/>
      <c r="Y1849" s="17"/>
      <c r="Z1849" s="3"/>
      <c r="AA1849" s="30"/>
      <c r="AB1849" s="33"/>
    </row>
    <row r="1850" spans="15:28" x14ac:dyDescent="0.25">
      <c r="O1850" s="42"/>
      <c r="P1850" s="43"/>
      <c r="Q1850" s="40"/>
      <c r="R1850" s="36"/>
      <c r="T1850" s="14"/>
      <c r="U1850" s="105"/>
      <c r="V1850" s="15"/>
      <c r="W1850" s="105"/>
      <c r="X1850" s="16"/>
      <c r="Y1850" s="17"/>
      <c r="Z1850" s="3"/>
      <c r="AA1850" s="30"/>
      <c r="AB1850" s="33"/>
    </row>
    <row r="1851" spans="15:28" x14ac:dyDescent="0.25">
      <c r="O1851" s="42"/>
      <c r="P1851" s="43"/>
      <c r="Q1851" s="40"/>
      <c r="R1851" s="36"/>
      <c r="T1851" s="14"/>
      <c r="U1851" s="105"/>
      <c r="V1851" s="15"/>
      <c r="W1851" s="105"/>
      <c r="X1851" s="16"/>
      <c r="Y1851" s="17"/>
      <c r="Z1851" s="3"/>
      <c r="AA1851" s="30"/>
      <c r="AB1851" s="33"/>
    </row>
    <row r="1852" spans="15:28" x14ac:dyDescent="0.25">
      <c r="O1852" s="42"/>
      <c r="P1852" s="43"/>
      <c r="Q1852" s="40"/>
      <c r="R1852" s="36"/>
      <c r="T1852" s="14"/>
      <c r="U1852" s="105"/>
      <c r="V1852" s="15"/>
      <c r="W1852" s="105"/>
      <c r="X1852" s="16"/>
      <c r="Y1852" s="17"/>
      <c r="Z1852" s="3"/>
      <c r="AA1852" s="30"/>
      <c r="AB1852" s="33"/>
    </row>
    <row r="1853" spans="15:28" x14ac:dyDescent="0.25">
      <c r="O1853" s="42"/>
      <c r="P1853" s="43"/>
      <c r="Q1853" s="40"/>
      <c r="R1853" s="36"/>
      <c r="T1853" s="14"/>
      <c r="U1853" s="105"/>
      <c r="V1853" s="15"/>
      <c r="W1853" s="105"/>
      <c r="X1853" s="16"/>
      <c r="Y1853" s="17"/>
      <c r="Z1853" s="3"/>
      <c r="AA1853" s="30"/>
      <c r="AB1853" s="33"/>
    </row>
    <row r="1854" spans="15:28" x14ac:dyDescent="0.25">
      <c r="O1854" s="42"/>
      <c r="P1854" s="43"/>
      <c r="Q1854" s="40"/>
      <c r="R1854" s="36"/>
      <c r="T1854" s="14"/>
      <c r="U1854" s="105"/>
      <c r="V1854" s="15"/>
      <c r="W1854" s="105"/>
      <c r="X1854" s="16"/>
      <c r="Y1854" s="17"/>
      <c r="Z1854" s="3"/>
      <c r="AA1854" s="30"/>
      <c r="AB1854" s="33"/>
    </row>
    <row r="1855" spans="15:28" x14ac:dyDescent="0.25">
      <c r="O1855" s="42"/>
      <c r="P1855" s="43"/>
      <c r="Q1855" s="40"/>
      <c r="R1855" s="36"/>
      <c r="T1855" s="14"/>
      <c r="U1855" s="105"/>
      <c r="V1855" s="15"/>
      <c r="W1855" s="105"/>
      <c r="X1855" s="16"/>
      <c r="Y1855" s="17"/>
      <c r="Z1855" s="3"/>
      <c r="AA1855" s="30"/>
      <c r="AB1855" s="33"/>
    </row>
    <row r="1856" spans="15:28" x14ac:dyDescent="0.25">
      <c r="O1856" s="42"/>
      <c r="P1856" s="43"/>
      <c r="Q1856" s="40"/>
      <c r="R1856" s="36"/>
      <c r="T1856" s="14"/>
      <c r="U1856" s="105"/>
      <c r="V1856" s="15"/>
      <c r="W1856" s="105"/>
      <c r="X1856" s="16"/>
      <c r="Y1856" s="17"/>
      <c r="Z1856" s="3"/>
      <c r="AA1856" s="30"/>
      <c r="AB1856" s="33"/>
    </row>
    <row r="1857" spans="15:28" x14ac:dyDescent="0.25">
      <c r="O1857" s="42"/>
      <c r="P1857" s="43"/>
      <c r="Q1857" s="40"/>
      <c r="R1857" s="36"/>
      <c r="T1857" s="14"/>
      <c r="U1857" s="105"/>
      <c r="V1857" s="15"/>
      <c r="W1857" s="105"/>
      <c r="X1857" s="16"/>
      <c r="Y1857" s="17"/>
      <c r="Z1857" s="3"/>
      <c r="AA1857" s="30"/>
      <c r="AB1857" s="33"/>
    </row>
    <row r="1858" spans="15:28" x14ac:dyDescent="0.25">
      <c r="O1858" s="42"/>
      <c r="P1858" s="43"/>
      <c r="Q1858" s="40"/>
      <c r="R1858" s="36"/>
      <c r="T1858" s="14"/>
      <c r="U1858" s="105"/>
      <c r="V1858" s="15"/>
      <c r="W1858" s="105"/>
      <c r="X1858" s="16"/>
      <c r="Y1858" s="17"/>
      <c r="Z1858" s="3"/>
      <c r="AA1858" s="30"/>
      <c r="AB1858" s="33"/>
    </row>
    <row r="1859" spans="15:28" x14ac:dyDescent="0.25">
      <c r="O1859" s="42"/>
      <c r="P1859" s="43"/>
      <c r="Q1859" s="40"/>
      <c r="R1859" s="36"/>
      <c r="T1859" s="14"/>
      <c r="U1859" s="105"/>
      <c r="V1859" s="15"/>
      <c r="W1859" s="105"/>
      <c r="X1859" s="16"/>
      <c r="Y1859" s="17"/>
      <c r="Z1859" s="3"/>
      <c r="AA1859" s="30"/>
      <c r="AB1859" s="33"/>
    </row>
    <row r="1860" spans="15:28" x14ac:dyDescent="0.25">
      <c r="O1860" s="42"/>
      <c r="P1860" s="43"/>
      <c r="Q1860" s="40"/>
      <c r="R1860" s="36"/>
      <c r="T1860" s="14"/>
      <c r="U1860" s="105"/>
      <c r="V1860" s="15"/>
      <c r="W1860" s="105"/>
      <c r="X1860" s="16"/>
      <c r="Y1860" s="17"/>
      <c r="Z1860" s="3"/>
      <c r="AA1860" s="30"/>
      <c r="AB1860" s="33"/>
    </row>
    <row r="1861" spans="15:28" x14ac:dyDescent="0.25">
      <c r="O1861" s="42"/>
      <c r="P1861" s="43"/>
      <c r="Q1861" s="40"/>
      <c r="R1861" s="36"/>
      <c r="T1861" s="14"/>
      <c r="U1861" s="105"/>
      <c r="V1861" s="15"/>
      <c r="W1861" s="105"/>
      <c r="X1861" s="16"/>
      <c r="Y1861" s="17"/>
      <c r="Z1861" s="3"/>
      <c r="AA1861" s="30"/>
      <c r="AB1861" s="33"/>
    </row>
    <row r="1862" spans="15:28" x14ac:dyDescent="0.25">
      <c r="O1862" s="42"/>
      <c r="P1862" s="43"/>
      <c r="Q1862" s="40"/>
      <c r="R1862" s="36"/>
      <c r="T1862" s="14"/>
      <c r="U1862" s="105"/>
      <c r="V1862" s="15"/>
      <c r="W1862" s="105"/>
      <c r="X1862" s="16"/>
      <c r="Y1862" s="17"/>
      <c r="Z1862" s="3"/>
      <c r="AA1862" s="30"/>
      <c r="AB1862" s="33"/>
    </row>
    <row r="1863" spans="15:28" x14ac:dyDescent="0.25">
      <c r="O1863" s="42"/>
      <c r="P1863" s="43"/>
      <c r="Q1863" s="40"/>
      <c r="R1863" s="36"/>
      <c r="T1863" s="14"/>
      <c r="U1863" s="105"/>
      <c r="V1863" s="15"/>
      <c r="W1863" s="105"/>
      <c r="X1863" s="16"/>
      <c r="Y1863" s="17"/>
      <c r="Z1863" s="3"/>
      <c r="AA1863" s="30"/>
      <c r="AB1863" s="33"/>
    </row>
    <row r="1864" spans="15:28" x14ac:dyDescent="0.25">
      <c r="O1864" s="42"/>
      <c r="P1864" s="43"/>
      <c r="Q1864" s="40"/>
      <c r="R1864" s="36"/>
      <c r="T1864" s="14"/>
      <c r="U1864" s="105"/>
      <c r="V1864" s="15"/>
      <c r="W1864" s="105"/>
      <c r="X1864" s="16"/>
      <c r="Y1864" s="17"/>
      <c r="Z1864" s="3"/>
      <c r="AA1864" s="30"/>
      <c r="AB1864" s="33"/>
    </row>
    <row r="1865" spans="15:28" x14ac:dyDescent="0.25">
      <c r="O1865" s="42"/>
      <c r="P1865" s="43"/>
      <c r="Q1865" s="40"/>
      <c r="R1865" s="36"/>
      <c r="T1865" s="14"/>
      <c r="U1865" s="105"/>
      <c r="V1865" s="15"/>
      <c r="W1865" s="105"/>
      <c r="X1865" s="16"/>
      <c r="Y1865" s="17"/>
      <c r="Z1865" s="3"/>
      <c r="AA1865" s="30"/>
      <c r="AB1865" s="33"/>
    </row>
    <row r="1866" spans="15:28" x14ac:dyDescent="0.25">
      <c r="O1866" s="42"/>
      <c r="P1866" s="43"/>
      <c r="Q1866" s="40"/>
      <c r="R1866" s="36"/>
      <c r="T1866" s="14"/>
      <c r="U1866" s="105"/>
      <c r="V1866" s="15"/>
      <c r="W1866" s="105"/>
      <c r="X1866" s="16"/>
      <c r="Y1866" s="17"/>
      <c r="Z1866" s="3"/>
      <c r="AA1866" s="30"/>
      <c r="AB1866" s="33"/>
    </row>
    <row r="1867" spans="15:28" x14ac:dyDescent="0.25">
      <c r="O1867" s="42"/>
      <c r="P1867" s="43"/>
      <c r="Q1867" s="40"/>
      <c r="R1867" s="36"/>
      <c r="T1867" s="14"/>
      <c r="U1867" s="105"/>
      <c r="V1867" s="15"/>
      <c r="W1867" s="105"/>
      <c r="X1867" s="16"/>
      <c r="Y1867" s="17"/>
      <c r="Z1867" s="3"/>
      <c r="AA1867" s="30"/>
      <c r="AB1867" s="33"/>
    </row>
    <row r="1868" spans="15:28" x14ac:dyDescent="0.25">
      <c r="O1868" s="42"/>
      <c r="P1868" s="43"/>
      <c r="Q1868" s="40"/>
      <c r="R1868" s="36"/>
      <c r="T1868" s="14"/>
      <c r="U1868" s="105"/>
      <c r="V1868" s="15"/>
      <c r="W1868" s="105"/>
      <c r="X1868" s="16"/>
      <c r="Y1868" s="17"/>
      <c r="Z1868" s="3"/>
      <c r="AA1868" s="30"/>
      <c r="AB1868" s="33"/>
    </row>
    <row r="1869" spans="15:28" x14ac:dyDescent="0.25">
      <c r="O1869" s="42"/>
      <c r="P1869" s="43"/>
      <c r="Q1869" s="40"/>
      <c r="R1869" s="36"/>
      <c r="T1869" s="14"/>
      <c r="U1869" s="105"/>
      <c r="V1869" s="15"/>
      <c r="W1869" s="105"/>
      <c r="X1869" s="16"/>
      <c r="Y1869" s="17"/>
      <c r="Z1869" s="3"/>
      <c r="AA1869" s="30"/>
      <c r="AB1869" s="33"/>
    </row>
    <row r="1870" spans="15:28" x14ac:dyDescent="0.25">
      <c r="O1870" s="42"/>
      <c r="P1870" s="43"/>
      <c r="Q1870" s="40"/>
      <c r="R1870" s="36"/>
      <c r="T1870" s="14"/>
      <c r="U1870" s="105"/>
      <c r="V1870" s="15"/>
      <c r="W1870" s="105"/>
      <c r="X1870" s="16"/>
      <c r="Y1870" s="17"/>
      <c r="Z1870" s="3"/>
      <c r="AA1870" s="30"/>
      <c r="AB1870" s="33"/>
    </row>
    <row r="1871" spans="15:28" x14ac:dyDescent="0.25">
      <c r="O1871" s="42"/>
      <c r="P1871" s="43"/>
      <c r="Q1871" s="40"/>
      <c r="R1871" s="36"/>
      <c r="T1871" s="14"/>
      <c r="U1871" s="105"/>
      <c r="V1871" s="15"/>
      <c r="W1871" s="105"/>
      <c r="X1871" s="16"/>
      <c r="Y1871" s="17"/>
      <c r="Z1871" s="3"/>
      <c r="AA1871" s="30"/>
      <c r="AB1871" s="33"/>
    </row>
    <row r="1872" spans="15:28" x14ac:dyDescent="0.25">
      <c r="O1872" s="42"/>
      <c r="P1872" s="43"/>
      <c r="Q1872" s="40"/>
      <c r="R1872" s="36"/>
      <c r="T1872" s="14"/>
      <c r="U1872" s="105"/>
      <c r="V1872" s="15"/>
      <c r="W1872" s="105"/>
      <c r="X1872" s="16"/>
      <c r="Y1872" s="17"/>
      <c r="Z1872" s="3"/>
      <c r="AA1872" s="30"/>
      <c r="AB1872" s="33"/>
    </row>
    <row r="1873" spans="15:28" x14ac:dyDescent="0.25">
      <c r="O1873" s="42"/>
      <c r="P1873" s="43"/>
      <c r="Q1873" s="40"/>
      <c r="R1873" s="36"/>
      <c r="T1873" s="14"/>
      <c r="U1873" s="105"/>
      <c r="V1873" s="15"/>
      <c r="W1873" s="105"/>
      <c r="X1873" s="16"/>
      <c r="Y1873" s="17"/>
      <c r="Z1873" s="3"/>
      <c r="AA1873" s="30"/>
      <c r="AB1873" s="33"/>
    </row>
    <row r="1874" spans="15:28" x14ac:dyDescent="0.25">
      <c r="O1874" s="42"/>
      <c r="P1874" s="43"/>
      <c r="Q1874" s="40"/>
      <c r="R1874" s="36"/>
      <c r="T1874" s="14"/>
      <c r="U1874" s="105"/>
      <c r="V1874" s="15"/>
      <c r="W1874" s="105"/>
      <c r="X1874" s="16"/>
      <c r="Y1874" s="17"/>
      <c r="Z1874" s="3"/>
      <c r="AA1874" s="30"/>
      <c r="AB1874" s="33"/>
    </row>
    <row r="1875" spans="15:28" x14ac:dyDescent="0.25">
      <c r="O1875" s="42"/>
      <c r="P1875" s="43"/>
      <c r="Q1875" s="40"/>
      <c r="R1875" s="36"/>
      <c r="T1875" s="14"/>
      <c r="U1875" s="105"/>
      <c r="V1875" s="15"/>
      <c r="W1875" s="105"/>
      <c r="X1875" s="16"/>
      <c r="Y1875" s="17"/>
      <c r="Z1875" s="3"/>
      <c r="AA1875" s="30"/>
      <c r="AB1875" s="33"/>
    </row>
    <row r="1876" spans="15:28" x14ac:dyDescent="0.25">
      <c r="O1876" s="42"/>
      <c r="P1876" s="43"/>
      <c r="Q1876" s="40"/>
      <c r="R1876" s="36"/>
      <c r="T1876" s="14"/>
      <c r="U1876" s="105"/>
      <c r="V1876" s="15"/>
      <c r="W1876" s="105"/>
      <c r="X1876" s="16"/>
      <c r="Y1876" s="17"/>
      <c r="Z1876" s="3"/>
      <c r="AA1876" s="30"/>
      <c r="AB1876" s="33"/>
    </row>
    <row r="1877" spans="15:28" x14ac:dyDescent="0.25">
      <c r="O1877" s="42"/>
      <c r="P1877" s="43"/>
      <c r="Q1877" s="40"/>
      <c r="R1877" s="36"/>
      <c r="T1877" s="14"/>
      <c r="U1877" s="105"/>
      <c r="V1877" s="15"/>
      <c r="W1877" s="105"/>
      <c r="X1877" s="16"/>
      <c r="Y1877" s="17"/>
      <c r="Z1877" s="3"/>
      <c r="AA1877" s="30"/>
      <c r="AB1877" s="33"/>
    </row>
    <row r="1878" spans="15:28" x14ac:dyDescent="0.25">
      <c r="O1878" s="42"/>
      <c r="P1878" s="43"/>
      <c r="Q1878" s="40"/>
      <c r="R1878" s="36"/>
      <c r="T1878" s="14"/>
      <c r="U1878" s="105"/>
      <c r="V1878" s="15"/>
      <c r="W1878" s="105"/>
      <c r="X1878" s="16"/>
      <c r="Y1878" s="17"/>
      <c r="Z1878" s="3"/>
      <c r="AA1878" s="30"/>
      <c r="AB1878" s="33"/>
    </row>
    <row r="1879" spans="15:28" x14ac:dyDescent="0.25">
      <c r="O1879" s="42"/>
      <c r="P1879" s="43"/>
      <c r="Q1879" s="40"/>
      <c r="R1879" s="36"/>
      <c r="T1879" s="14"/>
      <c r="U1879" s="105"/>
      <c r="V1879" s="15"/>
      <c r="W1879" s="105"/>
      <c r="X1879" s="16"/>
      <c r="Y1879" s="17"/>
      <c r="Z1879" s="3"/>
      <c r="AA1879" s="30"/>
      <c r="AB1879" s="33"/>
    </row>
    <row r="1880" spans="15:28" x14ac:dyDescent="0.25">
      <c r="O1880" s="42"/>
      <c r="P1880" s="43"/>
      <c r="Q1880" s="40"/>
      <c r="R1880" s="36"/>
      <c r="T1880" s="14"/>
      <c r="U1880" s="105"/>
      <c r="V1880" s="15"/>
      <c r="W1880" s="105"/>
      <c r="X1880" s="16"/>
      <c r="Y1880" s="17"/>
      <c r="Z1880" s="3"/>
      <c r="AA1880" s="30"/>
      <c r="AB1880" s="33"/>
    </row>
    <row r="1881" spans="15:28" x14ac:dyDescent="0.25">
      <c r="O1881" s="42"/>
      <c r="P1881" s="43"/>
      <c r="Q1881" s="40"/>
      <c r="R1881" s="36"/>
      <c r="T1881" s="14"/>
      <c r="U1881" s="105"/>
      <c r="V1881" s="15"/>
      <c r="W1881" s="105"/>
      <c r="X1881" s="16"/>
      <c r="Y1881" s="17"/>
      <c r="Z1881" s="3"/>
      <c r="AA1881" s="30"/>
      <c r="AB1881" s="33"/>
    </row>
    <row r="1882" spans="15:28" x14ac:dyDescent="0.25">
      <c r="O1882" s="42"/>
      <c r="P1882" s="43"/>
      <c r="Q1882" s="40"/>
      <c r="R1882" s="36"/>
      <c r="T1882" s="14"/>
      <c r="U1882" s="105"/>
      <c r="V1882" s="15"/>
      <c r="W1882" s="105"/>
      <c r="X1882" s="16"/>
      <c r="Y1882" s="17"/>
      <c r="Z1882" s="3"/>
      <c r="AA1882" s="30"/>
      <c r="AB1882" s="33"/>
    </row>
    <row r="1883" spans="15:28" x14ac:dyDescent="0.25">
      <c r="O1883" s="42"/>
      <c r="P1883" s="43"/>
      <c r="Q1883" s="40"/>
      <c r="R1883" s="36"/>
      <c r="T1883" s="14"/>
      <c r="U1883" s="105"/>
      <c r="V1883" s="15"/>
      <c r="W1883" s="105"/>
      <c r="X1883" s="16"/>
      <c r="Y1883" s="17"/>
      <c r="Z1883" s="3"/>
      <c r="AA1883" s="30"/>
      <c r="AB1883" s="33"/>
    </row>
    <row r="1884" spans="15:28" x14ac:dyDescent="0.25">
      <c r="O1884" s="42"/>
      <c r="P1884" s="43"/>
      <c r="Q1884" s="40"/>
      <c r="R1884" s="36"/>
      <c r="T1884" s="14"/>
      <c r="U1884" s="105"/>
      <c r="V1884" s="15"/>
      <c r="W1884" s="105"/>
      <c r="X1884" s="16"/>
      <c r="Y1884" s="17"/>
      <c r="Z1884" s="3"/>
      <c r="AA1884" s="30"/>
      <c r="AB1884" s="33"/>
    </row>
    <row r="1885" spans="15:28" x14ac:dyDescent="0.25">
      <c r="O1885" s="42"/>
      <c r="P1885" s="43"/>
      <c r="Q1885" s="40"/>
      <c r="R1885" s="36"/>
      <c r="T1885" s="14"/>
      <c r="U1885" s="105"/>
      <c r="V1885" s="15"/>
      <c r="W1885" s="105"/>
      <c r="X1885" s="16"/>
      <c r="Y1885" s="17"/>
      <c r="Z1885" s="3"/>
      <c r="AA1885" s="30"/>
      <c r="AB1885" s="33"/>
    </row>
    <row r="1886" spans="15:28" x14ac:dyDescent="0.25">
      <c r="O1886" s="42"/>
      <c r="P1886" s="43"/>
      <c r="Q1886" s="40"/>
      <c r="R1886" s="36"/>
      <c r="T1886" s="14"/>
      <c r="U1886" s="105"/>
      <c r="V1886" s="15"/>
      <c r="W1886" s="105"/>
      <c r="X1886" s="16"/>
      <c r="Y1886" s="17"/>
      <c r="Z1886" s="3"/>
      <c r="AA1886" s="30"/>
      <c r="AB1886" s="33"/>
    </row>
    <row r="1887" spans="15:28" x14ac:dyDescent="0.25">
      <c r="O1887" s="42"/>
      <c r="P1887" s="43"/>
      <c r="Q1887" s="40"/>
      <c r="R1887" s="36"/>
      <c r="T1887" s="14"/>
      <c r="U1887" s="105"/>
      <c r="V1887" s="15"/>
      <c r="W1887" s="105"/>
      <c r="X1887" s="16"/>
      <c r="Y1887" s="17"/>
      <c r="Z1887" s="3"/>
      <c r="AA1887" s="30"/>
      <c r="AB1887" s="33"/>
    </row>
    <row r="1888" spans="15:28" x14ac:dyDescent="0.25">
      <c r="O1888" s="42"/>
      <c r="P1888" s="43"/>
      <c r="Q1888" s="40"/>
      <c r="R1888" s="36"/>
      <c r="T1888" s="14"/>
      <c r="U1888" s="105"/>
      <c r="V1888" s="15"/>
      <c r="W1888" s="105"/>
      <c r="X1888" s="16"/>
      <c r="Y1888" s="17"/>
      <c r="Z1888" s="3"/>
      <c r="AA1888" s="30"/>
      <c r="AB1888" s="33"/>
    </row>
    <row r="1889" spans="15:28" x14ac:dyDescent="0.25">
      <c r="O1889" s="42"/>
      <c r="P1889" s="43"/>
      <c r="Q1889" s="40"/>
      <c r="R1889" s="36"/>
      <c r="T1889" s="14"/>
      <c r="U1889" s="105"/>
      <c r="V1889" s="15"/>
      <c r="W1889" s="105"/>
      <c r="X1889" s="16"/>
      <c r="Y1889" s="17"/>
      <c r="Z1889" s="3"/>
      <c r="AA1889" s="30"/>
      <c r="AB1889" s="33"/>
    </row>
    <row r="1890" spans="15:28" x14ac:dyDescent="0.25">
      <c r="O1890" s="42"/>
      <c r="P1890" s="43"/>
      <c r="Q1890" s="40"/>
      <c r="R1890" s="36"/>
      <c r="T1890" s="14"/>
      <c r="U1890" s="105"/>
      <c r="V1890" s="15"/>
      <c r="W1890" s="105"/>
      <c r="X1890" s="16"/>
      <c r="Y1890" s="17"/>
      <c r="Z1890" s="3"/>
      <c r="AA1890" s="30"/>
      <c r="AB1890" s="33"/>
    </row>
    <row r="1891" spans="15:28" x14ac:dyDescent="0.25">
      <c r="O1891" s="42"/>
      <c r="P1891" s="43"/>
      <c r="Q1891" s="40"/>
      <c r="R1891" s="36"/>
      <c r="T1891" s="14"/>
      <c r="U1891" s="105"/>
      <c r="V1891" s="15"/>
      <c r="W1891" s="105"/>
      <c r="X1891" s="16"/>
      <c r="Y1891" s="17"/>
      <c r="Z1891" s="3"/>
      <c r="AA1891" s="30"/>
      <c r="AB1891" s="33"/>
    </row>
    <row r="1892" spans="15:28" x14ac:dyDescent="0.25">
      <c r="O1892" s="42"/>
      <c r="P1892" s="43"/>
      <c r="Q1892" s="40"/>
      <c r="R1892" s="36"/>
      <c r="T1892" s="14"/>
      <c r="U1892" s="105"/>
      <c r="V1892" s="15"/>
      <c r="W1892" s="105"/>
      <c r="X1892" s="16"/>
      <c r="Y1892" s="17"/>
      <c r="Z1892" s="3"/>
      <c r="AA1892" s="30"/>
      <c r="AB1892" s="33"/>
    </row>
    <row r="1893" spans="15:28" x14ac:dyDescent="0.25">
      <c r="O1893" s="42"/>
      <c r="P1893" s="43"/>
      <c r="Q1893" s="40"/>
      <c r="R1893" s="36"/>
      <c r="T1893" s="14"/>
      <c r="U1893" s="105"/>
      <c r="V1893" s="15"/>
      <c r="W1893" s="105"/>
      <c r="X1893" s="16"/>
      <c r="Y1893" s="17"/>
      <c r="Z1893" s="3"/>
      <c r="AA1893" s="30"/>
      <c r="AB1893" s="33"/>
    </row>
    <row r="1894" spans="15:28" x14ac:dyDescent="0.25">
      <c r="O1894" s="42"/>
      <c r="P1894" s="43"/>
      <c r="Q1894" s="40"/>
      <c r="R1894" s="36"/>
      <c r="T1894" s="14"/>
      <c r="U1894" s="105"/>
      <c r="V1894" s="15"/>
      <c r="W1894" s="105"/>
      <c r="X1894" s="16"/>
      <c r="Y1894" s="17"/>
      <c r="Z1894" s="3"/>
      <c r="AA1894" s="30"/>
      <c r="AB1894" s="33"/>
    </row>
    <row r="1895" spans="15:28" x14ac:dyDescent="0.25">
      <c r="O1895" s="42"/>
      <c r="P1895" s="43"/>
      <c r="Q1895" s="40"/>
      <c r="R1895" s="36"/>
      <c r="T1895" s="14"/>
      <c r="U1895" s="105"/>
      <c r="V1895" s="15"/>
      <c r="W1895" s="105"/>
      <c r="X1895" s="16"/>
      <c r="Y1895" s="17"/>
      <c r="Z1895" s="3"/>
      <c r="AA1895" s="30"/>
      <c r="AB1895" s="33"/>
    </row>
    <row r="1896" spans="15:28" x14ac:dyDescent="0.25">
      <c r="O1896" s="42"/>
      <c r="P1896" s="43"/>
      <c r="Q1896" s="40"/>
      <c r="R1896" s="36"/>
      <c r="T1896" s="14"/>
      <c r="U1896" s="105"/>
      <c r="V1896" s="15"/>
      <c r="W1896" s="105"/>
      <c r="X1896" s="16"/>
      <c r="Y1896" s="17"/>
      <c r="Z1896" s="3"/>
      <c r="AA1896" s="30"/>
      <c r="AB1896" s="33"/>
    </row>
    <row r="1897" spans="15:28" x14ac:dyDescent="0.25">
      <c r="O1897" s="42"/>
      <c r="P1897" s="43"/>
      <c r="Q1897" s="40"/>
      <c r="R1897" s="36"/>
      <c r="T1897" s="14"/>
      <c r="U1897" s="105"/>
      <c r="V1897" s="15"/>
      <c r="W1897" s="105"/>
      <c r="X1897" s="16"/>
      <c r="Y1897" s="17"/>
      <c r="Z1897" s="3"/>
      <c r="AA1897" s="30"/>
      <c r="AB1897" s="33"/>
    </row>
    <row r="1898" spans="15:28" x14ac:dyDescent="0.25">
      <c r="O1898" s="42"/>
      <c r="P1898" s="43"/>
      <c r="Q1898" s="40"/>
      <c r="R1898" s="36"/>
      <c r="T1898" s="14"/>
      <c r="U1898" s="105"/>
      <c r="V1898" s="15"/>
      <c r="W1898" s="105"/>
      <c r="X1898" s="16"/>
      <c r="Y1898" s="17"/>
      <c r="Z1898" s="3"/>
      <c r="AA1898" s="30"/>
      <c r="AB1898" s="33"/>
    </row>
    <row r="1899" spans="15:28" x14ac:dyDescent="0.25">
      <c r="O1899" s="42"/>
      <c r="P1899" s="43"/>
      <c r="Q1899" s="40"/>
      <c r="R1899" s="36"/>
      <c r="T1899" s="14"/>
      <c r="U1899" s="105"/>
      <c r="V1899" s="15"/>
      <c r="W1899" s="105"/>
      <c r="X1899" s="16"/>
      <c r="Y1899" s="17"/>
      <c r="Z1899" s="3"/>
      <c r="AA1899" s="30"/>
      <c r="AB1899" s="33"/>
    </row>
    <row r="1900" spans="15:28" x14ac:dyDescent="0.25">
      <c r="O1900" s="42"/>
      <c r="P1900" s="43"/>
      <c r="Q1900" s="40"/>
      <c r="R1900" s="36"/>
      <c r="T1900" s="14"/>
      <c r="U1900" s="105"/>
      <c r="V1900" s="15"/>
      <c r="W1900" s="105"/>
      <c r="X1900" s="16"/>
      <c r="Y1900" s="17"/>
      <c r="Z1900" s="3"/>
      <c r="AA1900" s="30"/>
      <c r="AB1900" s="33"/>
    </row>
    <row r="1901" spans="15:28" x14ac:dyDescent="0.25">
      <c r="O1901" s="42"/>
      <c r="P1901" s="43"/>
      <c r="Q1901" s="40"/>
      <c r="R1901" s="36"/>
      <c r="T1901" s="14"/>
      <c r="U1901" s="105"/>
      <c r="V1901" s="15"/>
      <c r="W1901" s="105"/>
      <c r="X1901" s="16"/>
      <c r="Y1901" s="17"/>
      <c r="Z1901" s="3"/>
      <c r="AA1901" s="30"/>
      <c r="AB1901" s="33"/>
    </row>
    <row r="1902" spans="15:28" x14ac:dyDescent="0.25">
      <c r="O1902" s="42"/>
      <c r="P1902" s="43"/>
      <c r="Q1902" s="40"/>
      <c r="R1902" s="36"/>
      <c r="T1902" s="14"/>
      <c r="U1902" s="105"/>
      <c r="V1902" s="15"/>
      <c r="W1902" s="105"/>
      <c r="X1902" s="16"/>
      <c r="Y1902" s="17"/>
      <c r="Z1902" s="3"/>
      <c r="AA1902" s="30"/>
      <c r="AB1902" s="33"/>
    </row>
    <row r="1903" spans="15:28" x14ac:dyDescent="0.25">
      <c r="O1903" s="42"/>
      <c r="P1903" s="43"/>
      <c r="Q1903" s="40"/>
      <c r="R1903" s="36"/>
      <c r="T1903" s="14"/>
      <c r="U1903" s="105"/>
      <c r="V1903" s="15"/>
      <c r="W1903" s="105"/>
      <c r="X1903" s="16"/>
      <c r="Y1903" s="17"/>
      <c r="Z1903" s="3"/>
      <c r="AA1903" s="30"/>
      <c r="AB1903" s="33"/>
    </row>
    <row r="1904" spans="15:28" x14ac:dyDescent="0.25">
      <c r="O1904" s="42"/>
      <c r="P1904" s="43"/>
      <c r="Q1904" s="40"/>
      <c r="R1904" s="36"/>
      <c r="T1904" s="14"/>
      <c r="U1904" s="105"/>
      <c r="V1904" s="15"/>
      <c r="W1904" s="105"/>
      <c r="X1904" s="16"/>
      <c r="Y1904" s="17"/>
      <c r="Z1904" s="3"/>
      <c r="AA1904" s="30"/>
      <c r="AB1904" s="33"/>
    </row>
    <row r="1905" spans="15:28" x14ac:dyDescent="0.25">
      <c r="O1905" s="42"/>
      <c r="P1905" s="43"/>
      <c r="Q1905" s="40"/>
      <c r="R1905" s="36"/>
      <c r="T1905" s="14"/>
      <c r="U1905" s="105"/>
      <c r="V1905" s="15"/>
      <c r="W1905" s="105"/>
      <c r="X1905" s="16"/>
      <c r="Y1905" s="17"/>
      <c r="Z1905" s="3"/>
      <c r="AA1905" s="30"/>
      <c r="AB1905" s="33"/>
    </row>
    <row r="1906" spans="15:28" x14ac:dyDescent="0.25">
      <c r="O1906" s="42"/>
      <c r="P1906" s="43"/>
      <c r="Q1906" s="40"/>
      <c r="R1906" s="36"/>
      <c r="T1906" s="14"/>
      <c r="U1906" s="105"/>
      <c r="V1906" s="15"/>
      <c r="W1906" s="105"/>
      <c r="X1906" s="16"/>
      <c r="Y1906" s="17"/>
      <c r="Z1906" s="3"/>
      <c r="AA1906" s="30"/>
      <c r="AB1906" s="33"/>
    </row>
    <row r="1907" spans="15:28" x14ac:dyDescent="0.25">
      <c r="O1907" s="42"/>
      <c r="P1907" s="43"/>
      <c r="Q1907" s="40"/>
      <c r="R1907" s="36"/>
      <c r="T1907" s="14"/>
      <c r="U1907" s="105"/>
      <c r="V1907" s="15"/>
      <c r="W1907" s="105"/>
      <c r="X1907" s="16"/>
      <c r="Y1907" s="17"/>
      <c r="Z1907" s="3"/>
      <c r="AA1907" s="30"/>
      <c r="AB1907" s="33"/>
    </row>
    <row r="1908" spans="15:28" x14ac:dyDescent="0.25">
      <c r="O1908" s="42"/>
      <c r="P1908" s="43"/>
      <c r="Q1908" s="40"/>
      <c r="R1908" s="36"/>
      <c r="T1908" s="14"/>
      <c r="U1908" s="105"/>
      <c r="V1908" s="15"/>
      <c r="W1908" s="105"/>
      <c r="X1908" s="16"/>
      <c r="Y1908" s="17"/>
      <c r="Z1908" s="3"/>
      <c r="AA1908" s="30"/>
      <c r="AB1908" s="33"/>
    </row>
    <row r="1909" spans="15:28" x14ac:dyDescent="0.25">
      <c r="O1909" s="42"/>
      <c r="P1909" s="43"/>
      <c r="Q1909" s="40"/>
      <c r="R1909" s="36"/>
      <c r="T1909" s="14"/>
      <c r="U1909" s="105"/>
      <c r="V1909" s="15"/>
      <c r="W1909" s="105"/>
      <c r="X1909" s="16"/>
      <c r="Y1909" s="17"/>
      <c r="Z1909" s="3"/>
      <c r="AA1909" s="30"/>
      <c r="AB1909" s="33"/>
    </row>
    <row r="1910" spans="15:28" x14ac:dyDescent="0.25">
      <c r="O1910" s="42"/>
      <c r="P1910" s="43"/>
      <c r="Q1910" s="40"/>
      <c r="R1910" s="36"/>
      <c r="T1910" s="14"/>
      <c r="U1910" s="105"/>
      <c r="V1910" s="15"/>
      <c r="W1910" s="105"/>
      <c r="X1910" s="16"/>
      <c r="Y1910" s="17"/>
      <c r="Z1910" s="3"/>
      <c r="AA1910" s="30"/>
      <c r="AB1910" s="33"/>
    </row>
    <row r="1911" spans="15:28" x14ac:dyDescent="0.25">
      <c r="O1911" s="42"/>
      <c r="P1911" s="43"/>
      <c r="Q1911" s="40"/>
      <c r="R1911" s="36"/>
      <c r="T1911" s="14"/>
      <c r="U1911" s="105"/>
      <c r="V1911" s="15"/>
      <c r="W1911" s="105"/>
      <c r="X1911" s="16"/>
      <c r="Y1911" s="17"/>
      <c r="Z1911" s="3"/>
      <c r="AA1911" s="30"/>
      <c r="AB1911" s="33"/>
    </row>
    <row r="1912" spans="15:28" x14ac:dyDescent="0.25">
      <c r="O1912" s="42"/>
      <c r="P1912" s="43"/>
      <c r="Q1912" s="40"/>
      <c r="R1912" s="47"/>
      <c r="T1912" s="14"/>
      <c r="U1912" s="105"/>
      <c r="V1912" s="15"/>
      <c r="W1912" s="105"/>
      <c r="X1912" s="16"/>
      <c r="Y1912" s="17"/>
      <c r="Z1912" s="3"/>
      <c r="AA1912" s="30"/>
      <c r="AB1912" s="33"/>
    </row>
    <row r="1913" spans="15:28" x14ac:dyDescent="0.25">
      <c r="O1913" s="42"/>
      <c r="P1913" s="43"/>
      <c r="Q1913" s="40"/>
      <c r="R1913" s="47"/>
      <c r="T1913" s="14"/>
      <c r="U1913" s="105"/>
      <c r="V1913" s="15"/>
      <c r="W1913" s="105"/>
      <c r="X1913" s="16"/>
      <c r="Y1913" s="17"/>
      <c r="Z1913" s="3"/>
      <c r="AA1913" s="30"/>
      <c r="AB1913" s="33"/>
    </row>
    <row r="1914" spans="15:28" x14ac:dyDescent="0.25">
      <c r="O1914" s="42"/>
      <c r="P1914" s="43"/>
      <c r="Q1914" s="40"/>
      <c r="R1914" s="47"/>
      <c r="T1914" s="14"/>
      <c r="U1914" s="105"/>
      <c r="V1914" s="15"/>
      <c r="W1914" s="105"/>
      <c r="X1914" s="16"/>
      <c r="Y1914" s="17"/>
      <c r="Z1914" s="3"/>
      <c r="AA1914" s="30"/>
      <c r="AB1914" s="33"/>
    </row>
    <row r="1915" spans="15:28" x14ac:dyDescent="0.25">
      <c r="O1915" s="42"/>
      <c r="P1915" s="43"/>
      <c r="Q1915" s="40"/>
      <c r="R1915" s="47"/>
      <c r="T1915" s="14"/>
      <c r="U1915" s="105"/>
      <c r="V1915" s="15"/>
      <c r="W1915" s="105"/>
      <c r="X1915" s="16"/>
      <c r="Y1915" s="17"/>
      <c r="Z1915" s="3"/>
      <c r="AA1915" s="30"/>
      <c r="AB1915" s="33"/>
    </row>
    <row r="1916" spans="15:28" x14ac:dyDescent="0.25">
      <c r="O1916" s="42"/>
      <c r="P1916" s="43"/>
      <c r="Q1916" s="40"/>
      <c r="R1916" s="47"/>
      <c r="T1916" s="14"/>
      <c r="U1916" s="105"/>
      <c r="V1916" s="15"/>
      <c r="W1916" s="105"/>
      <c r="X1916" s="16"/>
      <c r="Y1916" s="17"/>
      <c r="Z1916" s="3"/>
      <c r="AA1916" s="30"/>
      <c r="AB1916" s="33"/>
    </row>
    <row r="1917" spans="15:28" x14ac:dyDescent="0.25">
      <c r="O1917" s="42"/>
      <c r="P1917" s="43"/>
      <c r="Q1917" s="40"/>
      <c r="R1917" s="47"/>
      <c r="T1917" s="14"/>
      <c r="U1917" s="105"/>
      <c r="V1917" s="15"/>
      <c r="W1917" s="105"/>
      <c r="X1917" s="16"/>
      <c r="Y1917" s="17"/>
      <c r="Z1917" s="3"/>
      <c r="AA1917" s="30"/>
      <c r="AB1917" s="33"/>
    </row>
    <row r="1918" spans="15:28" x14ac:dyDescent="0.25">
      <c r="O1918" s="42"/>
      <c r="P1918" s="43"/>
      <c r="Q1918" s="40"/>
      <c r="R1918" s="47"/>
      <c r="T1918" s="14"/>
      <c r="U1918" s="105"/>
      <c r="V1918" s="15"/>
      <c r="W1918" s="105"/>
      <c r="X1918" s="16"/>
      <c r="Y1918" s="17"/>
      <c r="Z1918" s="3"/>
      <c r="AA1918" s="30"/>
      <c r="AB1918" s="33"/>
    </row>
    <row r="1919" spans="15:28" x14ac:dyDescent="0.25">
      <c r="O1919" s="42"/>
      <c r="P1919" s="43"/>
      <c r="Q1919" s="40"/>
      <c r="R1919" s="47"/>
      <c r="T1919" s="14"/>
      <c r="U1919" s="105"/>
      <c r="V1919" s="15"/>
      <c r="W1919" s="105"/>
      <c r="X1919" s="16"/>
      <c r="Y1919" s="17"/>
      <c r="Z1919" s="3"/>
      <c r="AA1919" s="30"/>
      <c r="AB1919" s="33"/>
    </row>
    <row r="1920" spans="15:28" x14ac:dyDescent="0.25">
      <c r="O1920" s="42"/>
      <c r="P1920" s="43"/>
      <c r="Q1920" s="40"/>
      <c r="R1920" s="47"/>
      <c r="T1920" s="14"/>
      <c r="U1920" s="105"/>
      <c r="V1920" s="15"/>
      <c r="W1920" s="105"/>
      <c r="X1920" s="16"/>
      <c r="Y1920" s="17"/>
      <c r="Z1920" s="3"/>
      <c r="AA1920" s="30"/>
      <c r="AB1920" s="33"/>
    </row>
    <row r="1921" spans="15:28" x14ac:dyDescent="0.25">
      <c r="O1921" s="42"/>
      <c r="P1921" s="43"/>
      <c r="Q1921" s="40"/>
      <c r="R1921" s="47"/>
      <c r="T1921" s="14"/>
      <c r="U1921" s="105"/>
      <c r="V1921" s="15"/>
      <c r="W1921" s="105"/>
      <c r="X1921" s="16"/>
      <c r="Y1921" s="17"/>
      <c r="Z1921" s="3"/>
      <c r="AA1921" s="30"/>
      <c r="AB1921" s="33"/>
    </row>
    <row r="1922" spans="15:28" x14ac:dyDescent="0.25">
      <c r="O1922" s="42"/>
      <c r="P1922" s="43"/>
      <c r="Q1922" s="40"/>
      <c r="R1922" s="47"/>
      <c r="T1922" s="14"/>
      <c r="U1922" s="105"/>
      <c r="V1922" s="15"/>
      <c r="W1922" s="105"/>
      <c r="X1922" s="16"/>
      <c r="Y1922" s="17"/>
      <c r="Z1922" s="3"/>
      <c r="AA1922" s="30"/>
      <c r="AB1922" s="33"/>
    </row>
    <row r="1923" spans="15:28" x14ac:dyDescent="0.25">
      <c r="O1923" s="42"/>
      <c r="P1923" s="43"/>
      <c r="Q1923" s="40"/>
      <c r="R1923" s="47"/>
      <c r="T1923" s="14"/>
      <c r="U1923" s="105"/>
      <c r="V1923" s="15"/>
      <c r="W1923" s="105"/>
      <c r="X1923" s="16"/>
      <c r="Y1923" s="17"/>
      <c r="Z1923" s="3"/>
      <c r="AA1923" s="30"/>
      <c r="AB1923" s="33"/>
    </row>
    <row r="1924" spans="15:28" x14ac:dyDescent="0.25">
      <c r="O1924" s="42"/>
      <c r="P1924" s="43"/>
      <c r="Q1924" s="40"/>
      <c r="R1924" s="47"/>
      <c r="T1924" s="14"/>
      <c r="U1924" s="105"/>
      <c r="V1924" s="15"/>
      <c r="W1924" s="105"/>
      <c r="X1924" s="16"/>
      <c r="Y1924" s="17"/>
      <c r="Z1924" s="3"/>
      <c r="AA1924" s="30"/>
      <c r="AB1924" s="33"/>
    </row>
    <row r="1925" spans="15:28" x14ac:dyDescent="0.25">
      <c r="O1925" s="42"/>
      <c r="P1925" s="43"/>
      <c r="Q1925" s="40"/>
      <c r="R1925" s="47"/>
      <c r="T1925" s="14"/>
      <c r="U1925" s="105"/>
      <c r="V1925" s="15"/>
      <c r="W1925" s="105"/>
      <c r="X1925" s="16"/>
      <c r="Y1925" s="17"/>
      <c r="Z1925" s="3"/>
      <c r="AA1925" s="30"/>
      <c r="AB1925" s="33"/>
    </row>
    <row r="1926" spans="15:28" x14ac:dyDescent="0.25">
      <c r="O1926" s="42"/>
      <c r="P1926" s="43"/>
      <c r="Q1926" s="40"/>
      <c r="R1926" s="47"/>
      <c r="T1926" s="14"/>
      <c r="U1926" s="105"/>
      <c r="V1926" s="15"/>
      <c r="W1926" s="105"/>
      <c r="X1926" s="16"/>
      <c r="Y1926" s="17"/>
      <c r="Z1926" s="3"/>
      <c r="AA1926" s="30"/>
      <c r="AB1926" s="33"/>
    </row>
    <row r="1927" spans="15:28" x14ac:dyDescent="0.25">
      <c r="O1927" s="42"/>
      <c r="P1927" s="43"/>
      <c r="Q1927" s="40"/>
      <c r="R1927" s="47"/>
      <c r="T1927" s="14"/>
      <c r="U1927" s="105"/>
      <c r="V1927" s="15"/>
      <c r="W1927" s="105"/>
      <c r="X1927" s="16"/>
      <c r="Y1927" s="17"/>
      <c r="Z1927" s="3"/>
      <c r="AA1927" s="30"/>
      <c r="AB1927" s="33"/>
    </row>
    <row r="1928" spans="15:28" x14ac:dyDescent="0.25">
      <c r="O1928" s="42"/>
      <c r="P1928" s="43"/>
      <c r="Q1928" s="40"/>
      <c r="R1928" s="47"/>
      <c r="T1928" s="14"/>
      <c r="U1928" s="105"/>
      <c r="V1928" s="15"/>
      <c r="W1928" s="105"/>
      <c r="X1928" s="16"/>
      <c r="Y1928" s="17"/>
      <c r="Z1928" s="3"/>
      <c r="AA1928" s="30"/>
      <c r="AB1928" s="33"/>
    </row>
    <row r="1929" spans="15:28" x14ac:dyDescent="0.25">
      <c r="O1929" s="42"/>
      <c r="P1929" s="43"/>
      <c r="Q1929" s="40"/>
      <c r="R1929" s="47"/>
      <c r="T1929" s="14"/>
      <c r="U1929" s="105"/>
      <c r="V1929" s="15"/>
      <c r="W1929" s="105"/>
      <c r="X1929" s="16"/>
      <c r="Y1929" s="17"/>
      <c r="Z1929" s="3"/>
      <c r="AA1929" s="30"/>
      <c r="AB1929" s="33"/>
    </row>
    <row r="1930" spans="15:28" x14ac:dyDescent="0.25">
      <c r="O1930" s="42"/>
      <c r="P1930" s="43"/>
      <c r="Q1930" s="40"/>
      <c r="R1930" s="47"/>
      <c r="T1930" s="14"/>
      <c r="U1930" s="105"/>
      <c r="V1930" s="15"/>
      <c r="W1930" s="105"/>
      <c r="X1930" s="16"/>
      <c r="Y1930" s="17"/>
      <c r="Z1930" s="3"/>
      <c r="AA1930" s="30"/>
      <c r="AB1930" s="33"/>
    </row>
    <row r="1931" spans="15:28" x14ac:dyDescent="0.25">
      <c r="O1931" s="42"/>
      <c r="P1931" s="43"/>
      <c r="Q1931" s="40"/>
      <c r="R1931" s="47"/>
      <c r="T1931" s="14"/>
      <c r="U1931" s="105"/>
      <c r="V1931" s="15"/>
      <c r="W1931" s="105"/>
      <c r="X1931" s="16"/>
      <c r="Y1931" s="17"/>
      <c r="Z1931" s="3"/>
      <c r="AA1931" s="30"/>
      <c r="AB1931" s="33"/>
    </row>
    <row r="1932" spans="15:28" x14ac:dyDescent="0.25">
      <c r="O1932" s="42"/>
      <c r="P1932" s="43"/>
      <c r="Q1932" s="40"/>
      <c r="R1932" s="47"/>
      <c r="T1932" s="14"/>
      <c r="U1932" s="105"/>
      <c r="V1932" s="15"/>
      <c r="W1932" s="105"/>
      <c r="X1932" s="16"/>
      <c r="Y1932" s="17"/>
      <c r="Z1932" s="3"/>
      <c r="AA1932" s="30"/>
      <c r="AB1932" s="33"/>
    </row>
    <row r="1933" spans="15:28" x14ac:dyDescent="0.25">
      <c r="O1933" s="42"/>
      <c r="P1933" s="43"/>
      <c r="Q1933" s="40"/>
      <c r="R1933" s="47"/>
      <c r="T1933" s="14"/>
      <c r="U1933" s="105"/>
      <c r="V1933" s="15"/>
      <c r="W1933" s="105"/>
      <c r="X1933" s="16"/>
      <c r="Y1933" s="17"/>
      <c r="Z1933" s="3"/>
      <c r="AA1933" s="30"/>
      <c r="AB1933" s="33"/>
    </row>
    <row r="1934" spans="15:28" x14ac:dyDescent="0.25">
      <c r="O1934" s="42"/>
      <c r="P1934" s="43"/>
      <c r="Q1934" s="40"/>
      <c r="R1934" s="47"/>
      <c r="T1934" s="14"/>
      <c r="U1934" s="105"/>
      <c r="V1934" s="15"/>
      <c r="W1934" s="105"/>
      <c r="X1934" s="16"/>
      <c r="Y1934" s="17"/>
      <c r="Z1934" s="3"/>
      <c r="AA1934" s="30"/>
      <c r="AB1934" s="33"/>
    </row>
    <row r="1935" spans="15:28" x14ac:dyDescent="0.25">
      <c r="O1935" s="42"/>
      <c r="P1935" s="43"/>
      <c r="Q1935" s="40"/>
      <c r="R1935" s="47"/>
      <c r="T1935" s="14"/>
      <c r="U1935" s="105"/>
      <c r="V1935" s="15"/>
      <c r="W1935" s="105"/>
      <c r="X1935" s="16"/>
      <c r="Y1935" s="17"/>
      <c r="Z1935" s="3"/>
      <c r="AA1935" s="30"/>
      <c r="AB1935" s="33"/>
    </row>
    <row r="1936" spans="15:28" x14ac:dyDescent="0.25">
      <c r="O1936" s="42"/>
      <c r="P1936" s="43"/>
      <c r="Q1936" s="40"/>
      <c r="R1936" s="47"/>
      <c r="T1936" s="14"/>
      <c r="U1936" s="105"/>
      <c r="V1936" s="15"/>
      <c r="W1936" s="105"/>
      <c r="X1936" s="16"/>
      <c r="Y1936" s="17"/>
      <c r="Z1936" s="3"/>
      <c r="AA1936" s="30"/>
      <c r="AB1936" s="33"/>
    </row>
    <row r="1937" spans="15:28" x14ac:dyDescent="0.25">
      <c r="O1937" s="42"/>
      <c r="P1937" s="43"/>
      <c r="Q1937" s="40"/>
      <c r="R1937" s="47"/>
      <c r="T1937" s="14"/>
      <c r="U1937" s="105"/>
      <c r="V1937" s="15"/>
      <c r="W1937" s="105"/>
      <c r="X1937" s="16"/>
      <c r="Y1937" s="17"/>
      <c r="Z1937" s="3"/>
      <c r="AA1937" s="30"/>
      <c r="AB1937" s="33"/>
    </row>
    <row r="1938" spans="15:28" x14ac:dyDescent="0.25">
      <c r="O1938" s="42"/>
      <c r="P1938" s="43"/>
      <c r="Q1938" s="40"/>
      <c r="R1938" s="47"/>
      <c r="T1938" s="14"/>
      <c r="U1938" s="105"/>
      <c r="V1938" s="15"/>
      <c r="W1938" s="105"/>
      <c r="X1938" s="16"/>
      <c r="Y1938" s="17"/>
      <c r="Z1938" s="3"/>
      <c r="AA1938" s="30"/>
      <c r="AB1938" s="33"/>
    </row>
    <row r="1939" spans="15:28" x14ac:dyDescent="0.25">
      <c r="O1939" s="42"/>
      <c r="P1939" s="43"/>
      <c r="Q1939" s="40"/>
      <c r="R1939" s="47"/>
      <c r="T1939" s="14"/>
      <c r="U1939" s="105"/>
      <c r="V1939" s="15"/>
      <c r="W1939" s="105"/>
      <c r="X1939" s="16"/>
      <c r="Y1939" s="17"/>
      <c r="Z1939" s="3"/>
      <c r="AA1939" s="30"/>
      <c r="AB1939" s="33"/>
    </row>
    <row r="1940" spans="15:28" x14ac:dyDescent="0.25">
      <c r="O1940" s="42"/>
      <c r="P1940" s="43"/>
      <c r="Q1940" s="40"/>
      <c r="R1940" s="47"/>
      <c r="T1940" s="14"/>
      <c r="U1940" s="105"/>
      <c r="V1940" s="15"/>
      <c r="W1940" s="105"/>
      <c r="X1940" s="16"/>
      <c r="Y1940" s="17"/>
      <c r="Z1940" s="3"/>
      <c r="AA1940" s="30"/>
      <c r="AB1940" s="33"/>
    </row>
    <row r="1941" spans="15:28" x14ac:dyDescent="0.25">
      <c r="O1941" s="42"/>
      <c r="P1941" s="43"/>
      <c r="Q1941" s="40"/>
      <c r="R1941" s="47"/>
      <c r="T1941" s="14"/>
      <c r="U1941" s="105"/>
      <c r="V1941" s="15"/>
      <c r="W1941" s="105"/>
      <c r="X1941" s="16"/>
      <c r="Y1941" s="17"/>
      <c r="Z1941" s="3"/>
      <c r="AA1941" s="30"/>
      <c r="AB1941" s="33"/>
    </row>
    <row r="1942" spans="15:28" x14ac:dyDescent="0.25">
      <c r="O1942" s="42"/>
      <c r="P1942" s="43"/>
      <c r="Q1942" s="40"/>
      <c r="R1942" s="47"/>
      <c r="T1942" s="14"/>
      <c r="U1942" s="105"/>
      <c r="V1942" s="15"/>
      <c r="W1942" s="105"/>
      <c r="X1942" s="16"/>
      <c r="Y1942" s="17"/>
      <c r="Z1942" s="3"/>
      <c r="AA1942" s="30"/>
      <c r="AB1942" s="33"/>
    </row>
    <row r="1943" spans="15:28" x14ac:dyDescent="0.25">
      <c r="O1943" s="42"/>
      <c r="P1943" s="43"/>
      <c r="Q1943" s="40"/>
      <c r="R1943" s="47"/>
      <c r="T1943" s="14"/>
      <c r="U1943" s="105"/>
      <c r="V1943" s="15"/>
      <c r="W1943" s="105"/>
      <c r="X1943" s="16"/>
      <c r="Y1943" s="17"/>
      <c r="Z1943" s="3"/>
      <c r="AA1943" s="30"/>
      <c r="AB1943" s="33"/>
    </row>
    <row r="1944" spans="15:28" x14ac:dyDescent="0.25">
      <c r="O1944" s="42"/>
      <c r="P1944" s="43"/>
      <c r="Q1944" s="40"/>
      <c r="R1944" s="47"/>
      <c r="T1944" s="14"/>
      <c r="U1944" s="105"/>
      <c r="V1944" s="15"/>
      <c r="W1944" s="105"/>
      <c r="X1944" s="16"/>
      <c r="Y1944" s="17"/>
      <c r="Z1944" s="3"/>
      <c r="AA1944" s="30"/>
      <c r="AB1944" s="33"/>
    </row>
    <row r="1945" spans="15:28" x14ac:dyDescent="0.25">
      <c r="O1945" s="42"/>
      <c r="P1945" s="43"/>
      <c r="Q1945" s="40"/>
      <c r="R1945" s="47"/>
      <c r="T1945" s="14"/>
      <c r="U1945" s="105"/>
      <c r="V1945" s="15"/>
      <c r="W1945" s="105"/>
      <c r="X1945" s="16"/>
      <c r="Y1945" s="17"/>
      <c r="Z1945" s="3"/>
      <c r="AA1945" s="30"/>
      <c r="AB1945" s="33"/>
    </row>
    <row r="1946" spans="15:28" x14ac:dyDescent="0.25">
      <c r="O1946" s="42"/>
      <c r="P1946" s="43"/>
      <c r="Q1946" s="40"/>
      <c r="R1946" s="47"/>
      <c r="T1946" s="14"/>
      <c r="U1946" s="105"/>
      <c r="V1946" s="15"/>
      <c r="W1946" s="105"/>
      <c r="X1946" s="16"/>
      <c r="Y1946" s="17"/>
      <c r="Z1946" s="3"/>
      <c r="AA1946" s="30"/>
      <c r="AB1946" s="33"/>
    </row>
    <row r="1947" spans="15:28" x14ac:dyDescent="0.25">
      <c r="O1947" s="42"/>
      <c r="P1947" s="43"/>
      <c r="Q1947" s="40"/>
      <c r="R1947" s="47"/>
      <c r="T1947" s="14"/>
      <c r="U1947" s="105"/>
      <c r="V1947" s="15"/>
      <c r="W1947" s="105"/>
      <c r="X1947" s="16"/>
      <c r="Y1947" s="17"/>
      <c r="Z1947" s="3"/>
      <c r="AA1947" s="30"/>
      <c r="AB1947" s="33"/>
    </row>
    <row r="1948" spans="15:28" x14ac:dyDescent="0.25">
      <c r="O1948" s="42"/>
      <c r="P1948" s="43"/>
      <c r="Q1948" s="40"/>
      <c r="R1948" s="47"/>
      <c r="T1948" s="14"/>
      <c r="U1948" s="105"/>
      <c r="V1948" s="15"/>
      <c r="W1948" s="105"/>
      <c r="X1948" s="16"/>
      <c r="Y1948" s="17"/>
      <c r="Z1948" s="3"/>
      <c r="AA1948" s="30"/>
      <c r="AB1948" s="33"/>
    </row>
    <row r="1949" spans="15:28" x14ac:dyDescent="0.25">
      <c r="O1949" s="42"/>
      <c r="P1949" s="43"/>
      <c r="Q1949" s="40"/>
      <c r="R1949" s="47"/>
      <c r="T1949" s="14"/>
      <c r="U1949" s="105"/>
      <c r="V1949" s="15"/>
      <c r="W1949" s="105"/>
      <c r="X1949" s="16"/>
      <c r="Y1949" s="17"/>
      <c r="Z1949" s="3"/>
      <c r="AA1949" s="30"/>
      <c r="AB1949" s="33"/>
    </row>
    <row r="1950" spans="15:28" x14ac:dyDescent="0.25">
      <c r="O1950" s="42"/>
      <c r="P1950" s="43"/>
      <c r="Q1950" s="40"/>
      <c r="R1950" s="47"/>
      <c r="T1950" s="14"/>
      <c r="U1950" s="105"/>
      <c r="V1950" s="15"/>
      <c r="W1950" s="105"/>
      <c r="X1950" s="16"/>
      <c r="Y1950" s="17"/>
      <c r="Z1950" s="3"/>
      <c r="AA1950" s="30"/>
      <c r="AB1950" s="33"/>
    </row>
    <row r="1951" spans="15:28" x14ac:dyDescent="0.25">
      <c r="O1951" s="42"/>
      <c r="P1951" s="43"/>
      <c r="Q1951" s="40"/>
      <c r="R1951" s="47"/>
      <c r="T1951" s="14"/>
      <c r="U1951" s="105"/>
      <c r="V1951" s="15"/>
      <c r="W1951" s="105"/>
      <c r="X1951" s="16"/>
      <c r="Y1951" s="17"/>
      <c r="Z1951" s="3"/>
      <c r="AA1951" s="30"/>
      <c r="AB1951" s="33"/>
    </row>
    <row r="1952" spans="15:28" x14ac:dyDescent="0.25">
      <c r="O1952" s="42"/>
      <c r="P1952" s="43"/>
      <c r="Q1952" s="40"/>
      <c r="R1952" s="47"/>
      <c r="T1952" s="14"/>
      <c r="U1952" s="105"/>
      <c r="V1952" s="15"/>
      <c r="W1952" s="105"/>
      <c r="X1952" s="16"/>
      <c r="Y1952" s="17"/>
      <c r="Z1952" s="3"/>
      <c r="AA1952" s="30"/>
      <c r="AB1952" s="33"/>
    </row>
    <row r="1953" spans="1:28" x14ac:dyDescent="0.25">
      <c r="O1953" s="42"/>
      <c r="P1953" s="43"/>
      <c r="Q1953" s="40"/>
      <c r="R1953" s="47"/>
      <c r="T1953" s="14"/>
      <c r="U1953" s="105"/>
      <c r="V1953" s="15"/>
      <c r="W1953" s="105"/>
      <c r="X1953" s="16"/>
      <c r="Y1953" s="17"/>
      <c r="Z1953" s="3"/>
      <c r="AA1953" s="30"/>
      <c r="AB1953" s="33"/>
    </row>
    <row r="1954" spans="1:28" x14ac:dyDescent="0.25">
      <c r="A1954" s="9"/>
      <c r="O1954" s="42"/>
      <c r="P1954" s="43"/>
      <c r="Q1954" s="40"/>
      <c r="R1954" s="47"/>
      <c r="T1954" s="14"/>
      <c r="U1954" s="105"/>
      <c r="V1954" s="15"/>
      <c r="W1954" s="105"/>
      <c r="X1954" s="16"/>
      <c r="Y1954" s="17"/>
      <c r="Z1954" s="3"/>
      <c r="AA1954" s="30"/>
      <c r="AB1954" s="33"/>
    </row>
    <row r="1955" spans="1:28" x14ac:dyDescent="0.25">
      <c r="O1955" s="42"/>
      <c r="P1955" s="43"/>
      <c r="Q1955" s="40"/>
      <c r="R1955" s="47"/>
      <c r="T1955" s="14"/>
      <c r="U1955" s="105"/>
      <c r="V1955" s="15"/>
      <c r="W1955" s="105"/>
      <c r="X1955" s="16"/>
      <c r="Y1955" s="17"/>
      <c r="Z1955" s="3"/>
      <c r="AA1955" s="30"/>
      <c r="AB1955" s="33"/>
    </row>
    <row r="1956" spans="1:28" x14ac:dyDescent="0.25">
      <c r="O1956" s="42"/>
      <c r="P1956" s="43"/>
      <c r="Q1956" s="40"/>
      <c r="R1956" s="47"/>
      <c r="T1956" s="14"/>
      <c r="U1956" s="105"/>
      <c r="V1956" s="15"/>
      <c r="W1956" s="105"/>
      <c r="X1956" s="16"/>
      <c r="Y1956" s="17"/>
      <c r="Z1956" s="3"/>
      <c r="AA1956" s="30"/>
      <c r="AB1956" s="33"/>
    </row>
    <row r="1957" spans="1:28" x14ac:dyDescent="0.25">
      <c r="O1957" s="42"/>
      <c r="P1957" s="43"/>
      <c r="Q1957" s="40"/>
      <c r="R1957" s="47"/>
      <c r="T1957" s="14"/>
      <c r="U1957" s="105"/>
      <c r="V1957" s="15"/>
      <c r="W1957" s="105"/>
      <c r="X1957" s="16"/>
      <c r="Y1957" s="17"/>
      <c r="Z1957" s="3"/>
      <c r="AA1957" s="30"/>
      <c r="AB1957" s="33"/>
    </row>
    <row r="1958" spans="1:28" x14ac:dyDescent="0.25">
      <c r="O1958" s="42"/>
      <c r="P1958" s="43"/>
      <c r="Q1958" s="40"/>
      <c r="R1958" s="47"/>
      <c r="T1958" s="14"/>
      <c r="U1958" s="105"/>
      <c r="V1958" s="15"/>
      <c r="W1958" s="105"/>
      <c r="X1958" s="16"/>
      <c r="Y1958" s="17"/>
      <c r="Z1958" s="3"/>
      <c r="AA1958" s="30"/>
      <c r="AB1958" s="33"/>
    </row>
    <row r="1959" spans="1:28" x14ac:dyDescent="0.25">
      <c r="O1959" s="42"/>
      <c r="P1959" s="43"/>
      <c r="Q1959" s="40"/>
      <c r="R1959" s="47"/>
      <c r="T1959" s="14"/>
      <c r="U1959" s="105"/>
      <c r="V1959" s="15"/>
      <c r="W1959" s="105"/>
      <c r="X1959" s="16"/>
      <c r="Y1959" s="17"/>
      <c r="Z1959" s="3"/>
      <c r="AA1959" s="30"/>
      <c r="AB1959" s="33"/>
    </row>
    <row r="1960" spans="1:28" x14ac:dyDescent="0.25">
      <c r="O1960" s="42"/>
      <c r="P1960" s="43"/>
      <c r="Q1960" s="40"/>
      <c r="R1960" s="47"/>
      <c r="T1960" s="14"/>
      <c r="U1960" s="105"/>
      <c r="V1960" s="15"/>
      <c r="W1960" s="105"/>
      <c r="X1960" s="16"/>
      <c r="Y1960" s="17"/>
      <c r="Z1960" s="3"/>
      <c r="AA1960" s="30"/>
      <c r="AB1960" s="33"/>
    </row>
    <row r="1961" spans="1:28" x14ac:dyDescent="0.25">
      <c r="O1961" s="42"/>
      <c r="P1961" s="43"/>
      <c r="Q1961" s="40"/>
      <c r="R1961" s="47"/>
      <c r="T1961" s="14"/>
      <c r="U1961" s="105"/>
      <c r="V1961" s="15"/>
      <c r="W1961" s="105"/>
      <c r="X1961" s="16"/>
      <c r="Y1961" s="17"/>
      <c r="Z1961" s="3"/>
      <c r="AA1961" s="30"/>
      <c r="AB1961" s="33"/>
    </row>
    <row r="1962" spans="1:28" x14ac:dyDescent="0.25">
      <c r="O1962" s="42"/>
      <c r="P1962" s="43"/>
      <c r="Q1962" s="40"/>
      <c r="R1962" s="47"/>
      <c r="T1962" s="14"/>
      <c r="U1962" s="105"/>
      <c r="V1962" s="15"/>
      <c r="W1962" s="105"/>
      <c r="X1962" s="16"/>
      <c r="Y1962" s="17"/>
      <c r="Z1962" s="3"/>
      <c r="AA1962" s="30"/>
      <c r="AB1962" s="33"/>
    </row>
    <row r="1963" spans="1:28" x14ac:dyDescent="0.25">
      <c r="A1963" s="9"/>
      <c r="O1963" s="42"/>
      <c r="P1963" s="43"/>
      <c r="Q1963" s="40"/>
      <c r="R1963" s="47"/>
      <c r="T1963" s="14"/>
      <c r="U1963" s="105"/>
      <c r="V1963" s="15"/>
      <c r="W1963" s="105"/>
      <c r="X1963" s="16"/>
      <c r="Y1963" s="17"/>
      <c r="Z1963" s="3"/>
      <c r="AA1963" s="30"/>
      <c r="AB1963" s="33"/>
    </row>
    <row r="1964" spans="1:28" x14ac:dyDescent="0.25">
      <c r="O1964" s="42"/>
      <c r="P1964" s="43"/>
      <c r="Q1964" s="40"/>
      <c r="R1964" s="47"/>
      <c r="T1964" s="14"/>
      <c r="U1964" s="105"/>
      <c r="V1964" s="15"/>
      <c r="W1964" s="105"/>
      <c r="X1964" s="16"/>
      <c r="Y1964" s="17"/>
      <c r="Z1964" s="3"/>
      <c r="AA1964" s="30"/>
      <c r="AB1964" s="33"/>
    </row>
    <row r="1965" spans="1:28" x14ac:dyDescent="0.25">
      <c r="O1965" s="42"/>
      <c r="P1965" s="43"/>
      <c r="Q1965" s="40"/>
      <c r="R1965" s="47"/>
      <c r="T1965" s="14"/>
      <c r="U1965" s="105"/>
      <c r="V1965" s="15"/>
      <c r="W1965" s="105"/>
      <c r="X1965" s="16"/>
      <c r="Y1965" s="17"/>
      <c r="Z1965" s="3"/>
      <c r="AA1965" s="30"/>
      <c r="AB1965" s="33"/>
    </row>
    <row r="1966" spans="1:28" x14ac:dyDescent="0.25">
      <c r="O1966" s="42"/>
      <c r="P1966" s="43"/>
      <c r="Q1966" s="40"/>
      <c r="R1966" s="47"/>
      <c r="T1966" s="14"/>
      <c r="U1966" s="105"/>
      <c r="V1966" s="15"/>
      <c r="W1966" s="105"/>
      <c r="X1966" s="16"/>
      <c r="Y1966" s="17"/>
      <c r="Z1966" s="3"/>
      <c r="AA1966" s="30"/>
      <c r="AB1966" s="33"/>
    </row>
    <row r="1967" spans="1:28" x14ac:dyDescent="0.25">
      <c r="O1967" s="42"/>
      <c r="P1967" s="43"/>
      <c r="Q1967" s="40"/>
      <c r="R1967" s="47"/>
      <c r="T1967" s="14"/>
      <c r="U1967" s="105"/>
      <c r="V1967" s="15"/>
      <c r="W1967" s="105"/>
      <c r="X1967" s="16"/>
      <c r="Y1967" s="17"/>
      <c r="Z1967" s="3"/>
      <c r="AA1967" s="30"/>
      <c r="AB1967" s="33"/>
    </row>
    <row r="1968" spans="1:28" x14ac:dyDescent="0.25">
      <c r="O1968" s="42"/>
      <c r="P1968" s="43"/>
      <c r="Q1968" s="40"/>
      <c r="R1968" s="47"/>
      <c r="T1968" s="14"/>
      <c r="U1968" s="105"/>
      <c r="V1968" s="15"/>
      <c r="W1968" s="105"/>
      <c r="X1968" s="16"/>
      <c r="Y1968" s="17"/>
      <c r="Z1968" s="3"/>
      <c r="AA1968" s="30"/>
      <c r="AB1968" s="33"/>
    </row>
    <row r="1969" spans="15:28" x14ac:dyDescent="0.25">
      <c r="O1969" s="42"/>
      <c r="P1969" s="43"/>
      <c r="Q1969" s="40"/>
      <c r="R1969" s="47"/>
      <c r="T1969" s="14"/>
      <c r="U1969" s="105"/>
      <c r="V1969" s="15"/>
      <c r="W1969" s="105"/>
      <c r="X1969" s="16"/>
      <c r="Y1969" s="17"/>
      <c r="Z1969" s="3"/>
      <c r="AA1969" s="30"/>
      <c r="AB1969" s="33"/>
    </row>
    <row r="1970" spans="15:28" x14ac:dyDescent="0.25">
      <c r="O1970" s="42"/>
      <c r="P1970" s="43"/>
      <c r="Q1970" s="40"/>
      <c r="R1970" s="47"/>
      <c r="T1970" s="14"/>
      <c r="U1970" s="105"/>
      <c r="V1970" s="15"/>
      <c r="W1970" s="105"/>
      <c r="X1970" s="16"/>
      <c r="Y1970" s="17"/>
      <c r="Z1970" s="3"/>
      <c r="AA1970" s="30"/>
      <c r="AB1970" s="33"/>
    </row>
    <row r="1971" spans="15:28" x14ac:dyDescent="0.25">
      <c r="O1971" s="42"/>
      <c r="P1971" s="43"/>
      <c r="Q1971" s="40"/>
      <c r="R1971" s="47"/>
      <c r="T1971" s="14"/>
      <c r="U1971" s="105"/>
      <c r="V1971" s="15"/>
      <c r="W1971" s="105"/>
      <c r="X1971" s="16"/>
      <c r="Y1971" s="17"/>
      <c r="Z1971" s="3"/>
      <c r="AA1971" s="30"/>
      <c r="AB1971" s="33"/>
    </row>
    <row r="1972" spans="15:28" x14ac:dyDescent="0.25">
      <c r="O1972" s="42"/>
      <c r="P1972" s="43"/>
      <c r="Q1972" s="40"/>
      <c r="R1972" s="47"/>
      <c r="T1972" s="14"/>
      <c r="U1972" s="105"/>
      <c r="V1972" s="15"/>
      <c r="W1972" s="105"/>
      <c r="X1972" s="16"/>
      <c r="Y1972" s="17"/>
      <c r="Z1972" s="3"/>
      <c r="AA1972" s="30"/>
      <c r="AB1972" s="33"/>
    </row>
    <row r="1973" spans="15:28" x14ac:dyDescent="0.25">
      <c r="O1973" s="42"/>
      <c r="P1973" s="43"/>
      <c r="Q1973" s="40"/>
      <c r="R1973" s="47"/>
      <c r="T1973" s="14"/>
      <c r="U1973" s="105"/>
      <c r="V1973" s="15"/>
      <c r="W1973" s="105"/>
      <c r="X1973" s="16"/>
      <c r="Y1973" s="17"/>
      <c r="Z1973" s="3"/>
      <c r="AA1973" s="30"/>
      <c r="AB1973" s="33"/>
    </row>
    <row r="1974" spans="15:28" x14ac:dyDescent="0.25">
      <c r="O1974" s="42"/>
      <c r="P1974" s="43"/>
      <c r="Q1974" s="40"/>
      <c r="R1974" s="47"/>
      <c r="T1974" s="14"/>
      <c r="U1974" s="105"/>
      <c r="V1974" s="15"/>
      <c r="W1974" s="105"/>
      <c r="X1974" s="16"/>
      <c r="Y1974" s="17"/>
      <c r="Z1974" s="3"/>
      <c r="AA1974" s="30"/>
      <c r="AB1974" s="33"/>
    </row>
    <row r="1975" spans="15:28" x14ac:dyDescent="0.25">
      <c r="O1975" s="42"/>
      <c r="P1975" s="43"/>
      <c r="Q1975" s="40"/>
      <c r="R1975" s="47"/>
      <c r="T1975" s="14"/>
      <c r="U1975" s="105"/>
      <c r="V1975" s="15"/>
      <c r="W1975" s="105"/>
      <c r="X1975" s="16"/>
      <c r="Y1975" s="17"/>
      <c r="Z1975" s="3"/>
      <c r="AA1975" s="30"/>
      <c r="AB1975" s="33"/>
    </row>
    <row r="1976" spans="15:28" x14ac:dyDescent="0.25">
      <c r="O1976" s="42"/>
      <c r="P1976" s="43"/>
      <c r="Q1976" s="40"/>
      <c r="R1976" s="47"/>
      <c r="T1976" s="14"/>
      <c r="U1976" s="105"/>
      <c r="V1976" s="15"/>
      <c r="W1976" s="105"/>
      <c r="X1976" s="16"/>
      <c r="Y1976" s="17"/>
      <c r="Z1976" s="3"/>
      <c r="AA1976" s="30"/>
      <c r="AB1976" s="33"/>
    </row>
    <row r="1977" spans="15:28" x14ac:dyDescent="0.25">
      <c r="O1977" s="42"/>
      <c r="P1977" s="43"/>
      <c r="Q1977" s="40"/>
      <c r="R1977" s="47"/>
      <c r="T1977" s="14"/>
      <c r="U1977" s="105"/>
      <c r="V1977" s="15"/>
      <c r="W1977" s="105"/>
      <c r="X1977" s="16"/>
      <c r="Y1977" s="17"/>
      <c r="Z1977" s="3"/>
      <c r="AA1977" s="30"/>
      <c r="AB1977" s="33"/>
    </row>
    <row r="1978" spans="15:28" x14ac:dyDescent="0.25">
      <c r="O1978" s="42"/>
      <c r="P1978" s="43"/>
      <c r="Q1978" s="40"/>
      <c r="R1978" s="47"/>
      <c r="T1978" s="14"/>
      <c r="U1978" s="105"/>
      <c r="V1978" s="15"/>
      <c r="W1978" s="105"/>
      <c r="X1978" s="16"/>
      <c r="Y1978" s="17"/>
      <c r="Z1978" s="3"/>
      <c r="AA1978" s="30"/>
      <c r="AB1978" s="33"/>
    </row>
    <row r="1979" spans="15:28" x14ac:dyDescent="0.25">
      <c r="O1979" s="42"/>
      <c r="P1979" s="43"/>
      <c r="Q1979" s="40"/>
      <c r="R1979" s="47"/>
      <c r="T1979" s="14"/>
      <c r="U1979" s="105"/>
      <c r="V1979" s="15"/>
      <c r="W1979" s="105"/>
      <c r="X1979" s="16"/>
      <c r="Y1979" s="17"/>
      <c r="Z1979" s="3"/>
      <c r="AA1979" s="30"/>
      <c r="AB1979" s="33"/>
    </row>
    <row r="1980" spans="15:28" x14ac:dyDescent="0.25">
      <c r="O1980" s="42"/>
      <c r="P1980" s="43"/>
      <c r="Q1980" s="40"/>
      <c r="R1980" s="47"/>
      <c r="T1980" s="14"/>
      <c r="U1980" s="105"/>
      <c r="V1980" s="15"/>
      <c r="W1980" s="105"/>
      <c r="X1980" s="16"/>
      <c r="Y1980" s="17"/>
      <c r="Z1980" s="3"/>
      <c r="AA1980" s="30"/>
      <c r="AB1980" s="33"/>
    </row>
    <row r="1981" spans="15:28" x14ac:dyDescent="0.25">
      <c r="O1981" s="42"/>
      <c r="P1981" s="43"/>
      <c r="Q1981" s="40"/>
      <c r="R1981" s="47"/>
      <c r="T1981" s="14"/>
      <c r="U1981" s="105"/>
      <c r="V1981" s="15"/>
      <c r="W1981" s="105"/>
      <c r="X1981" s="16"/>
      <c r="Y1981" s="17"/>
      <c r="Z1981" s="3"/>
      <c r="AA1981" s="30"/>
      <c r="AB1981" s="33"/>
    </row>
    <row r="1982" spans="15:28" x14ac:dyDescent="0.25">
      <c r="O1982" s="42"/>
      <c r="P1982" s="43"/>
      <c r="Q1982" s="40"/>
      <c r="R1982" s="47"/>
      <c r="T1982" s="14"/>
      <c r="U1982" s="105"/>
      <c r="V1982" s="15"/>
      <c r="W1982" s="105"/>
      <c r="X1982" s="16"/>
      <c r="Y1982" s="17"/>
      <c r="Z1982" s="3"/>
      <c r="AA1982" s="30"/>
      <c r="AB1982" s="33"/>
    </row>
    <row r="1983" spans="15:28" x14ac:dyDescent="0.25">
      <c r="O1983" s="42"/>
      <c r="P1983" s="43"/>
      <c r="Q1983" s="40"/>
      <c r="R1983" s="47"/>
      <c r="T1983" s="14"/>
      <c r="U1983" s="105"/>
      <c r="V1983" s="15"/>
      <c r="W1983" s="105"/>
      <c r="X1983" s="16"/>
      <c r="Y1983" s="17"/>
      <c r="Z1983" s="3"/>
      <c r="AA1983" s="30"/>
      <c r="AB1983" s="33"/>
    </row>
    <row r="1984" spans="15:28" x14ac:dyDescent="0.25">
      <c r="O1984" s="42"/>
      <c r="P1984" s="43"/>
      <c r="Q1984" s="40"/>
      <c r="R1984" s="47"/>
      <c r="T1984" s="14"/>
      <c r="U1984" s="105"/>
      <c r="V1984" s="15"/>
      <c r="W1984" s="105"/>
      <c r="X1984" s="16"/>
      <c r="Y1984" s="17"/>
      <c r="Z1984" s="3"/>
      <c r="AA1984" s="30"/>
      <c r="AB1984" s="33"/>
    </row>
    <row r="1985" spans="1:28" x14ac:dyDescent="0.25">
      <c r="O1985" s="42"/>
      <c r="P1985" s="43"/>
      <c r="Q1985" s="40"/>
      <c r="R1985" s="47"/>
      <c r="T1985" s="14"/>
      <c r="U1985" s="105"/>
      <c r="V1985" s="15"/>
      <c r="W1985" s="105"/>
      <c r="X1985" s="16"/>
      <c r="Y1985" s="17"/>
      <c r="Z1985" s="3"/>
      <c r="AA1985" s="30"/>
      <c r="AB1985" s="33"/>
    </row>
    <row r="1986" spans="1:28" x14ac:dyDescent="0.25">
      <c r="O1986" s="42"/>
      <c r="P1986" s="43"/>
      <c r="Q1986" s="40"/>
      <c r="R1986" s="47"/>
      <c r="T1986" s="14"/>
      <c r="U1986" s="105"/>
      <c r="V1986" s="15"/>
      <c r="W1986" s="105"/>
      <c r="X1986" s="16"/>
      <c r="Y1986" s="17"/>
      <c r="Z1986" s="3"/>
      <c r="AA1986" s="30"/>
      <c r="AB1986" s="33"/>
    </row>
    <row r="1987" spans="1:28" x14ac:dyDescent="0.25">
      <c r="O1987" s="42"/>
      <c r="P1987" s="43"/>
      <c r="Q1987" s="40"/>
      <c r="R1987" s="47"/>
      <c r="T1987" s="14"/>
      <c r="U1987" s="105"/>
      <c r="V1987" s="15"/>
      <c r="W1987" s="105"/>
      <c r="X1987" s="16"/>
      <c r="Y1987" s="17"/>
      <c r="Z1987" s="3"/>
      <c r="AA1987" s="30"/>
      <c r="AB1987" s="33"/>
    </row>
    <row r="1988" spans="1:28" x14ac:dyDescent="0.25">
      <c r="O1988" s="42"/>
      <c r="P1988" s="43"/>
      <c r="Q1988" s="40"/>
      <c r="R1988" s="47"/>
      <c r="T1988" s="14"/>
      <c r="U1988" s="105"/>
      <c r="V1988" s="15"/>
      <c r="W1988" s="105"/>
      <c r="X1988" s="16"/>
      <c r="Y1988" s="17"/>
      <c r="Z1988" s="3"/>
      <c r="AA1988" s="30"/>
      <c r="AB1988" s="33"/>
    </row>
    <row r="1989" spans="1:28" x14ac:dyDescent="0.25">
      <c r="A1989" s="9"/>
      <c r="O1989" s="42"/>
      <c r="P1989" s="43"/>
      <c r="Q1989" s="40"/>
      <c r="R1989" s="47"/>
      <c r="T1989" s="14"/>
      <c r="U1989" s="105"/>
      <c r="V1989" s="15"/>
      <c r="W1989" s="105"/>
      <c r="X1989" s="16"/>
      <c r="Y1989" s="17"/>
      <c r="Z1989" s="3"/>
      <c r="AA1989" s="30"/>
      <c r="AB1989" s="33"/>
    </row>
    <row r="1990" spans="1:28" x14ac:dyDescent="0.25">
      <c r="O1990" s="42"/>
      <c r="P1990" s="43"/>
      <c r="Q1990" s="40"/>
      <c r="R1990" s="47"/>
      <c r="T1990" s="14"/>
      <c r="U1990" s="105"/>
      <c r="V1990" s="15"/>
      <c r="W1990" s="105"/>
      <c r="X1990" s="16"/>
      <c r="Y1990" s="17"/>
      <c r="Z1990" s="3"/>
      <c r="AA1990" s="30"/>
      <c r="AB1990" s="33"/>
    </row>
    <row r="1991" spans="1:28" x14ac:dyDescent="0.25">
      <c r="O1991" s="42"/>
      <c r="P1991" s="43"/>
      <c r="Q1991" s="40"/>
      <c r="R1991" s="47"/>
      <c r="T1991" s="14"/>
      <c r="U1991" s="105"/>
      <c r="V1991" s="15"/>
      <c r="W1991" s="105"/>
      <c r="X1991" s="16"/>
      <c r="Y1991" s="17"/>
      <c r="Z1991" s="3"/>
      <c r="AA1991" s="30"/>
      <c r="AB1991" s="33"/>
    </row>
    <row r="1992" spans="1:28" x14ac:dyDescent="0.25">
      <c r="O1992" s="42"/>
      <c r="P1992" s="43"/>
      <c r="Q1992" s="40"/>
      <c r="R1992" s="47"/>
      <c r="T1992" s="14"/>
      <c r="U1992" s="105"/>
      <c r="V1992" s="15"/>
      <c r="W1992" s="105"/>
      <c r="X1992" s="16"/>
      <c r="Y1992" s="17"/>
      <c r="Z1992" s="3"/>
      <c r="AA1992" s="30"/>
      <c r="AB1992" s="33"/>
    </row>
    <row r="1993" spans="1:28" x14ac:dyDescent="0.25">
      <c r="O1993" s="42"/>
      <c r="P1993" s="43"/>
      <c r="Q1993" s="40"/>
      <c r="R1993" s="47"/>
      <c r="T1993" s="14"/>
      <c r="U1993" s="105"/>
      <c r="V1993" s="15"/>
      <c r="W1993" s="105"/>
      <c r="X1993" s="16"/>
      <c r="Y1993" s="17"/>
      <c r="Z1993" s="3"/>
      <c r="AA1993" s="30"/>
      <c r="AB1993" s="33"/>
    </row>
    <row r="1994" spans="1:28" x14ac:dyDescent="0.25">
      <c r="O1994" s="42"/>
      <c r="P1994" s="43"/>
      <c r="Q1994" s="40"/>
      <c r="R1994" s="47"/>
      <c r="T1994" s="14"/>
      <c r="U1994" s="105"/>
      <c r="V1994" s="15"/>
      <c r="W1994" s="105"/>
      <c r="X1994" s="16"/>
      <c r="Y1994" s="17"/>
      <c r="Z1994" s="3"/>
      <c r="AA1994" s="30"/>
      <c r="AB1994" s="33"/>
    </row>
    <row r="1995" spans="1:28" x14ac:dyDescent="0.25">
      <c r="O1995" s="42"/>
      <c r="P1995" s="43"/>
      <c r="Q1995" s="40"/>
      <c r="R1995" s="47"/>
      <c r="T1995" s="14"/>
      <c r="U1995" s="105"/>
      <c r="V1995" s="15"/>
      <c r="W1995" s="105"/>
      <c r="X1995" s="16"/>
      <c r="Y1995" s="17"/>
      <c r="Z1995" s="3"/>
      <c r="AA1995" s="30"/>
      <c r="AB1995" s="33"/>
    </row>
    <row r="1996" spans="1:28" x14ac:dyDescent="0.25">
      <c r="O1996" s="42"/>
      <c r="P1996" s="43"/>
      <c r="Q1996" s="40"/>
      <c r="R1996" s="47"/>
      <c r="T1996" s="14"/>
      <c r="U1996" s="105"/>
      <c r="V1996" s="15"/>
      <c r="W1996" s="105"/>
      <c r="X1996" s="16"/>
      <c r="Y1996" s="17"/>
      <c r="Z1996" s="3"/>
      <c r="AA1996" s="30"/>
      <c r="AB1996" s="33"/>
    </row>
    <row r="1997" spans="1:28" x14ac:dyDescent="0.25">
      <c r="O1997" s="42"/>
      <c r="P1997" s="43"/>
      <c r="Q1997" s="40"/>
      <c r="R1997" s="47"/>
      <c r="T1997" s="14"/>
      <c r="U1997" s="105"/>
      <c r="V1997" s="15"/>
      <c r="W1997" s="105"/>
      <c r="X1997" s="16"/>
      <c r="Y1997" s="17"/>
      <c r="Z1997" s="3"/>
      <c r="AA1997" s="30"/>
      <c r="AB1997" s="33"/>
    </row>
    <row r="1998" spans="1:28" x14ac:dyDescent="0.25">
      <c r="O1998" s="42"/>
      <c r="P1998" s="43"/>
      <c r="Q1998" s="40"/>
      <c r="R1998" s="47"/>
      <c r="T1998" s="14"/>
      <c r="U1998" s="105"/>
      <c r="V1998" s="15"/>
      <c r="W1998" s="105"/>
      <c r="X1998" s="16"/>
      <c r="Y1998" s="17"/>
      <c r="Z1998" s="3"/>
      <c r="AA1998" s="30"/>
      <c r="AB1998" s="33"/>
    </row>
    <row r="1999" spans="1:28" x14ac:dyDescent="0.25">
      <c r="O1999" s="42"/>
      <c r="P1999" s="43"/>
      <c r="Q1999" s="40"/>
      <c r="R1999" s="47"/>
      <c r="T1999" s="14"/>
      <c r="U1999" s="105"/>
      <c r="V1999" s="15"/>
      <c r="W1999" s="105"/>
      <c r="X1999" s="16"/>
      <c r="Y1999" s="17"/>
      <c r="Z1999" s="3"/>
      <c r="AA1999" s="30"/>
      <c r="AB1999" s="33"/>
    </row>
    <row r="2000" spans="1:28" x14ac:dyDescent="0.25">
      <c r="O2000" s="42"/>
      <c r="P2000" s="43"/>
      <c r="Q2000" s="40"/>
      <c r="R2000" s="47"/>
      <c r="T2000" s="14"/>
      <c r="U2000" s="105"/>
      <c r="V2000" s="15"/>
      <c r="W2000" s="105"/>
      <c r="X2000" s="16"/>
      <c r="Y2000" s="17"/>
      <c r="Z2000" s="3"/>
      <c r="AA2000" s="30"/>
      <c r="AB2000" s="33"/>
    </row>
    <row r="2001" spans="1:28" x14ac:dyDescent="0.25">
      <c r="O2001" s="42"/>
      <c r="P2001" s="43"/>
      <c r="Q2001" s="40"/>
      <c r="R2001" s="47"/>
      <c r="T2001" s="14"/>
      <c r="U2001" s="105"/>
      <c r="V2001" s="15"/>
      <c r="W2001" s="105"/>
      <c r="X2001" s="16"/>
      <c r="Y2001" s="17"/>
      <c r="Z2001" s="3"/>
      <c r="AA2001" s="30"/>
      <c r="AB2001" s="33"/>
    </row>
    <row r="2002" spans="1:28" x14ac:dyDescent="0.25">
      <c r="O2002" s="42"/>
      <c r="P2002" s="43"/>
      <c r="Q2002" s="40"/>
      <c r="R2002" s="47"/>
      <c r="T2002" s="14"/>
      <c r="U2002" s="105"/>
      <c r="V2002" s="15"/>
      <c r="W2002" s="105"/>
      <c r="X2002" s="16"/>
      <c r="Y2002" s="17"/>
      <c r="Z2002" s="3"/>
      <c r="AA2002" s="30"/>
      <c r="AB2002" s="33"/>
    </row>
    <row r="2003" spans="1:28" x14ac:dyDescent="0.25">
      <c r="O2003" s="42"/>
      <c r="P2003" s="43"/>
      <c r="Q2003" s="40"/>
      <c r="R2003" s="47"/>
      <c r="T2003" s="14"/>
      <c r="U2003" s="105"/>
      <c r="V2003" s="15"/>
      <c r="W2003" s="105"/>
      <c r="X2003" s="16"/>
      <c r="Y2003" s="17"/>
      <c r="Z2003" s="3"/>
      <c r="AA2003" s="30"/>
      <c r="AB2003" s="33"/>
    </row>
    <row r="2004" spans="1:28" x14ac:dyDescent="0.25">
      <c r="O2004" s="42"/>
      <c r="P2004" s="43"/>
      <c r="Q2004" s="40"/>
      <c r="R2004" s="47"/>
      <c r="T2004" s="14"/>
      <c r="U2004" s="105"/>
      <c r="V2004" s="15"/>
      <c r="W2004" s="105"/>
      <c r="X2004" s="16"/>
      <c r="Y2004" s="17"/>
      <c r="Z2004" s="3"/>
      <c r="AA2004" s="30"/>
      <c r="AB2004" s="33"/>
    </row>
    <row r="2005" spans="1:28" x14ac:dyDescent="0.25">
      <c r="O2005" s="42"/>
      <c r="P2005" s="43"/>
      <c r="Q2005" s="40"/>
      <c r="R2005" s="47"/>
      <c r="T2005" s="14"/>
      <c r="U2005" s="105"/>
      <c r="V2005" s="15"/>
      <c r="W2005" s="105"/>
      <c r="X2005" s="16"/>
      <c r="Y2005" s="17"/>
      <c r="Z2005" s="3"/>
      <c r="AA2005" s="30"/>
      <c r="AB2005" s="33"/>
    </row>
    <row r="2006" spans="1:28" x14ac:dyDescent="0.25">
      <c r="O2006" s="42"/>
      <c r="P2006" s="43"/>
      <c r="Q2006" s="40"/>
      <c r="R2006" s="47"/>
      <c r="T2006" s="14"/>
      <c r="U2006" s="105"/>
      <c r="V2006" s="15"/>
      <c r="W2006" s="105"/>
      <c r="X2006" s="16"/>
      <c r="Y2006" s="17"/>
      <c r="Z2006" s="3"/>
      <c r="AA2006" s="30"/>
      <c r="AB2006" s="33"/>
    </row>
    <row r="2007" spans="1:28" x14ac:dyDescent="0.25">
      <c r="O2007" s="42"/>
      <c r="P2007" s="43"/>
      <c r="Q2007" s="40"/>
      <c r="R2007" s="47"/>
      <c r="T2007" s="14"/>
      <c r="U2007" s="105"/>
      <c r="V2007" s="15"/>
      <c r="W2007" s="105"/>
      <c r="X2007" s="16"/>
      <c r="Y2007" s="17"/>
      <c r="Z2007" s="3"/>
      <c r="AA2007" s="30"/>
      <c r="AB2007" s="33"/>
    </row>
    <row r="2008" spans="1:28" x14ac:dyDescent="0.25">
      <c r="O2008" s="42"/>
      <c r="P2008" s="43"/>
      <c r="Q2008" s="40"/>
      <c r="R2008" s="47"/>
      <c r="T2008" s="14"/>
      <c r="U2008" s="105"/>
      <c r="V2008" s="15"/>
      <c r="W2008" s="105"/>
      <c r="X2008" s="16"/>
      <c r="Y2008" s="17"/>
      <c r="Z2008" s="3"/>
      <c r="AA2008" s="30"/>
      <c r="AB2008" s="33"/>
    </row>
    <row r="2009" spans="1:28" x14ac:dyDescent="0.25">
      <c r="O2009" s="42"/>
      <c r="P2009" s="43"/>
      <c r="Q2009" s="40"/>
      <c r="R2009" s="47"/>
      <c r="T2009" s="14"/>
      <c r="U2009" s="105"/>
      <c r="V2009" s="15"/>
      <c r="W2009" s="105"/>
      <c r="X2009" s="16"/>
      <c r="Y2009" s="17"/>
      <c r="Z2009" s="3"/>
      <c r="AA2009" s="30"/>
      <c r="AB2009" s="33"/>
    </row>
    <row r="2010" spans="1:28" x14ac:dyDescent="0.25">
      <c r="O2010" s="42"/>
      <c r="P2010" s="43"/>
      <c r="Q2010" s="40"/>
      <c r="R2010" s="47"/>
      <c r="T2010" s="14"/>
      <c r="U2010" s="105"/>
      <c r="V2010" s="15"/>
      <c r="W2010" s="105"/>
      <c r="X2010" s="16"/>
      <c r="Y2010" s="17"/>
      <c r="Z2010" s="3"/>
      <c r="AA2010" s="30"/>
      <c r="AB2010" s="33"/>
    </row>
    <row r="2011" spans="1:28" x14ac:dyDescent="0.25">
      <c r="O2011" s="42"/>
      <c r="P2011" s="43"/>
      <c r="Q2011" s="40"/>
      <c r="R2011" s="47"/>
      <c r="T2011" s="14"/>
      <c r="U2011" s="105"/>
      <c r="V2011" s="15"/>
      <c r="W2011" s="105"/>
      <c r="X2011" s="16"/>
      <c r="Y2011" s="17"/>
      <c r="Z2011" s="3"/>
      <c r="AA2011" s="30"/>
      <c r="AB2011" s="33"/>
    </row>
    <row r="2012" spans="1:28" x14ac:dyDescent="0.25">
      <c r="O2012" s="42"/>
      <c r="P2012" s="43"/>
      <c r="Q2012" s="40"/>
      <c r="R2012" s="47"/>
      <c r="T2012" s="14"/>
      <c r="U2012" s="105"/>
      <c r="V2012" s="15"/>
      <c r="W2012" s="105"/>
      <c r="X2012" s="16"/>
      <c r="Y2012" s="17"/>
      <c r="Z2012" s="3"/>
      <c r="AA2012" s="30"/>
      <c r="AB2012" s="33"/>
    </row>
    <row r="2013" spans="1:28" x14ac:dyDescent="0.25">
      <c r="O2013" s="42"/>
      <c r="P2013" s="43"/>
      <c r="Q2013" s="40"/>
      <c r="R2013" s="47"/>
      <c r="T2013" s="14"/>
      <c r="U2013" s="105"/>
      <c r="V2013" s="15"/>
      <c r="W2013" s="105"/>
      <c r="X2013" s="16"/>
      <c r="Y2013" s="17"/>
      <c r="Z2013" s="3"/>
      <c r="AA2013" s="30"/>
      <c r="AB2013" s="33"/>
    </row>
    <row r="2014" spans="1:28" x14ac:dyDescent="0.25">
      <c r="O2014" s="42"/>
      <c r="P2014" s="43"/>
      <c r="Q2014" s="40"/>
      <c r="R2014" s="47"/>
      <c r="T2014" s="14"/>
      <c r="U2014" s="105"/>
      <c r="V2014" s="15"/>
      <c r="W2014" s="105"/>
      <c r="X2014" s="16"/>
      <c r="Y2014" s="17"/>
      <c r="Z2014" s="3"/>
      <c r="AA2014" s="30"/>
      <c r="AB2014" s="33"/>
    </row>
    <row r="2015" spans="1:28" x14ac:dyDescent="0.25">
      <c r="A2015" s="9"/>
      <c r="O2015" s="42"/>
      <c r="P2015" s="43"/>
      <c r="Q2015" s="40"/>
      <c r="R2015" s="47"/>
      <c r="T2015" s="14"/>
      <c r="U2015" s="105"/>
      <c r="V2015" s="15"/>
      <c r="W2015" s="105"/>
      <c r="X2015" s="16"/>
      <c r="Y2015" s="17"/>
      <c r="Z2015" s="3"/>
      <c r="AA2015" s="30"/>
      <c r="AB2015" s="33"/>
    </row>
    <row r="2016" spans="1:28" x14ac:dyDescent="0.25">
      <c r="O2016" s="42"/>
      <c r="P2016" s="43"/>
      <c r="Q2016" s="40"/>
      <c r="R2016" s="47"/>
      <c r="T2016" s="14"/>
      <c r="U2016" s="105"/>
      <c r="V2016" s="15"/>
      <c r="W2016" s="105"/>
      <c r="X2016" s="16"/>
      <c r="Y2016" s="17"/>
      <c r="Z2016" s="3"/>
      <c r="AA2016" s="30"/>
      <c r="AB2016" s="33"/>
    </row>
    <row r="2017" spans="15:28" x14ac:dyDescent="0.25">
      <c r="O2017" s="42"/>
      <c r="P2017" s="43"/>
      <c r="Q2017" s="40"/>
      <c r="R2017" s="47"/>
      <c r="T2017" s="14"/>
      <c r="U2017" s="105"/>
      <c r="V2017" s="15"/>
      <c r="W2017" s="105"/>
      <c r="X2017" s="16"/>
      <c r="Y2017" s="17"/>
      <c r="Z2017" s="3"/>
      <c r="AA2017" s="30"/>
      <c r="AB2017" s="33"/>
    </row>
    <row r="2018" spans="15:28" x14ac:dyDescent="0.25">
      <c r="O2018" s="42"/>
      <c r="P2018" s="43"/>
      <c r="Q2018" s="40"/>
      <c r="R2018" s="47"/>
      <c r="T2018" s="14"/>
      <c r="U2018" s="105"/>
      <c r="V2018" s="15"/>
      <c r="W2018" s="105"/>
      <c r="X2018" s="16"/>
      <c r="Y2018" s="17"/>
      <c r="Z2018" s="3"/>
      <c r="AA2018" s="30"/>
      <c r="AB2018" s="33"/>
    </row>
    <row r="2019" spans="15:28" x14ac:dyDescent="0.25">
      <c r="O2019" s="42"/>
      <c r="P2019" s="43"/>
      <c r="Q2019" s="40"/>
      <c r="R2019" s="47"/>
      <c r="T2019" s="14"/>
      <c r="U2019" s="105"/>
      <c r="V2019" s="15"/>
      <c r="W2019" s="105"/>
      <c r="X2019" s="16"/>
      <c r="Y2019" s="17"/>
      <c r="Z2019" s="3"/>
      <c r="AA2019" s="30"/>
      <c r="AB2019" s="33"/>
    </row>
    <row r="2020" spans="15:28" x14ac:dyDescent="0.25">
      <c r="O2020" s="42"/>
      <c r="P2020" s="43"/>
      <c r="Q2020" s="40"/>
      <c r="R2020" s="47"/>
      <c r="T2020" s="14"/>
      <c r="U2020" s="105"/>
      <c r="V2020" s="15"/>
      <c r="W2020" s="105"/>
      <c r="X2020" s="16"/>
      <c r="Y2020" s="17"/>
      <c r="Z2020" s="3"/>
      <c r="AA2020" s="30"/>
      <c r="AB2020" s="33"/>
    </row>
    <row r="2021" spans="15:28" x14ac:dyDescent="0.25">
      <c r="O2021" s="42"/>
      <c r="P2021" s="43"/>
      <c r="Q2021" s="40"/>
      <c r="R2021" s="47"/>
      <c r="T2021" s="14"/>
      <c r="U2021" s="105"/>
      <c r="V2021" s="15"/>
      <c r="W2021" s="105"/>
      <c r="X2021" s="16"/>
      <c r="Y2021" s="17"/>
      <c r="Z2021" s="3"/>
      <c r="AA2021" s="30"/>
      <c r="AB2021" s="33"/>
    </row>
    <row r="2022" spans="15:28" x14ac:dyDescent="0.25">
      <c r="O2022" s="42"/>
      <c r="P2022" s="43"/>
      <c r="Q2022" s="40"/>
      <c r="R2022" s="47"/>
      <c r="T2022" s="14"/>
      <c r="U2022" s="105"/>
      <c r="V2022" s="15"/>
      <c r="W2022" s="105"/>
      <c r="X2022" s="16"/>
      <c r="Y2022" s="17"/>
      <c r="Z2022" s="3"/>
      <c r="AA2022" s="30"/>
      <c r="AB2022" s="33"/>
    </row>
    <row r="2023" spans="15:28" x14ac:dyDescent="0.25">
      <c r="O2023" s="42"/>
      <c r="P2023" s="43"/>
      <c r="Q2023" s="40"/>
      <c r="R2023" s="47"/>
      <c r="T2023" s="14"/>
      <c r="U2023" s="105"/>
      <c r="V2023" s="15"/>
      <c r="W2023" s="105"/>
      <c r="X2023" s="16"/>
      <c r="Y2023" s="17"/>
      <c r="Z2023" s="3"/>
      <c r="AA2023" s="30"/>
      <c r="AB2023" s="33"/>
    </row>
    <row r="2024" spans="15:28" x14ac:dyDescent="0.25">
      <c r="O2024" s="42"/>
      <c r="P2024" s="43"/>
      <c r="Q2024" s="40"/>
      <c r="R2024" s="47"/>
      <c r="T2024" s="14"/>
      <c r="U2024" s="105"/>
      <c r="V2024" s="15"/>
      <c r="W2024" s="105"/>
      <c r="X2024" s="16"/>
      <c r="Y2024" s="17"/>
      <c r="Z2024" s="3"/>
      <c r="AA2024" s="30"/>
      <c r="AB2024" s="33"/>
    </row>
    <row r="2025" spans="15:28" x14ac:dyDescent="0.25">
      <c r="O2025" s="42"/>
      <c r="P2025" s="43"/>
      <c r="Q2025" s="40"/>
      <c r="R2025" s="47"/>
      <c r="T2025" s="14"/>
      <c r="U2025" s="105"/>
      <c r="V2025" s="15"/>
      <c r="W2025" s="105"/>
      <c r="X2025" s="16"/>
      <c r="Y2025" s="17"/>
      <c r="Z2025" s="3"/>
      <c r="AA2025" s="30"/>
      <c r="AB2025" s="33"/>
    </row>
    <row r="2026" spans="15:28" x14ac:dyDescent="0.25">
      <c r="O2026" s="42"/>
      <c r="P2026" s="43"/>
      <c r="Q2026" s="40"/>
      <c r="R2026" s="47"/>
      <c r="T2026" s="14"/>
      <c r="U2026" s="105"/>
      <c r="V2026" s="15"/>
      <c r="W2026" s="105"/>
      <c r="X2026" s="16"/>
      <c r="Y2026" s="17"/>
      <c r="Z2026" s="3"/>
      <c r="AA2026" s="30"/>
      <c r="AB2026" s="33"/>
    </row>
    <row r="2027" spans="15:28" x14ac:dyDescent="0.25">
      <c r="O2027" s="42"/>
      <c r="P2027" s="43"/>
      <c r="Q2027" s="40"/>
      <c r="R2027" s="47"/>
      <c r="T2027" s="14"/>
      <c r="U2027" s="105"/>
      <c r="V2027" s="15"/>
      <c r="W2027" s="105"/>
      <c r="X2027" s="16"/>
      <c r="Y2027" s="17"/>
      <c r="Z2027" s="3"/>
      <c r="AA2027" s="30"/>
      <c r="AB2027" s="33"/>
    </row>
    <row r="2028" spans="15:28" x14ac:dyDescent="0.25">
      <c r="O2028" s="42"/>
      <c r="P2028" s="43"/>
      <c r="Q2028" s="40"/>
      <c r="R2028" s="47"/>
      <c r="T2028" s="14"/>
      <c r="U2028" s="105"/>
      <c r="V2028" s="15"/>
      <c r="W2028" s="105"/>
      <c r="X2028" s="16"/>
      <c r="Y2028" s="17"/>
      <c r="Z2028" s="3"/>
      <c r="AA2028" s="30"/>
      <c r="AB2028" s="33"/>
    </row>
    <row r="2029" spans="15:28" x14ac:dyDescent="0.25">
      <c r="O2029" s="42"/>
      <c r="P2029" s="43"/>
      <c r="Q2029" s="40"/>
      <c r="R2029" s="47"/>
      <c r="T2029" s="14"/>
      <c r="U2029" s="105"/>
      <c r="V2029" s="15"/>
      <c r="W2029" s="105"/>
      <c r="X2029" s="16"/>
      <c r="Y2029" s="17"/>
      <c r="Z2029" s="3"/>
      <c r="AA2029" s="30"/>
      <c r="AB2029" s="33"/>
    </row>
    <row r="2030" spans="15:28" x14ac:dyDescent="0.25">
      <c r="O2030" s="42"/>
      <c r="P2030" s="43"/>
      <c r="Q2030" s="40"/>
      <c r="R2030" s="47"/>
      <c r="T2030" s="14"/>
      <c r="U2030" s="105"/>
      <c r="V2030" s="15"/>
      <c r="W2030" s="105"/>
      <c r="X2030" s="16"/>
      <c r="Y2030" s="17"/>
      <c r="Z2030" s="3"/>
      <c r="AA2030" s="30"/>
      <c r="AB2030" s="33"/>
    </row>
    <row r="2031" spans="15:28" x14ac:dyDescent="0.25">
      <c r="O2031" s="42"/>
      <c r="P2031" s="43"/>
      <c r="Q2031" s="40"/>
      <c r="R2031" s="47"/>
      <c r="T2031" s="14"/>
      <c r="U2031" s="105"/>
      <c r="V2031" s="15"/>
      <c r="W2031" s="105"/>
      <c r="X2031" s="16"/>
      <c r="Y2031" s="17"/>
      <c r="Z2031" s="3"/>
      <c r="AA2031" s="30"/>
      <c r="AB2031" s="33"/>
    </row>
    <row r="2032" spans="15:28" x14ac:dyDescent="0.25">
      <c r="O2032" s="42"/>
      <c r="P2032" s="43"/>
      <c r="Q2032" s="40"/>
      <c r="R2032" s="47"/>
      <c r="T2032" s="14"/>
      <c r="U2032" s="105"/>
      <c r="V2032" s="15"/>
      <c r="W2032" s="105"/>
      <c r="X2032" s="16"/>
      <c r="Y2032" s="17"/>
      <c r="Z2032" s="3"/>
      <c r="AA2032" s="30"/>
      <c r="AB2032" s="33"/>
    </row>
    <row r="2033" spans="1:89" x14ac:dyDescent="0.25">
      <c r="O2033" s="42"/>
      <c r="P2033" s="43"/>
      <c r="Q2033" s="40"/>
      <c r="R2033" s="47"/>
      <c r="T2033" s="14"/>
      <c r="U2033" s="105"/>
      <c r="V2033" s="15"/>
      <c r="W2033" s="105"/>
      <c r="X2033" s="16"/>
      <c r="Y2033" s="17"/>
      <c r="Z2033" s="3"/>
      <c r="AA2033" s="30"/>
      <c r="AB2033" s="33"/>
    </row>
    <row r="2034" spans="1:89" x14ac:dyDescent="0.25">
      <c r="O2034" s="42"/>
      <c r="P2034" s="43"/>
      <c r="Q2034" s="40"/>
      <c r="R2034" s="47"/>
      <c r="T2034" s="14"/>
      <c r="U2034" s="105"/>
      <c r="V2034" s="15"/>
      <c r="W2034" s="105"/>
      <c r="X2034" s="16"/>
      <c r="Y2034" s="17"/>
      <c r="Z2034" s="3"/>
      <c r="AA2034" s="30"/>
      <c r="AB2034" s="33"/>
    </row>
    <row r="2035" spans="1:89" x14ac:dyDescent="0.25">
      <c r="O2035" s="42"/>
      <c r="P2035" s="43"/>
      <c r="Q2035" s="40"/>
      <c r="R2035" s="47"/>
      <c r="T2035" s="14"/>
      <c r="U2035" s="105"/>
      <c r="V2035" s="15"/>
      <c r="W2035" s="105"/>
      <c r="X2035" s="16"/>
      <c r="Y2035" s="17"/>
      <c r="Z2035" s="3"/>
      <c r="AA2035" s="30"/>
      <c r="AB2035" s="33"/>
    </row>
    <row r="2036" spans="1:89" x14ac:dyDescent="0.25">
      <c r="O2036" s="42"/>
      <c r="P2036" s="43"/>
      <c r="Q2036" s="40"/>
      <c r="R2036" s="47"/>
      <c r="T2036" s="14"/>
      <c r="U2036" s="105"/>
      <c r="V2036" s="15"/>
      <c r="W2036" s="105"/>
      <c r="X2036" s="16"/>
      <c r="Y2036" s="17"/>
      <c r="Z2036" s="3"/>
      <c r="AA2036" s="30"/>
      <c r="AB2036" s="33"/>
    </row>
    <row r="2037" spans="1:89" x14ac:dyDescent="0.25">
      <c r="O2037" s="42"/>
      <c r="P2037" s="43"/>
      <c r="Q2037" s="40"/>
      <c r="R2037" s="47"/>
      <c r="T2037" s="14"/>
      <c r="U2037" s="105"/>
      <c r="V2037" s="15"/>
      <c r="W2037" s="105"/>
      <c r="X2037" s="16"/>
      <c r="Y2037" s="17"/>
      <c r="Z2037" s="3"/>
      <c r="AA2037" s="30"/>
      <c r="AB2037" s="33"/>
    </row>
    <row r="2038" spans="1:89" x14ac:dyDescent="0.25">
      <c r="O2038" s="42"/>
      <c r="P2038" s="43"/>
      <c r="Q2038" s="40"/>
      <c r="R2038" s="47"/>
      <c r="T2038" s="14"/>
      <c r="U2038" s="105"/>
      <c r="V2038" s="15"/>
      <c r="W2038" s="105"/>
      <c r="X2038" s="16"/>
      <c r="Y2038" s="17"/>
      <c r="Z2038" s="3"/>
      <c r="AA2038" s="30"/>
      <c r="AB2038" s="33"/>
    </row>
    <row r="2039" spans="1:89" x14ac:dyDescent="0.25">
      <c r="O2039" s="42"/>
      <c r="P2039" s="43"/>
      <c r="Q2039" s="40"/>
      <c r="R2039" s="47"/>
      <c r="T2039" s="14"/>
      <c r="U2039" s="105"/>
      <c r="V2039" s="15"/>
      <c r="W2039" s="105"/>
      <c r="X2039" s="16"/>
      <c r="Y2039" s="17"/>
      <c r="Z2039" s="3"/>
      <c r="AA2039" s="30"/>
      <c r="AB2039" s="33"/>
    </row>
    <row r="2040" spans="1:89" x14ac:dyDescent="0.25">
      <c r="O2040" s="42"/>
      <c r="P2040" s="43"/>
      <c r="Q2040" s="40"/>
      <c r="R2040" s="47"/>
      <c r="T2040" s="14"/>
      <c r="U2040" s="105"/>
      <c r="V2040" s="15"/>
      <c r="W2040" s="105"/>
      <c r="X2040" s="16"/>
      <c r="Y2040" s="17"/>
      <c r="Z2040" s="3"/>
      <c r="AA2040" s="30"/>
      <c r="AB2040" s="33"/>
    </row>
    <row r="2041" spans="1:89" x14ac:dyDescent="0.25">
      <c r="O2041" s="42"/>
      <c r="P2041" s="43"/>
      <c r="Q2041" s="40"/>
      <c r="R2041" s="47"/>
      <c r="T2041" s="14"/>
      <c r="U2041" s="105"/>
      <c r="V2041" s="15"/>
      <c r="W2041" s="105"/>
      <c r="X2041" s="16"/>
      <c r="Y2041" s="17"/>
      <c r="Z2041" s="3"/>
      <c r="AA2041" s="30"/>
      <c r="AB2041" s="33"/>
    </row>
    <row r="2042" spans="1:89" x14ac:dyDescent="0.25">
      <c r="A2042" s="28"/>
      <c r="O2042" s="42"/>
      <c r="P2042" s="43"/>
      <c r="Q2042" s="40"/>
      <c r="R2042" s="47"/>
      <c r="T2042" s="14"/>
      <c r="U2042" s="105"/>
      <c r="V2042" s="15"/>
      <c r="W2042" s="105"/>
      <c r="X2042" s="16"/>
      <c r="Y2042" s="17"/>
      <c r="Z2042" s="3"/>
      <c r="AA2042" s="30"/>
      <c r="AB2042" s="33"/>
    </row>
    <row r="2043" spans="1:89" x14ac:dyDescent="0.25">
      <c r="O2043" s="42"/>
      <c r="P2043" s="43"/>
      <c r="Q2043" s="40"/>
      <c r="R2043" s="47"/>
      <c r="T2043" s="14"/>
      <c r="U2043" s="105"/>
      <c r="V2043" s="15"/>
      <c r="W2043" s="105"/>
      <c r="X2043" s="16"/>
      <c r="Y2043" s="17"/>
      <c r="Z2043" s="3"/>
      <c r="AA2043" s="30"/>
      <c r="AB2043" s="33"/>
    </row>
    <row r="2044" spans="1:89" x14ac:dyDescent="0.25">
      <c r="O2044" s="42"/>
      <c r="P2044" s="43"/>
      <c r="Q2044" s="40"/>
      <c r="R2044" s="47"/>
      <c r="T2044" s="14"/>
      <c r="U2044" s="105"/>
      <c r="V2044" s="15"/>
      <c r="W2044" s="105"/>
      <c r="X2044" s="16"/>
      <c r="Y2044" s="17"/>
      <c r="Z2044" s="3"/>
      <c r="AA2044" s="30"/>
      <c r="AB2044" s="33"/>
    </row>
    <row r="2045" spans="1:89" s="121" customFormat="1" x14ac:dyDescent="0.25">
      <c r="A2045" s="7"/>
      <c r="B2045" s="9"/>
      <c r="C2045" s="9"/>
      <c r="D2045" s="10"/>
      <c r="E2045" s="152"/>
      <c r="F2045" s="17"/>
      <c r="G2045" s="161"/>
      <c r="H2045" s="17"/>
      <c r="I2045" s="161"/>
      <c r="J2045" s="17"/>
      <c r="K2045" s="178"/>
      <c r="L2045" s="12"/>
      <c r="M2045" s="25"/>
      <c r="N2045" s="39"/>
      <c r="O2045" s="42"/>
      <c r="P2045" s="43"/>
      <c r="Q2045" s="40"/>
      <c r="R2045" s="47"/>
      <c r="S2045" s="1"/>
      <c r="T2045" s="14"/>
      <c r="U2045" s="105"/>
      <c r="V2045" s="15"/>
      <c r="W2045" s="105"/>
      <c r="X2045" s="16"/>
      <c r="Y2045" s="17"/>
      <c r="Z2045" s="3"/>
      <c r="AA2045" s="30"/>
      <c r="AB2045" s="33"/>
      <c r="AD2045" s="23"/>
      <c r="AE2045" s="111"/>
      <c r="AF2045" s="23"/>
      <c r="AG2045" s="23"/>
      <c r="AH2045" s="23"/>
      <c r="AI2045" s="23"/>
      <c r="AJ2045"/>
      <c r="AK2045" s="38"/>
      <c r="AL2045" s="38"/>
      <c r="AM2045" s="38"/>
      <c r="AN2045" s="38"/>
      <c r="AO2045" s="38"/>
      <c r="AP2045" s="38"/>
      <c r="AQ2045" s="38"/>
      <c r="AR2045" s="38"/>
      <c r="AS2045" s="38"/>
      <c r="AT2045" s="38"/>
      <c r="AU2045" s="38"/>
      <c r="AV2045" s="38"/>
      <c r="AW2045" s="38"/>
      <c r="AX2045" s="38"/>
      <c r="AY2045" s="38"/>
      <c r="AZ2045" s="38"/>
      <c r="BA2045" s="38"/>
      <c r="BB2045" s="38"/>
      <c r="BC2045" s="38"/>
      <c r="BD2045" s="38"/>
      <c r="BE2045" s="38"/>
      <c r="BF2045" s="38"/>
      <c r="BG2045" s="38"/>
      <c r="BH2045" s="38"/>
      <c r="BI2045" s="38"/>
      <c r="BJ2045" s="38"/>
      <c r="BK2045" s="38"/>
      <c r="BL2045" s="38"/>
      <c r="BM2045" s="38"/>
      <c r="BN2045" s="38"/>
      <c r="BO2045" s="38"/>
      <c r="BP2045" s="38"/>
      <c r="BQ2045" s="38"/>
      <c r="BR2045" s="38"/>
      <c r="BS2045" s="38"/>
      <c r="BT2045" s="38"/>
      <c r="BU2045" s="38"/>
      <c r="BV2045" s="38"/>
      <c r="BW2045" s="38"/>
      <c r="BX2045" s="38"/>
      <c r="BY2045" s="38"/>
      <c r="BZ2045" s="38"/>
      <c r="CA2045" s="38"/>
      <c r="CB2045" s="38"/>
      <c r="CC2045" s="233"/>
      <c r="CD2045" s="11"/>
      <c r="CE2045" s="11"/>
      <c r="CF2045" s="11"/>
      <c r="CG2045" s="11"/>
      <c r="CH2045" s="11"/>
      <c r="CI2045" s="11"/>
      <c r="CJ2045" s="11"/>
      <c r="CK2045" s="11"/>
    </row>
    <row r="2046" spans="1:89" x14ac:dyDescent="0.25">
      <c r="A2046"/>
      <c r="B2046" s="23"/>
      <c r="C2046" s="23"/>
      <c r="D2046" s="46"/>
      <c r="E2046" s="153"/>
      <c r="F2046" s="18"/>
      <c r="G2046" s="153"/>
      <c r="H2046" s="18"/>
      <c r="I2046" s="153"/>
      <c r="J2046" s="18"/>
      <c r="K2046" s="167"/>
      <c r="L2046" s="23"/>
      <c r="M2046" s="37"/>
      <c r="N2046" s="108"/>
      <c r="O2046" s="142"/>
      <c r="P2046" s="143"/>
      <c r="Q2046" s="142"/>
      <c r="R2046" s="143"/>
      <c r="S2046" s="108"/>
      <c r="T2046" s="109"/>
      <c r="U2046" s="110"/>
      <c r="V2046" s="109"/>
      <c r="W2046" s="110"/>
      <c r="X2046" s="18"/>
      <c r="Y2046" s="18"/>
      <c r="Z2046" s="101"/>
      <c r="AA2046" s="101"/>
      <c r="AB2046" s="101"/>
      <c r="CC2046" s="38"/>
      <c r="CD2046" s="38"/>
      <c r="CE2046" s="38"/>
      <c r="CF2046" s="38"/>
      <c r="CG2046" s="38"/>
      <c r="CH2046" s="38"/>
      <c r="CI2046" s="38"/>
      <c r="CJ2046" s="38"/>
      <c r="CK2046" s="38"/>
    </row>
    <row r="2047" spans="1:89" s="121" customFormat="1" x14ac:dyDescent="0.25">
      <c r="A2047" s="112"/>
      <c r="B2047" s="113"/>
      <c r="C2047" s="113"/>
      <c r="D2047" s="114"/>
      <c r="E2047" s="151"/>
      <c r="F2047" s="119"/>
      <c r="G2047" s="151"/>
      <c r="H2047" s="119"/>
      <c r="I2047" s="151"/>
      <c r="J2047" s="119"/>
      <c r="K2047" s="166"/>
      <c r="L2047" s="113"/>
      <c r="M2047" s="83"/>
      <c r="N2047" s="116"/>
      <c r="O2047" s="113"/>
      <c r="P2047" s="83"/>
      <c r="Q2047" s="113"/>
      <c r="R2047" s="83"/>
      <c r="S2047" s="116"/>
      <c r="T2047" s="117"/>
      <c r="U2047" s="118"/>
      <c r="V2047" s="117"/>
      <c r="W2047" s="118"/>
      <c r="X2047" s="119"/>
      <c r="Y2047" s="119"/>
      <c r="Z2047" s="120"/>
      <c r="AA2047" s="120"/>
      <c r="AB2047" s="120"/>
      <c r="AD2047" s="23"/>
      <c r="AE2047" s="111"/>
      <c r="AF2047" s="23"/>
      <c r="AG2047" s="23"/>
      <c r="AH2047" s="23"/>
      <c r="AI2047" s="23"/>
      <c r="AJ2047"/>
      <c r="AK2047" s="38"/>
      <c r="AL2047" s="38"/>
      <c r="AM2047" s="38"/>
      <c r="AN2047" s="38"/>
      <c r="AO2047" s="38"/>
      <c r="AP2047" s="38"/>
      <c r="AQ2047" s="38"/>
      <c r="AR2047" s="38"/>
      <c r="AS2047" s="38"/>
      <c r="AT2047" s="38"/>
      <c r="AU2047" s="38"/>
      <c r="AV2047" s="38"/>
      <c r="AW2047" s="38"/>
      <c r="AX2047" s="38"/>
      <c r="AY2047" s="38"/>
      <c r="AZ2047" s="38"/>
      <c r="BA2047" s="38"/>
      <c r="BB2047" s="38"/>
      <c r="BC2047" s="38"/>
      <c r="BD2047" s="38"/>
      <c r="BE2047" s="38"/>
      <c r="BF2047" s="38"/>
      <c r="BG2047" s="38"/>
      <c r="BH2047" s="38"/>
      <c r="BI2047" s="38"/>
      <c r="BJ2047" s="38"/>
      <c r="BK2047" s="38"/>
      <c r="BL2047" s="38"/>
      <c r="BM2047" s="38"/>
      <c r="BN2047" s="38"/>
      <c r="BO2047" s="38"/>
      <c r="BP2047" s="38"/>
      <c r="BQ2047" s="38"/>
      <c r="BR2047" s="38"/>
      <c r="BS2047" s="38"/>
      <c r="BT2047" s="38"/>
      <c r="BU2047" s="38"/>
      <c r="BV2047" s="38"/>
      <c r="BW2047" s="38"/>
      <c r="BX2047" s="38"/>
      <c r="BY2047" s="38"/>
      <c r="BZ2047" s="38"/>
      <c r="CA2047" s="38"/>
      <c r="CB2047" s="38"/>
      <c r="CC2047" s="115"/>
      <c r="CD2047" s="115"/>
      <c r="CE2047" s="115"/>
      <c r="CF2047" s="115"/>
      <c r="CG2047" s="115"/>
      <c r="CH2047" s="115"/>
      <c r="CI2047" s="115"/>
      <c r="CJ2047" s="115"/>
      <c r="CK2047" s="115"/>
    </row>
    <row r="2048" spans="1:89" x14ac:dyDescent="0.25">
      <c r="A2048" s="29"/>
      <c r="B2048" s="70"/>
      <c r="C2048" s="70"/>
      <c r="D2048" s="76"/>
      <c r="E2048" s="154"/>
      <c r="F2048" s="88"/>
      <c r="G2048" s="162"/>
      <c r="H2048" s="88"/>
      <c r="I2048" s="162"/>
      <c r="J2048" s="88"/>
      <c r="K2048" s="177"/>
      <c r="L2048" s="78"/>
      <c r="M2048" s="79"/>
      <c r="N2048" s="80"/>
      <c r="O2048" s="69"/>
      <c r="P2048" s="81"/>
      <c r="Q2048" s="78"/>
      <c r="R2048" s="83"/>
      <c r="S2048" s="84"/>
      <c r="T2048" s="85"/>
      <c r="U2048" s="107"/>
      <c r="V2048" s="86"/>
      <c r="W2048" s="107"/>
      <c r="X2048" s="87"/>
      <c r="Y2048" s="88"/>
      <c r="Z2048" s="89"/>
      <c r="AA2048" s="90"/>
      <c r="AB2048" s="48"/>
      <c r="CC2048" s="212"/>
      <c r="CD2048" s="77"/>
      <c r="CE2048" s="77"/>
      <c r="CF2048" s="77"/>
      <c r="CG2048" s="77"/>
      <c r="CH2048" s="77"/>
      <c r="CI2048" s="77"/>
      <c r="CJ2048" s="77"/>
      <c r="CK2048" s="77"/>
    </row>
    <row r="2049" spans="20:28" x14ac:dyDescent="0.25">
      <c r="T2049" s="14"/>
      <c r="U2049" s="105"/>
      <c r="V2049" s="15"/>
      <c r="W2049" s="105"/>
      <c r="X2049" s="16"/>
      <c r="Y2049" s="17"/>
      <c r="Z2049" s="3"/>
      <c r="AA2049" s="30"/>
      <c r="AB2049" s="33"/>
    </row>
    <row r="2050" spans="20:28" x14ac:dyDescent="0.25">
      <c r="T2050" s="14"/>
      <c r="U2050" s="105"/>
      <c r="V2050" s="15"/>
      <c r="W2050" s="105"/>
      <c r="X2050" s="16"/>
      <c r="Y2050" s="17"/>
      <c r="Z2050" s="3"/>
      <c r="AA2050" s="30"/>
      <c r="AB2050" s="33"/>
    </row>
    <row r="2051" spans="20:28" x14ac:dyDescent="0.25">
      <c r="T2051" s="14"/>
      <c r="U2051" s="105"/>
      <c r="V2051" s="15"/>
      <c r="W2051" s="105"/>
      <c r="X2051" s="16"/>
      <c r="Y2051" s="17"/>
      <c r="Z2051" s="3"/>
      <c r="AA2051" s="30"/>
      <c r="AB2051" s="33"/>
    </row>
    <row r="2052" spans="20:28" x14ac:dyDescent="0.25">
      <c r="T2052" s="14"/>
      <c r="U2052" s="105"/>
      <c r="V2052" s="15"/>
      <c r="W2052" s="105"/>
      <c r="X2052" s="16"/>
      <c r="Y2052" s="17"/>
      <c r="Z2052" s="3"/>
      <c r="AA2052" s="30"/>
      <c r="AB2052" s="33"/>
    </row>
    <row r="2053" spans="20:28" x14ac:dyDescent="0.25">
      <c r="T2053" s="14"/>
      <c r="U2053" s="105"/>
      <c r="V2053" s="15"/>
      <c r="W2053" s="105"/>
      <c r="X2053" s="16"/>
      <c r="Y2053" s="17"/>
      <c r="Z2053" s="3"/>
      <c r="AA2053" s="30"/>
      <c r="AB2053" s="33"/>
    </row>
    <row r="2054" spans="20:28" x14ac:dyDescent="0.25">
      <c r="T2054" s="14"/>
      <c r="U2054" s="105"/>
      <c r="V2054" s="15"/>
      <c r="W2054" s="105"/>
      <c r="X2054" s="16"/>
      <c r="Y2054" s="17"/>
      <c r="Z2054" s="3"/>
      <c r="AA2054" s="30"/>
      <c r="AB2054" s="33"/>
    </row>
    <row r="2055" spans="20:28" x14ac:dyDescent="0.25">
      <c r="T2055" s="14"/>
      <c r="U2055" s="105"/>
      <c r="V2055" s="15"/>
      <c r="W2055" s="105"/>
      <c r="X2055" s="16"/>
      <c r="Y2055" s="17"/>
      <c r="Z2055" s="3"/>
      <c r="AA2055" s="30"/>
      <c r="AB2055" s="33"/>
    </row>
    <row r="2056" spans="20:28" x14ac:dyDescent="0.25">
      <c r="T2056" s="14"/>
      <c r="U2056" s="105"/>
      <c r="V2056" s="15"/>
      <c r="W2056" s="105"/>
      <c r="X2056" s="16"/>
      <c r="Y2056" s="17"/>
      <c r="Z2056" s="3"/>
      <c r="AA2056" s="30"/>
      <c r="AB2056" s="33"/>
    </row>
    <row r="2057" spans="20:28" x14ac:dyDescent="0.25">
      <c r="T2057" s="14"/>
      <c r="U2057" s="105"/>
      <c r="V2057" s="15"/>
      <c r="W2057" s="105"/>
      <c r="X2057" s="16"/>
      <c r="Y2057" s="17"/>
      <c r="Z2057" s="3"/>
      <c r="AA2057" s="30"/>
      <c r="AB2057" s="33"/>
    </row>
    <row r="2058" spans="20:28" x14ac:dyDescent="0.25">
      <c r="T2058" s="14"/>
      <c r="U2058" s="105"/>
      <c r="V2058" s="15"/>
      <c r="W2058" s="105"/>
      <c r="X2058" s="16"/>
      <c r="Y2058" s="17"/>
      <c r="Z2058" s="3"/>
      <c r="AA2058" s="30"/>
      <c r="AB2058" s="33"/>
    </row>
    <row r="2059" spans="20:28" x14ac:dyDescent="0.25">
      <c r="T2059" s="14"/>
      <c r="U2059" s="105"/>
      <c r="V2059" s="15"/>
      <c r="W2059" s="105"/>
      <c r="X2059" s="16"/>
      <c r="Y2059" s="17"/>
      <c r="Z2059" s="3"/>
      <c r="AA2059" s="30"/>
      <c r="AB2059" s="33"/>
    </row>
    <row r="2060" spans="20:28" x14ac:dyDescent="0.25">
      <c r="T2060" s="14"/>
      <c r="U2060" s="105"/>
      <c r="V2060" s="15"/>
      <c r="W2060" s="105"/>
      <c r="X2060" s="16"/>
      <c r="Y2060" s="17"/>
      <c r="Z2060" s="3"/>
      <c r="AA2060" s="30"/>
      <c r="AB2060" s="33"/>
    </row>
    <row r="2061" spans="20:28" x14ac:dyDescent="0.25">
      <c r="T2061" s="14"/>
      <c r="U2061" s="105"/>
      <c r="V2061" s="15"/>
      <c r="W2061" s="105"/>
      <c r="X2061" s="16"/>
      <c r="Y2061" s="17"/>
      <c r="Z2061" s="3"/>
      <c r="AA2061" s="30"/>
      <c r="AB2061" s="33"/>
    </row>
    <row r="2062" spans="20:28" x14ac:dyDescent="0.25">
      <c r="T2062" s="14"/>
      <c r="U2062" s="105"/>
      <c r="V2062" s="15"/>
      <c r="W2062" s="105"/>
      <c r="X2062" s="16"/>
      <c r="Y2062" s="17"/>
      <c r="Z2062" s="3"/>
      <c r="AA2062" s="30"/>
      <c r="AB2062" s="33"/>
    </row>
    <row r="2063" spans="20:28" x14ac:dyDescent="0.25">
      <c r="T2063" s="14"/>
      <c r="U2063" s="105"/>
      <c r="V2063" s="15"/>
      <c r="W2063" s="105"/>
      <c r="X2063" s="16"/>
      <c r="Y2063" s="17"/>
      <c r="Z2063" s="3"/>
      <c r="AA2063" s="30"/>
      <c r="AB2063" s="33"/>
    </row>
    <row r="2064" spans="20:28" x14ac:dyDescent="0.25">
      <c r="T2064" s="14"/>
      <c r="U2064" s="105"/>
      <c r="V2064" s="15"/>
      <c r="W2064" s="105"/>
      <c r="X2064" s="16"/>
      <c r="Y2064" s="17"/>
      <c r="Z2064" s="3"/>
      <c r="AA2064" s="30"/>
      <c r="AB2064" s="33"/>
    </row>
    <row r="2065" spans="20:38" x14ac:dyDescent="0.25">
      <c r="T2065" s="14"/>
      <c r="U2065" s="105"/>
      <c r="V2065" s="15"/>
      <c r="W2065" s="105"/>
      <c r="X2065" s="16"/>
      <c r="Y2065" s="17"/>
      <c r="Z2065" s="3"/>
      <c r="AA2065" s="30"/>
      <c r="AB2065" s="33"/>
    </row>
    <row r="2066" spans="20:38" x14ac:dyDescent="0.25">
      <c r="T2066" s="14"/>
      <c r="U2066" s="105"/>
      <c r="V2066" s="15"/>
      <c r="W2066" s="105"/>
      <c r="X2066" s="16"/>
      <c r="Y2066" s="17"/>
      <c r="Z2066" s="3"/>
      <c r="AA2066" s="30"/>
      <c r="AB2066" s="33"/>
    </row>
    <row r="2067" spans="20:38" x14ac:dyDescent="0.25">
      <c r="T2067" s="14"/>
      <c r="U2067" s="105"/>
      <c r="V2067" s="15"/>
      <c r="W2067" s="105"/>
      <c r="X2067" s="16"/>
      <c r="Y2067" s="17"/>
      <c r="Z2067" s="3"/>
      <c r="AA2067" s="30"/>
      <c r="AB2067" s="33"/>
    </row>
    <row r="2068" spans="20:38" x14ac:dyDescent="0.25">
      <c r="T2068" s="14"/>
      <c r="U2068" s="105"/>
      <c r="V2068" s="15"/>
      <c r="W2068" s="105"/>
      <c r="X2068" s="16"/>
      <c r="Y2068" s="17"/>
      <c r="Z2068" s="3"/>
      <c r="AA2068" s="30"/>
      <c r="AB2068" s="33"/>
    </row>
    <row r="2069" spans="20:38" x14ac:dyDescent="0.25">
      <c r="T2069" s="14"/>
      <c r="U2069" s="105"/>
      <c r="V2069" s="15"/>
      <c r="W2069" s="105"/>
      <c r="X2069" s="16"/>
      <c r="Y2069" s="17"/>
      <c r="Z2069" s="3"/>
      <c r="AA2069" s="30"/>
      <c r="AB2069" s="33"/>
      <c r="AL2069" s="239"/>
    </row>
    <row r="2070" spans="20:38" x14ac:dyDescent="0.25">
      <c r="T2070" s="14"/>
      <c r="U2070" s="105"/>
      <c r="V2070" s="15"/>
      <c r="W2070" s="105"/>
      <c r="X2070" s="16"/>
      <c r="Y2070" s="17"/>
      <c r="Z2070" s="3"/>
      <c r="AA2070" s="30"/>
      <c r="AB2070" s="33"/>
    </row>
    <row r="2071" spans="20:38" x14ac:dyDescent="0.25">
      <c r="T2071" s="14"/>
      <c r="U2071" s="105"/>
      <c r="V2071" s="15"/>
      <c r="W2071" s="105"/>
      <c r="X2071" s="16"/>
      <c r="Y2071" s="17"/>
      <c r="Z2071" s="3"/>
      <c r="AA2071" s="30"/>
      <c r="AB2071" s="33"/>
    </row>
    <row r="2072" spans="20:38" x14ac:dyDescent="0.25">
      <c r="T2072" s="14"/>
      <c r="U2072" s="105"/>
      <c r="V2072" s="15"/>
      <c r="W2072" s="105"/>
      <c r="X2072" s="16"/>
      <c r="Y2072" s="17"/>
      <c r="Z2072" s="3"/>
      <c r="AA2072" s="30"/>
      <c r="AB2072" s="33"/>
    </row>
    <row r="2073" spans="20:38" x14ac:dyDescent="0.25">
      <c r="T2073" s="14"/>
      <c r="U2073" s="105"/>
      <c r="V2073" s="15"/>
      <c r="W2073" s="105"/>
      <c r="X2073" s="16"/>
      <c r="Y2073" s="17"/>
      <c r="Z2073" s="3"/>
      <c r="AA2073" s="30"/>
      <c r="AB2073" s="33"/>
    </row>
    <row r="2074" spans="20:38" x14ac:dyDescent="0.25">
      <c r="T2074" s="14"/>
      <c r="U2074" s="105"/>
      <c r="V2074" s="15"/>
      <c r="W2074" s="105"/>
      <c r="X2074" s="16"/>
      <c r="Y2074" s="17"/>
      <c r="Z2074" s="3"/>
      <c r="AA2074" s="30"/>
      <c r="AB2074" s="33"/>
    </row>
    <row r="2075" spans="20:38" x14ac:dyDescent="0.25">
      <c r="T2075" s="14"/>
      <c r="U2075" s="105"/>
      <c r="V2075" s="15"/>
      <c r="W2075" s="105"/>
      <c r="X2075" s="16"/>
      <c r="Y2075" s="17"/>
      <c r="Z2075" s="3"/>
      <c r="AA2075" s="30"/>
      <c r="AB2075" s="33"/>
    </row>
    <row r="2076" spans="20:38" x14ac:dyDescent="0.25">
      <c r="T2076" s="14"/>
      <c r="U2076" s="105"/>
      <c r="V2076" s="15"/>
      <c r="W2076" s="105"/>
      <c r="X2076" s="16"/>
      <c r="Y2076" s="17"/>
      <c r="Z2076" s="3"/>
      <c r="AA2076" s="30"/>
      <c r="AB2076" s="33"/>
    </row>
    <row r="2077" spans="20:38" x14ac:dyDescent="0.25">
      <c r="T2077" s="14"/>
      <c r="U2077" s="105"/>
      <c r="V2077" s="15"/>
      <c r="W2077" s="105"/>
      <c r="X2077" s="16"/>
      <c r="Y2077" s="17"/>
      <c r="Z2077" s="3"/>
      <c r="AA2077" s="30"/>
      <c r="AB2077" s="33"/>
    </row>
    <row r="2078" spans="20:38" x14ac:dyDescent="0.25">
      <c r="T2078" s="14"/>
      <c r="U2078" s="105"/>
      <c r="V2078" s="15"/>
      <c r="W2078" s="105"/>
      <c r="X2078" s="16"/>
      <c r="Y2078" s="17"/>
      <c r="Z2078" s="3"/>
      <c r="AA2078" s="30"/>
      <c r="AB2078" s="33"/>
    </row>
    <row r="2079" spans="20:38" x14ac:dyDescent="0.25">
      <c r="T2079" s="14"/>
      <c r="U2079" s="105"/>
      <c r="V2079" s="15"/>
      <c r="W2079" s="105"/>
      <c r="X2079" s="16"/>
      <c r="Y2079" s="17"/>
      <c r="Z2079" s="3"/>
      <c r="AA2079" s="30"/>
      <c r="AB2079" s="33"/>
    </row>
    <row r="2080" spans="20:38" x14ac:dyDescent="0.25">
      <c r="T2080" s="14"/>
      <c r="U2080" s="105"/>
      <c r="V2080" s="15"/>
      <c r="W2080" s="105"/>
      <c r="X2080" s="16"/>
      <c r="Y2080" s="17"/>
      <c r="Z2080" s="3"/>
      <c r="AA2080" s="30"/>
      <c r="AB2080" s="33"/>
    </row>
    <row r="2081" spans="20:28" x14ac:dyDescent="0.25">
      <c r="T2081" s="14"/>
      <c r="U2081" s="105"/>
      <c r="V2081" s="15"/>
      <c r="W2081" s="105"/>
      <c r="X2081" s="16"/>
      <c r="Y2081" s="17"/>
      <c r="Z2081" s="3"/>
      <c r="AA2081" s="30"/>
      <c r="AB2081" s="33"/>
    </row>
    <row r="2082" spans="20:28" x14ac:dyDescent="0.25">
      <c r="T2082" s="14"/>
      <c r="U2082" s="105"/>
      <c r="V2082" s="15"/>
      <c r="W2082" s="105"/>
      <c r="X2082" s="16"/>
      <c r="Y2082" s="17"/>
      <c r="Z2082" s="3"/>
      <c r="AA2082" s="30"/>
      <c r="AB2082" s="33"/>
    </row>
    <row r="2083" spans="20:28" x14ac:dyDescent="0.25">
      <c r="T2083" s="14"/>
      <c r="U2083" s="105"/>
      <c r="V2083" s="15"/>
      <c r="W2083" s="105"/>
      <c r="X2083" s="16"/>
      <c r="Y2083" s="17"/>
      <c r="Z2083" s="3"/>
      <c r="AA2083" s="30"/>
      <c r="AB2083" s="33"/>
    </row>
    <row r="2084" spans="20:28" x14ac:dyDescent="0.25">
      <c r="T2084" s="14"/>
      <c r="U2084" s="105"/>
      <c r="V2084" s="15"/>
      <c r="W2084" s="105"/>
      <c r="X2084" s="16"/>
      <c r="Y2084" s="17"/>
      <c r="Z2084" s="3"/>
      <c r="AA2084" s="30"/>
      <c r="AB2084" s="33"/>
    </row>
    <row r="2085" spans="20:28" x14ac:dyDescent="0.25">
      <c r="T2085" s="14"/>
      <c r="U2085" s="105"/>
      <c r="V2085" s="15"/>
      <c r="W2085" s="105"/>
      <c r="X2085" s="16"/>
      <c r="Y2085" s="17"/>
      <c r="Z2085" s="3"/>
      <c r="AA2085" s="30"/>
      <c r="AB2085" s="33"/>
    </row>
    <row r="2086" spans="20:28" x14ac:dyDescent="0.25">
      <c r="T2086" s="14"/>
      <c r="U2086" s="105"/>
      <c r="V2086" s="15"/>
      <c r="W2086" s="105"/>
      <c r="X2086" s="16"/>
      <c r="Y2086" s="17"/>
      <c r="Z2086" s="3"/>
      <c r="AA2086" s="30"/>
      <c r="AB2086" s="33"/>
    </row>
    <row r="2087" spans="20:28" x14ac:dyDescent="0.25">
      <c r="T2087" s="14"/>
      <c r="U2087" s="105"/>
      <c r="V2087" s="15"/>
      <c r="W2087" s="105"/>
      <c r="X2087" s="16"/>
      <c r="Y2087" s="17"/>
      <c r="Z2087" s="3"/>
      <c r="AA2087" s="30"/>
      <c r="AB2087" s="33"/>
    </row>
    <row r="2088" spans="20:28" x14ac:dyDescent="0.25">
      <c r="T2088" s="14"/>
      <c r="U2088" s="105"/>
      <c r="V2088" s="15"/>
      <c r="W2088" s="105"/>
      <c r="X2088" s="16"/>
      <c r="Y2088" s="17"/>
      <c r="Z2088" s="3"/>
      <c r="AA2088" s="30"/>
      <c r="AB2088" s="33"/>
    </row>
    <row r="2089" spans="20:28" x14ac:dyDescent="0.25">
      <c r="T2089" s="14"/>
      <c r="U2089" s="105"/>
      <c r="V2089" s="15"/>
      <c r="W2089" s="105"/>
      <c r="X2089" s="16"/>
      <c r="Y2089" s="17"/>
      <c r="Z2089" s="3"/>
      <c r="AA2089" s="30"/>
      <c r="AB2089" s="33"/>
    </row>
    <row r="2090" spans="20:28" x14ac:dyDescent="0.25">
      <c r="T2090" s="14"/>
      <c r="U2090" s="105"/>
      <c r="V2090" s="15"/>
      <c r="W2090" s="105"/>
      <c r="X2090" s="16"/>
      <c r="Y2090" s="17"/>
      <c r="Z2090" s="3"/>
      <c r="AA2090" s="30"/>
      <c r="AB2090" s="33"/>
    </row>
    <row r="2091" spans="20:28" x14ac:dyDescent="0.25">
      <c r="T2091" s="14"/>
      <c r="U2091" s="105"/>
      <c r="V2091" s="15"/>
      <c r="W2091" s="105"/>
      <c r="X2091" s="16"/>
      <c r="Y2091" s="17"/>
      <c r="Z2091" s="3"/>
      <c r="AA2091" s="30"/>
      <c r="AB2091" s="33"/>
    </row>
    <row r="2092" spans="20:28" x14ac:dyDescent="0.25">
      <c r="T2092" s="14"/>
      <c r="U2092" s="105"/>
      <c r="V2092" s="15"/>
      <c r="W2092" s="105"/>
      <c r="X2092" s="16"/>
      <c r="Y2092" s="17"/>
      <c r="Z2092" s="3"/>
      <c r="AA2092" s="30"/>
      <c r="AB2092" s="33"/>
    </row>
    <row r="2093" spans="20:28" x14ac:dyDescent="0.25">
      <c r="T2093" s="14"/>
      <c r="U2093" s="105"/>
      <c r="V2093" s="15"/>
      <c r="W2093" s="105"/>
      <c r="X2093" s="16"/>
      <c r="Y2093" s="17"/>
      <c r="Z2093" s="3"/>
      <c r="AA2093" s="30"/>
      <c r="AB2093" s="33"/>
    </row>
    <row r="2094" spans="20:28" x14ac:dyDescent="0.25">
      <c r="T2094" s="14"/>
      <c r="U2094" s="105"/>
      <c r="V2094" s="15"/>
      <c r="W2094" s="105"/>
      <c r="X2094" s="16"/>
      <c r="Y2094" s="17"/>
      <c r="Z2094" s="3"/>
      <c r="AA2094" s="30"/>
      <c r="AB2094" s="33"/>
    </row>
    <row r="2095" spans="20:28" x14ac:dyDescent="0.25">
      <c r="T2095" s="14"/>
      <c r="U2095" s="105"/>
      <c r="V2095" s="15"/>
      <c r="W2095" s="105"/>
      <c r="X2095" s="16"/>
      <c r="Y2095" s="17"/>
      <c r="Z2095" s="3"/>
      <c r="AA2095" s="30"/>
      <c r="AB2095" s="33"/>
    </row>
    <row r="2096" spans="20:28" x14ac:dyDescent="0.25">
      <c r="T2096" s="14"/>
      <c r="U2096" s="105"/>
      <c r="V2096" s="15"/>
      <c r="W2096" s="105"/>
      <c r="X2096" s="16"/>
      <c r="Y2096" s="17"/>
      <c r="Z2096" s="3"/>
      <c r="AA2096" s="30"/>
      <c r="AB2096" s="33"/>
    </row>
    <row r="2097" spans="1:38" x14ac:dyDescent="0.25">
      <c r="T2097" s="14"/>
      <c r="U2097" s="105"/>
      <c r="V2097" s="15"/>
      <c r="W2097" s="105"/>
      <c r="X2097" s="16"/>
      <c r="Y2097" s="17"/>
      <c r="Z2097" s="3"/>
      <c r="AA2097" s="30"/>
      <c r="AB2097" s="33"/>
    </row>
    <row r="2098" spans="1:38" x14ac:dyDescent="0.25">
      <c r="T2098" s="14"/>
      <c r="U2098" s="105"/>
      <c r="V2098" s="15"/>
      <c r="W2098" s="105"/>
      <c r="X2098" s="16"/>
      <c r="Y2098" s="17"/>
      <c r="Z2098" s="3"/>
      <c r="AA2098" s="30"/>
      <c r="AB2098" s="33"/>
    </row>
    <row r="2099" spans="1:38" x14ac:dyDescent="0.25">
      <c r="T2099" s="14"/>
      <c r="U2099" s="105"/>
      <c r="V2099" s="15"/>
      <c r="W2099" s="105"/>
      <c r="X2099" s="16"/>
      <c r="Y2099" s="17"/>
      <c r="Z2099" s="3"/>
      <c r="AA2099" s="30"/>
      <c r="AB2099" s="33"/>
    </row>
    <row r="2100" spans="1:38" x14ac:dyDescent="0.25">
      <c r="T2100" s="14"/>
      <c r="U2100" s="105"/>
      <c r="V2100" s="15"/>
      <c r="W2100" s="105"/>
      <c r="X2100" s="16"/>
      <c r="Y2100" s="17"/>
      <c r="Z2100" s="3"/>
      <c r="AA2100" s="30"/>
      <c r="AB2100" s="33"/>
    </row>
    <row r="2101" spans="1:38" x14ac:dyDescent="0.25">
      <c r="T2101" s="14"/>
      <c r="U2101" s="105"/>
      <c r="V2101" s="15"/>
      <c r="W2101" s="105"/>
      <c r="X2101" s="16"/>
      <c r="Y2101" s="17"/>
      <c r="Z2101" s="3"/>
      <c r="AA2101" s="30"/>
      <c r="AB2101" s="33"/>
    </row>
    <row r="2102" spans="1:38" x14ac:dyDescent="0.25">
      <c r="T2102" s="14"/>
      <c r="U2102" s="105"/>
      <c r="V2102" s="15"/>
      <c r="W2102" s="105"/>
      <c r="X2102" s="16"/>
      <c r="Y2102" s="17"/>
      <c r="Z2102" s="3"/>
      <c r="AA2102" s="30"/>
      <c r="AB2102" s="33"/>
    </row>
    <row r="2103" spans="1:38" x14ac:dyDescent="0.25">
      <c r="T2103" s="14"/>
      <c r="U2103" s="105"/>
      <c r="V2103" s="15"/>
      <c r="W2103" s="105"/>
      <c r="X2103" s="16"/>
      <c r="Y2103" s="17"/>
      <c r="Z2103" s="3"/>
      <c r="AA2103" s="30"/>
      <c r="AB2103" s="33"/>
    </row>
    <row r="2104" spans="1:38" x14ac:dyDescent="0.25">
      <c r="T2104" s="14"/>
      <c r="U2104" s="105"/>
      <c r="V2104" s="15"/>
      <c r="W2104" s="105"/>
      <c r="X2104" s="16"/>
      <c r="Y2104" s="17"/>
      <c r="Z2104" s="3"/>
      <c r="AA2104" s="30"/>
      <c r="AB2104" s="33"/>
    </row>
    <row r="2105" spans="1:38" x14ac:dyDescent="0.25">
      <c r="T2105" s="14"/>
      <c r="U2105" s="105"/>
      <c r="V2105" s="15"/>
      <c r="W2105" s="105"/>
      <c r="X2105" s="16"/>
      <c r="Y2105" s="17"/>
      <c r="Z2105" s="3"/>
      <c r="AA2105" s="30"/>
      <c r="AB2105" s="33"/>
    </row>
    <row r="2106" spans="1:38" x14ac:dyDescent="0.25">
      <c r="T2106" s="14"/>
      <c r="U2106" s="105"/>
      <c r="V2106" s="15"/>
      <c r="W2106" s="105"/>
      <c r="X2106" s="16"/>
      <c r="Y2106" s="17"/>
      <c r="Z2106" s="3"/>
      <c r="AA2106" s="30"/>
      <c r="AB2106" s="33"/>
    </row>
    <row r="2107" spans="1:38" x14ac:dyDescent="0.25">
      <c r="T2107" s="14"/>
      <c r="U2107" s="105"/>
      <c r="V2107" s="15"/>
      <c r="W2107" s="105"/>
      <c r="X2107" s="16"/>
      <c r="Y2107" s="17"/>
      <c r="Z2107" s="3"/>
      <c r="AA2107" s="30"/>
      <c r="AB2107" s="33"/>
    </row>
    <row r="2108" spans="1:38" x14ac:dyDescent="0.25">
      <c r="T2108" s="14"/>
      <c r="U2108" s="105"/>
      <c r="V2108" s="15"/>
      <c r="W2108" s="105"/>
      <c r="X2108" s="16"/>
      <c r="Y2108" s="17"/>
      <c r="Z2108" s="3"/>
      <c r="AA2108" s="30"/>
      <c r="AB2108" s="33"/>
      <c r="AL2108" s="239"/>
    </row>
    <row r="2109" spans="1:38" x14ac:dyDescent="0.25">
      <c r="A2109" s="28"/>
      <c r="T2109" s="14"/>
      <c r="U2109" s="105"/>
      <c r="V2109" s="15"/>
      <c r="W2109" s="105"/>
      <c r="X2109" s="16"/>
      <c r="Y2109" s="17"/>
      <c r="Z2109" s="3"/>
      <c r="AA2109" s="30"/>
      <c r="AB2109" s="33"/>
      <c r="AL2109" s="239"/>
    </row>
    <row r="2110" spans="1:38" x14ac:dyDescent="0.25">
      <c r="T2110" s="14"/>
      <c r="U2110" s="105"/>
      <c r="V2110" s="15"/>
      <c r="W2110" s="105"/>
      <c r="X2110" s="16"/>
      <c r="Y2110" s="17"/>
      <c r="Z2110" s="3"/>
      <c r="AA2110" s="30"/>
      <c r="AB2110" s="33"/>
    </row>
    <row r="2111" spans="1:38" x14ac:dyDescent="0.25">
      <c r="T2111" s="14"/>
      <c r="U2111" s="105"/>
      <c r="V2111" s="15"/>
      <c r="W2111" s="105"/>
      <c r="X2111" s="16"/>
      <c r="Y2111" s="17"/>
      <c r="Z2111" s="3"/>
      <c r="AA2111" s="30"/>
      <c r="AB2111" s="33"/>
    </row>
    <row r="2112" spans="1:38" x14ac:dyDescent="0.25">
      <c r="T2112" s="14"/>
      <c r="U2112" s="105"/>
      <c r="V2112" s="15"/>
      <c r="W2112" s="105"/>
      <c r="X2112" s="16"/>
      <c r="Y2112" s="17"/>
      <c r="Z2112" s="3"/>
      <c r="AA2112" s="30"/>
      <c r="AB2112" s="33"/>
    </row>
    <row r="2113" spans="20:28" x14ac:dyDescent="0.25">
      <c r="T2113" s="14"/>
      <c r="U2113" s="105"/>
      <c r="V2113" s="15"/>
      <c r="W2113" s="105"/>
      <c r="X2113" s="16"/>
      <c r="Y2113" s="17"/>
      <c r="Z2113" s="3"/>
      <c r="AA2113" s="30"/>
      <c r="AB2113" s="33"/>
    </row>
    <row r="2114" spans="20:28" x14ac:dyDescent="0.25">
      <c r="T2114" s="14"/>
      <c r="U2114" s="105"/>
      <c r="V2114" s="15"/>
      <c r="W2114" s="105"/>
      <c r="X2114" s="16"/>
      <c r="Y2114" s="17"/>
      <c r="Z2114" s="3"/>
      <c r="AA2114" s="30"/>
      <c r="AB2114" s="33"/>
    </row>
    <row r="2115" spans="20:28" x14ac:dyDescent="0.25">
      <c r="T2115" s="14"/>
      <c r="U2115" s="105"/>
      <c r="V2115" s="15"/>
      <c r="W2115" s="105"/>
      <c r="X2115" s="16"/>
      <c r="Y2115" s="17"/>
      <c r="Z2115" s="3"/>
      <c r="AA2115" s="30"/>
      <c r="AB2115" s="33"/>
    </row>
    <row r="2116" spans="20:28" x14ac:dyDescent="0.25">
      <c r="T2116" s="14"/>
      <c r="U2116" s="105"/>
      <c r="V2116" s="15"/>
      <c r="W2116" s="105"/>
      <c r="X2116" s="16"/>
      <c r="Y2116" s="17"/>
      <c r="Z2116" s="3"/>
      <c r="AA2116" s="30"/>
      <c r="AB2116" s="33"/>
    </row>
    <row r="2117" spans="20:28" x14ac:dyDescent="0.25">
      <c r="T2117" s="14"/>
      <c r="U2117" s="105"/>
      <c r="V2117" s="15"/>
      <c r="W2117" s="105"/>
      <c r="X2117" s="16"/>
      <c r="Y2117" s="17"/>
      <c r="Z2117" s="3"/>
      <c r="AA2117" s="30"/>
      <c r="AB2117" s="33"/>
    </row>
    <row r="2118" spans="20:28" x14ac:dyDescent="0.25">
      <c r="T2118" s="14"/>
      <c r="U2118" s="105"/>
      <c r="V2118" s="15"/>
      <c r="W2118" s="105"/>
      <c r="X2118" s="16"/>
      <c r="Y2118" s="17"/>
      <c r="Z2118" s="3"/>
      <c r="AA2118" s="30"/>
      <c r="AB2118" s="33"/>
    </row>
    <row r="2119" spans="20:28" x14ac:dyDescent="0.25">
      <c r="T2119" s="14"/>
      <c r="U2119" s="105"/>
      <c r="V2119" s="15"/>
      <c r="W2119" s="105"/>
      <c r="X2119" s="16"/>
      <c r="Y2119" s="17"/>
      <c r="Z2119" s="3"/>
      <c r="AA2119" s="30"/>
      <c r="AB2119" s="33"/>
    </row>
    <row r="2120" spans="20:28" x14ac:dyDescent="0.25">
      <c r="T2120" s="14"/>
      <c r="U2120" s="105"/>
      <c r="V2120" s="15"/>
      <c r="W2120" s="105"/>
      <c r="X2120" s="16"/>
      <c r="Y2120" s="17"/>
      <c r="Z2120" s="3"/>
      <c r="AA2120" s="30"/>
      <c r="AB2120" s="33"/>
    </row>
    <row r="2121" spans="20:28" x14ac:dyDescent="0.25">
      <c r="T2121" s="14"/>
      <c r="U2121" s="105"/>
      <c r="V2121" s="15"/>
      <c r="W2121" s="105"/>
      <c r="X2121" s="16"/>
      <c r="Y2121" s="17"/>
      <c r="Z2121" s="3"/>
      <c r="AA2121" s="30"/>
      <c r="AB2121" s="33"/>
    </row>
    <row r="2122" spans="20:28" x14ac:dyDescent="0.25">
      <c r="T2122" s="14"/>
      <c r="U2122" s="105"/>
      <c r="V2122" s="15"/>
      <c r="W2122" s="105"/>
      <c r="X2122" s="16"/>
      <c r="Y2122" s="17"/>
      <c r="Z2122" s="3"/>
      <c r="AA2122" s="30"/>
      <c r="AB2122" s="33"/>
    </row>
    <row r="2123" spans="20:28" x14ac:dyDescent="0.25">
      <c r="T2123" s="14"/>
      <c r="U2123" s="105"/>
      <c r="V2123" s="15"/>
      <c r="W2123" s="105"/>
      <c r="X2123" s="16"/>
      <c r="Y2123" s="17"/>
      <c r="Z2123" s="3"/>
      <c r="AA2123" s="30"/>
      <c r="AB2123" s="33"/>
    </row>
    <row r="2124" spans="20:28" x14ac:dyDescent="0.25">
      <c r="T2124" s="14"/>
      <c r="U2124" s="105"/>
      <c r="V2124" s="15"/>
      <c r="W2124" s="105"/>
      <c r="X2124" s="16"/>
      <c r="Y2124" s="17"/>
      <c r="Z2124" s="3"/>
      <c r="AA2124" s="30"/>
      <c r="AB2124" s="33"/>
    </row>
    <row r="2125" spans="20:28" x14ac:dyDescent="0.25">
      <c r="T2125" s="14"/>
      <c r="U2125" s="105"/>
      <c r="V2125" s="15"/>
      <c r="W2125" s="105"/>
      <c r="X2125" s="16"/>
      <c r="Y2125" s="17"/>
      <c r="Z2125" s="3"/>
      <c r="AA2125" s="30"/>
      <c r="AB2125" s="33"/>
    </row>
    <row r="2126" spans="20:28" x14ac:dyDescent="0.25">
      <c r="T2126" s="14"/>
      <c r="U2126" s="105"/>
      <c r="V2126" s="15"/>
      <c r="W2126" s="105"/>
      <c r="X2126" s="16"/>
      <c r="Y2126" s="17"/>
      <c r="Z2126" s="3"/>
      <c r="AA2126" s="30"/>
      <c r="AB2126" s="33"/>
    </row>
    <row r="2127" spans="20:28" x14ac:dyDescent="0.25">
      <c r="T2127" s="14"/>
      <c r="U2127" s="105"/>
      <c r="V2127" s="15"/>
      <c r="W2127" s="105"/>
      <c r="X2127" s="16"/>
      <c r="Y2127" s="17"/>
      <c r="Z2127" s="3"/>
      <c r="AA2127" s="30"/>
      <c r="AB2127" s="33"/>
    </row>
    <row r="2128" spans="20:28" x14ac:dyDescent="0.25">
      <c r="T2128" s="14"/>
      <c r="U2128" s="105"/>
      <c r="V2128" s="15"/>
      <c r="W2128" s="105"/>
      <c r="X2128" s="16"/>
      <c r="Y2128" s="17"/>
      <c r="Z2128" s="3"/>
      <c r="AA2128" s="30"/>
      <c r="AB2128" s="33"/>
    </row>
    <row r="2129" spans="1:89" x14ac:dyDescent="0.25">
      <c r="T2129" s="14"/>
      <c r="U2129" s="105"/>
      <c r="V2129" s="15"/>
      <c r="W2129" s="105"/>
      <c r="X2129" s="16"/>
      <c r="Y2129" s="17"/>
      <c r="Z2129" s="3"/>
      <c r="AA2129" s="30"/>
      <c r="AB2129" s="33"/>
    </row>
    <row r="2130" spans="1:89" x14ac:dyDescent="0.25">
      <c r="T2130" s="14"/>
      <c r="U2130" s="105"/>
      <c r="V2130" s="15"/>
      <c r="W2130" s="105"/>
      <c r="X2130" s="16"/>
      <c r="Y2130" s="17"/>
      <c r="Z2130" s="3"/>
      <c r="AA2130" s="30"/>
      <c r="AB2130" s="33"/>
    </row>
    <row r="2131" spans="1:89" x14ac:dyDescent="0.25">
      <c r="T2131" s="14"/>
      <c r="U2131" s="105"/>
      <c r="V2131" s="15"/>
      <c r="W2131" s="105"/>
      <c r="X2131" s="16"/>
      <c r="Y2131" s="17"/>
      <c r="Z2131" s="3"/>
      <c r="AA2131" s="30"/>
      <c r="AB2131" s="33"/>
    </row>
    <row r="2132" spans="1:89" x14ac:dyDescent="0.25">
      <c r="T2132" s="14"/>
      <c r="U2132" s="105"/>
      <c r="V2132" s="15"/>
      <c r="W2132" s="105"/>
      <c r="X2132" s="16"/>
      <c r="Y2132" s="17"/>
      <c r="Z2132" s="3"/>
      <c r="AA2132" s="30"/>
      <c r="AB2132" s="33"/>
    </row>
    <row r="2133" spans="1:89" x14ac:dyDescent="0.25">
      <c r="T2133" s="14"/>
      <c r="U2133" s="105"/>
      <c r="V2133" s="15"/>
      <c r="W2133" s="105"/>
      <c r="X2133" s="16"/>
      <c r="Y2133" s="17"/>
      <c r="Z2133" s="3"/>
      <c r="AA2133" s="30"/>
      <c r="AB2133" s="33"/>
    </row>
    <row r="2134" spans="1:89" x14ac:dyDescent="0.25">
      <c r="T2134" s="14"/>
      <c r="U2134" s="105"/>
      <c r="V2134" s="15"/>
      <c r="W2134" s="105"/>
      <c r="X2134" s="16"/>
      <c r="Y2134" s="17"/>
      <c r="Z2134" s="3"/>
      <c r="AA2134" s="30"/>
      <c r="AB2134" s="33"/>
    </row>
    <row r="2135" spans="1:89" x14ac:dyDescent="0.25">
      <c r="T2135" s="14"/>
      <c r="U2135" s="105"/>
      <c r="V2135" s="15"/>
      <c r="W2135" s="105"/>
      <c r="X2135" s="16"/>
      <c r="Y2135" s="17"/>
      <c r="Z2135" s="3"/>
      <c r="AA2135" s="30"/>
      <c r="AB2135" s="33"/>
    </row>
    <row r="2136" spans="1:89" s="121" customFormat="1" x14ac:dyDescent="0.25">
      <c r="A2136" s="7"/>
      <c r="B2136" s="9"/>
      <c r="C2136" s="9"/>
      <c r="D2136" s="10"/>
      <c r="E2136" s="152"/>
      <c r="F2136" s="17"/>
      <c r="G2136" s="161"/>
      <c r="H2136" s="17"/>
      <c r="I2136" s="161"/>
      <c r="J2136" s="17"/>
      <c r="K2136" s="178"/>
      <c r="L2136" s="12"/>
      <c r="M2136" s="25"/>
      <c r="N2136" s="39"/>
      <c r="O2136" s="13"/>
      <c r="P2136" s="41"/>
      <c r="Q2136" s="12"/>
      <c r="R2136" s="27"/>
      <c r="S2136" s="1"/>
      <c r="T2136" s="14"/>
      <c r="U2136" s="105"/>
      <c r="V2136" s="15"/>
      <c r="W2136" s="105"/>
      <c r="X2136" s="16"/>
      <c r="Y2136" s="17"/>
      <c r="Z2136" s="3"/>
      <c r="AA2136" s="30"/>
      <c r="AB2136" s="33"/>
      <c r="AD2136" s="23"/>
      <c r="AE2136" s="111"/>
      <c r="AF2136" s="23"/>
      <c r="AG2136" s="23"/>
      <c r="AH2136" s="23"/>
      <c r="AI2136" s="23"/>
      <c r="AJ2136"/>
      <c r="AK2136" s="38"/>
      <c r="AL2136" s="38"/>
      <c r="AM2136" s="38"/>
      <c r="AN2136" s="38"/>
      <c r="AO2136" s="38"/>
      <c r="AP2136" s="38"/>
      <c r="AQ2136" s="38"/>
      <c r="AR2136" s="38"/>
      <c r="AS2136" s="38"/>
      <c r="AT2136" s="38"/>
      <c r="AU2136" s="38"/>
      <c r="AV2136" s="38"/>
      <c r="AW2136" s="38"/>
      <c r="AX2136" s="38"/>
      <c r="AY2136" s="38"/>
      <c r="AZ2136" s="38"/>
      <c r="BA2136" s="38"/>
      <c r="BB2136" s="38"/>
      <c r="BC2136" s="38"/>
      <c r="BD2136" s="38"/>
      <c r="BE2136" s="38"/>
      <c r="BF2136" s="38"/>
      <c r="BG2136" s="38"/>
      <c r="BH2136" s="38"/>
      <c r="BI2136" s="38"/>
      <c r="BJ2136" s="38"/>
      <c r="BK2136" s="38"/>
      <c r="BL2136" s="38"/>
      <c r="BM2136" s="38"/>
      <c r="BN2136" s="38"/>
      <c r="BO2136" s="38"/>
      <c r="BP2136" s="38"/>
      <c r="BQ2136" s="38"/>
      <c r="BR2136" s="38"/>
      <c r="BS2136" s="38"/>
      <c r="BT2136" s="38"/>
      <c r="BU2136" s="38"/>
      <c r="BV2136" s="38"/>
      <c r="BW2136" s="38"/>
      <c r="BX2136" s="38"/>
      <c r="BY2136" s="38"/>
      <c r="BZ2136" s="38"/>
      <c r="CA2136" s="38"/>
      <c r="CB2136" s="38"/>
      <c r="CC2136" s="233"/>
      <c r="CD2136" s="11"/>
      <c r="CE2136" s="11"/>
      <c r="CF2136" s="11"/>
      <c r="CG2136" s="11"/>
      <c r="CH2136" s="11"/>
      <c r="CI2136" s="11"/>
      <c r="CJ2136" s="11"/>
      <c r="CK2136" s="11"/>
    </row>
    <row r="2137" spans="1:89" x14ac:dyDescent="0.25">
      <c r="A2137"/>
      <c r="B2137" s="23"/>
      <c r="C2137" s="23"/>
      <c r="D2137" s="46"/>
      <c r="E2137" s="153"/>
      <c r="F2137" s="18"/>
      <c r="G2137" s="153"/>
      <c r="H2137" s="18"/>
      <c r="I2137" s="153"/>
      <c r="J2137" s="18"/>
      <c r="K2137" s="167"/>
      <c r="L2137" s="23"/>
      <c r="M2137" s="37"/>
      <c r="N2137" s="108"/>
      <c r="O2137" s="23"/>
      <c r="P2137" s="37"/>
      <c r="Q2137" s="23"/>
      <c r="R2137" s="37"/>
      <c r="S2137" s="108"/>
      <c r="T2137" s="109"/>
      <c r="U2137" s="110"/>
      <c r="V2137" s="109"/>
      <c r="W2137" s="110"/>
      <c r="X2137" s="18"/>
      <c r="Y2137" s="18"/>
      <c r="Z2137" s="101"/>
      <c r="AA2137" s="101"/>
      <c r="AB2137" s="101"/>
      <c r="CC2137" s="38"/>
      <c r="CD2137" s="38"/>
      <c r="CE2137" s="38"/>
      <c r="CF2137" s="38"/>
      <c r="CG2137" s="38"/>
      <c r="CH2137" s="38"/>
      <c r="CI2137" s="38"/>
      <c r="CJ2137" s="38"/>
      <c r="CK2137" s="38"/>
    </row>
    <row r="2138" spans="1:89" s="121" customFormat="1" x14ac:dyDescent="0.25">
      <c r="A2138" s="112"/>
      <c r="B2138" s="113"/>
      <c r="C2138" s="113"/>
      <c r="D2138" s="114"/>
      <c r="E2138" s="151"/>
      <c r="F2138" s="119"/>
      <c r="G2138" s="151"/>
      <c r="H2138" s="119"/>
      <c r="I2138" s="151"/>
      <c r="J2138" s="119"/>
      <c r="K2138" s="166"/>
      <c r="L2138" s="113"/>
      <c r="M2138" s="83"/>
      <c r="N2138" s="116"/>
      <c r="O2138" s="113"/>
      <c r="P2138" s="83"/>
      <c r="Q2138" s="113"/>
      <c r="R2138" s="83"/>
      <c r="S2138" s="116"/>
      <c r="T2138" s="117"/>
      <c r="U2138" s="118"/>
      <c r="V2138" s="117"/>
      <c r="W2138" s="118"/>
      <c r="X2138" s="119"/>
      <c r="Y2138" s="119"/>
      <c r="Z2138" s="120"/>
      <c r="AA2138" s="120"/>
      <c r="AB2138" s="120"/>
      <c r="AD2138" s="23"/>
      <c r="AE2138" s="111"/>
      <c r="AF2138" s="23"/>
      <c r="AG2138" s="23"/>
      <c r="AH2138" s="23"/>
      <c r="AI2138" s="23"/>
      <c r="AJ2138"/>
      <c r="AK2138" s="38"/>
      <c r="AL2138" s="38"/>
      <c r="AM2138" s="38"/>
      <c r="AN2138" s="38"/>
      <c r="AO2138" s="38"/>
      <c r="AP2138" s="38"/>
      <c r="AQ2138" s="38"/>
      <c r="AR2138" s="38"/>
      <c r="AS2138" s="38"/>
      <c r="AT2138" s="38"/>
      <c r="AU2138" s="38"/>
      <c r="AV2138" s="38"/>
      <c r="AW2138" s="38"/>
      <c r="AX2138" s="38"/>
      <c r="AY2138" s="38"/>
      <c r="AZ2138" s="38"/>
      <c r="BA2138" s="38"/>
      <c r="BB2138" s="38"/>
      <c r="BC2138" s="38"/>
      <c r="BD2138" s="38"/>
      <c r="BE2138" s="38"/>
      <c r="BF2138" s="38"/>
      <c r="BG2138" s="38"/>
      <c r="BH2138" s="38"/>
      <c r="BI2138" s="38"/>
      <c r="BJ2138" s="38"/>
      <c r="BK2138" s="38"/>
      <c r="BL2138" s="38"/>
      <c r="BM2138" s="38"/>
      <c r="BN2138" s="38"/>
      <c r="BO2138" s="38"/>
      <c r="BP2138" s="38"/>
      <c r="BQ2138" s="38"/>
      <c r="BR2138" s="38"/>
      <c r="BS2138" s="38"/>
      <c r="BT2138" s="38"/>
      <c r="BU2138" s="38"/>
      <c r="BV2138" s="38"/>
      <c r="BW2138" s="38"/>
      <c r="BX2138" s="38"/>
      <c r="BY2138" s="38"/>
      <c r="BZ2138" s="38"/>
      <c r="CA2138" s="38"/>
      <c r="CB2138" s="38"/>
      <c r="CC2138" s="115"/>
      <c r="CD2138" s="115"/>
      <c r="CE2138" s="115"/>
      <c r="CF2138" s="115"/>
      <c r="CG2138" s="115"/>
      <c r="CH2138" s="115"/>
      <c r="CI2138" s="115"/>
      <c r="CJ2138" s="115"/>
      <c r="CK2138" s="115"/>
    </row>
    <row r="2139" spans="1:89" x14ac:dyDescent="0.25">
      <c r="A2139" s="29"/>
      <c r="B2139" s="70"/>
      <c r="C2139" s="70"/>
      <c r="D2139" s="76"/>
      <c r="E2139" s="154"/>
      <c r="F2139" s="88"/>
      <c r="G2139" s="162"/>
      <c r="H2139" s="88"/>
      <c r="I2139" s="162"/>
      <c r="J2139" s="88"/>
      <c r="K2139" s="177"/>
      <c r="L2139" s="78"/>
      <c r="M2139" s="79"/>
      <c r="N2139" s="80"/>
      <c r="O2139" s="69"/>
      <c r="P2139" s="81"/>
      <c r="Q2139" s="78"/>
      <c r="R2139" s="83"/>
      <c r="S2139" s="84"/>
      <c r="T2139" s="85"/>
      <c r="U2139" s="107"/>
      <c r="V2139" s="86"/>
      <c r="W2139" s="107"/>
      <c r="X2139" s="87"/>
      <c r="Y2139" s="88"/>
      <c r="Z2139" s="89"/>
      <c r="AA2139" s="90"/>
      <c r="AB2139" s="48"/>
      <c r="CC2139" s="212"/>
      <c r="CD2139" s="77"/>
      <c r="CE2139" s="77"/>
      <c r="CF2139" s="77"/>
      <c r="CG2139" s="77"/>
      <c r="CH2139" s="77"/>
      <c r="CI2139" s="77"/>
      <c r="CJ2139" s="77"/>
      <c r="CK2139" s="77"/>
    </row>
    <row r="2140" spans="1:89" x14ac:dyDescent="0.25">
      <c r="T2140" s="14"/>
      <c r="U2140" s="105"/>
      <c r="V2140" s="15"/>
      <c r="W2140" s="105"/>
      <c r="X2140" s="16"/>
      <c r="Y2140" s="17"/>
      <c r="Z2140" s="3"/>
      <c r="AA2140" s="30"/>
      <c r="AB2140" s="33"/>
    </row>
    <row r="2141" spans="1:89" x14ac:dyDescent="0.25">
      <c r="T2141" s="14"/>
      <c r="U2141" s="105"/>
      <c r="V2141" s="15"/>
      <c r="W2141" s="105"/>
      <c r="X2141" s="16"/>
      <c r="Y2141" s="17"/>
      <c r="Z2141" s="3"/>
      <c r="AA2141" s="30"/>
      <c r="AB2141" s="33"/>
    </row>
    <row r="2142" spans="1:89" x14ac:dyDescent="0.25">
      <c r="T2142" s="14"/>
      <c r="U2142" s="105"/>
      <c r="V2142" s="15"/>
      <c r="W2142" s="105"/>
      <c r="X2142" s="16"/>
      <c r="Y2142" s="17"/>
      <c r="Z2142" s="3"/>
      <c r="AA2142" s="30"/>
      <c r="AB2142" s="33"/>
    </row>
    <row r="2143" spans="1:89" x14ac:dyDescent="0.25">
      <c r="T2143" s="14"/>
      <c r="U2143" s="105"/>
      <c r="V2143" s="15"/>
      <c r="W2143" s="105"/>
      <c r="X2143" s="16"/>
      <c r="Y2143" s="17"/>
      <c r="Z2143" s="3"/>
      <c r="AA2143" s="30"/>
      <c r="AB2143" s="33"/>
    </row>
    <row r="2144" spans="1:89" x14ac:dyDescent="0.25">
      <c r="T2144" s="14"/>
      <c r="U2144" s="105"/>
      <c r="V2144" s="15"/>
      <c r="W2144" s="105"/>
      <c r="X2144" s="16"/>
      <c r="Y2144" s="17"/>
      <c r="Z2144" s="3"/>
      <c r="AA2144" s="30"/>
      <c r="AB2144" s="33"/>
    </row>
    <row r="2145" spans="20:28" x14ac:dyDescent="0.25">
      <c r="T2145" s="14"/>
      <c r="U2145" s="105"/>
      <c r="V2145" s="15"/>
      <c r="W2145" s="105"/>
      <c r="X2145" s="16"/>
      <c r="Y2145" s="17"/>
      <c r="Z2145" s="3"/>
      <c r="AA2145" s="30"/>
      <c r="AB2145" s="33"/>
    </row>
    <row r="2146" spans="20:28" x14ac:dyDescent="0.25">
      <c r="T2146" s="14"/>
      <c r="U2146" s="105"/>
      <c r="V2146" s="15"/>
      <c r="W2146" s="105"/>
      <c r="X2146" s="16"/>
      <c r="Y2146" s="17"/>
      <c r="Z2146" s="3"/>
      <c r="AA2146" s="30"/>
      <c r="AB2146" s="33"/>
    </row>
    <row r="2147" spans="20:28" x14ac:dyDescent="0.25">
      <c r="T2147" s="14"/>
      <c r="U2147" s="105"/>
      <c r="V2147" s="15"/>
      <c r="W2147" s="105"/>
      <c r="X2147" s="16"/>
      <c r="Y2147" s="17"/>
      <c r="Z2147" s="3"/>
      <c r="AA2147" s="30"/>
      <c r="AB2147" s="33"/>
    </row>
    <row r="2148" spans="20:28" x14ac:dyDescent="0.25">
      <c r="T2148" s="14"/>
      <c r="U2148" s="105"/>
      <c r="V2148" s="15"/>
      <c r="W2148" s="105"/>
      <c r="X2148" s="16"/>
      <c r="Y2148" s="17"/>
      <c r="Z2148" s="3"/>
      <c r="AA2148" s="30"/>
      <c r="AB2148" s="33"/>
    </row>
    <row r="2149" spans="20:28" x14ac:dyDescent="0.25">
      <c r="T2149" s="14"/>
      <c r="U2149" s="105"/>
      <c r="V2149" s="15"/>
      <c r="W2149" s="105"/>
      <c r="X2149" s="16"/>
      <c r="Y2149" s="17"/>
      <c r="Z2149" s="3"/>
      <c r="AA2149" s="30"/>
      <c r="AB2149" s="33"/>
    </row>
    <row r="2150" spans="20:28" x14ac:dyDescent="0.25">
      <c r="T2150" s="14"/>
      <c r="U2150" s="105"/>
      <c r="V2150" s="15"/>
      <c r="W2150" s="105"/>
      <c r="X2150" s="16"/>
      <c r="Y2150" s="17"/>
      <c r="Z2150" s="3"/>
      <c r="AA2150" s="30"/>
      <c r="AB2150" s="33"/>
    </row>
    <row r="2151" spans="20:28" x14ac:dyDescent="0.25">
      <c r="T2151" s="14"/>
      <c r="U2151" s="105"/>
      <c r="V2151" s="15"/>
      <c r="W2151" s="105"/>
      <c r="X2151" s="16"/>
      <c r="Y2151" s="17"/>
      <c r="Z2151" s="3"/>
      <c r="AA2151" s="30"/>
      <c r="AB2151" s="33"/>
    </row>
    <row r="2152" spans="20:28" x14ac:dyDescent="0.25">
      <c r="T2152" s="14"/>
      <c r="U2152" s="105"/>
      <c r="V2152" s="15"/>
      <c r="W2152" s="105"/>
      <c r="X2152" s="16"/>
      <c r="Y2152" s="17"/>
      <c r="Z2152" s="3"/>
      <c r="AA2152" s="30"/>
      <c r="AB2152" s="33"/>
    </row>
    <row r="2153" spans="20:28" x14ac:dyDescent="0.25">
      <c r="T2153" s="14"/>
      <c r="U2153" s="105"/>
      <c r="V2153" s="15"/>
      <c r="W2153" s="105"/>
      <c r="X2153" s="16"/>
      <c r="Y2153" s="17"/>
      <c r="Z2153" s="3"/>
      <c r="AA2153" s="30"/>
      <c r="AB2153" s="33"/>
    </row>
    <row r="2154" spans="20:28" x14ac:dyDescent="0.25">
      <c r="T2154" s="14"/>
      <c r="U2154" s="105"/>
      <c r="V2154" s="15"/>
      <c r="W2154" s="105"/>
      <c r="X2154" s="16"/>
      <c r="Y2154" s="17"/>
      <c r="Z2154" s="3"/>
      <c r="AA2154" s="30"/>
      <c r="AB2154" s="33"/>
    </row>
    <row r="2155" spans="20:28" x14ac:dyDescent="0.25">
      <c r="T2155" s="14"/>
      <c r="U2155" s="105"/>
      <c r="V2155" s="15"/>
      <c r="W2155" s="105"/>
      <c r="X2155" s="16"/>
      <c r="Y2155" s="17"/>
      <c r="Z2155" s="3"/>
      <c r="AA2155" s="30"/>
      <c r="AB2155" s="33"/>
    </row>
    <row r="2156" spans="20:28" x14ac:dyDescent="0.25">
      <c r="T2156" s="14"/>
      <c r="U2156" s="105"/>
      <c r="V2156" s="15"/>
      <c r="W2156" s="105"/>
      <c r="X2156" s="16"/>
      <c r="Y2156" s="17"/>
      <c r="Z2156" s="3"/>
      <c r="AA2156" s="30"/>
      <c r="AB2156" s="33"/>
    </row>
    <row r="2157" spans="20:28" x14ac:dyDescent="0.25">
      <c r="T2157" s="14"/>
      <c r="U2157" s="105"/>
      <c r="V2157" s="15"/>
      <c r="W2157" s="105"/>
      <c r="X2157" s="16"/>
      <c r="Y2157" s="17"/>
      <c r="Z2157" s="3"/>
      <c r="AA2157" s="30"/>
      <c r="AB2157" s="33"/>
    </row>
    <row r="2158" spans="20:28" x14ac:dyDescent="0.25">
      <c r="T2158" s="14"/>
      <c r="U2158" s="105"/>
      <c r="V2158" s="15"/>
      <c r="W2158" s="105"/>
      <c r="X2158" s="16"/>
      <c r="Y2158" s="17"/>
      <c r="Z2158" s="3"/>
      <c r="AA2158" s="30"/>
      <c r="AB2158" s="33"/>
    </row>
    <row r="2159" spans="20:28" x14ac:dyDescent="0.25">
      <c r="T2159" s="14"/>
      <c r="U2159" s="105"/>
      <c r="V2159" s="15"/>
      <c r="W2159" s="105"/>
      <c r="X2159" s="16"/>
      <c r="Y2159" s="17"/>
      <c r="Z2159" s="3"/>
      <c r="AA2159" s="30"/>
      <c r="AB2159" s="33"/>
    </row>
    <row r="2160" spans="20:28" x14ac:dyDescent="0.25">
      <c r="T2160" s="14"/>
      <c r="U2160" s="105"/>
      <c r="V2160" s="15"/>
      <c r="W2160" s="105"/>
      <c r="X2160" s="16"/>
      <c r="Y2160" s="17"/>
      <c r="Z2160" s="3"/>
      <c r="AA2160" s="30"/>
      <c r="AB2160" s="33"/>
    </row>
    <row r="2161" spans="20:28" x14ac:dyDescent="0.25">
      <c r="T2161" s="14"/>
      <c r="U2161" s="105"/>
      <c r="V2161" s="15"/>
      <c r="W2161" s="105"/>
      <c r="X2161" s="16"/>
      <c r="Y2161" s="17"/>
      <c r="Z2161" s="3"/>
      <c r="AA2161" s="30"/>
      <c r="AB2161" s="33"/>
    </row>
    <row r="2162" spans="20:28" x14ac:dyDescent="0.25">
      <c r="T2162" s="14"/>
      <c r="U2162" s="105"/>
      <c r="V2162" s="15"/>
      <c r="W2162" s="105"/>
      <c r="X2162" s="16"/>
      <c r="Y2162" s="17"/>
      <c r="Z2162" s="3"/>
      <c r="AA2162" s="30"/>
      <c r="AB2162" s="33"/>
    </row>
    <row r="2163" spans="20:28" x14ac:dyDescent="0.25">
      <c r="T2163" s="14"/>
      <c r="U2163" s="105"/>
      <c r="V2163" s="15"/>
      <c r="W2163" s="105"/>
      <c r="X2163" s="16"/>
      <c r="Y2163" s="17"/>
      <c r="Z2163" s="3"/>
      <c r="AA2163" s="30"/>
      <c r="AB2163" s="33"/>
    </row>
    <row r="2164" spans="20:28" x14ac:dyDescent="0.25">
      <c r="T2164" s="14"/>
      <c r="U2164" s="105"/>
      <c r="V2164" s="15"/>
      <c r="W2164" s="105"/>
      <c r="X2164" s="16"/>
      <c r="Y2164" s="17"/>
      <c r="Z2164" s="3"/>
      <c r="AA2164" s="30"/>
      <c r="AB2164" s="33"/>
    </row>
    <row r="2165" spans="20:28" x14ac:dyDescent="0.25">
      <c r="T2165" s="14"/>
      <c r="U2165" s="105"/>
      <c r="V2165" s="15"/>
      <c r="W2165" s="105"/>
      <c r="X2165" s="16"/>
      <c r="Y2165" s="17"/>
      <c r="Z2165" s="3"/>
      <c r="AA2165" s="30"/>
      <c r="AB2165" s="33"/>
    </row>
    <row r="2166" spans="20:28" x14ac:dyDescent="0.25">
      <c r="T2166" s="14"/>
      <c r="U2166" s="105"/>
      <c r="V2166" s="15"/>
      <c r="W2166" s="105"/>
      <c r="X2166" s="16"/>
      <c r="Y2166" s="17"/>
      <c r="Z2166" s="3"/>
      <c r="AA2166" s="30"/>
      <c r="AB2166" s="33"/>
    </row>
    <row r="2167" spans="20:28" x14ac:dyDescent="0.25">
      <c r="T2167" s="14"/>
      <c r="U2167" s="105"/>
      <c r="V2167" s="15"/>
      <c r="W2167" s="105"/>
      <c r="X2167" s="16"/>
      <c r="Y2167" s="17"/>
      <c r="Z2167" s="3"/>
      <c r="AA2167" s="30"/>
      <c r="AB2167" s="33"/>
    </row>
    <row r="2168" spans="20:28" x14ac:dyDescent="0.25">
      <c r="T2168" s="14"/>
      <c r="U2168" s="105"/>
      <c r="V2168" s="15"/>
      <c r="W2168" s="105"/>
      <c r="X2168" s="16"/>
      <c r="Y2168" s="17"/>
      <c r="Z2168" s="3"/>
      <c r="AA2168" s="30"/>
      <c r="AB2168" s="33"/>
    </row>
    <row r="2169" spans="20:28" x14ac:dyDescent="0.25">
      <c r="T2169" s="14"/>
      <c r="U2169" s="105"/>
      <c r="V2169" s="15"/>
      <c r="W2169" s="105"/>
      <c r="X2169" s="16"/>
      <c r="Y2169" s="17"/>
      <c r="Z2169" s="3"/>
      <c r="AA2169" s="30"/>
      <c r="AB2169" s="33"/>
    </row>
    <row r="2170" spans="20:28" x14ac:dyDescent="0.25">
      <c r="T2170" s="14"/>
      <c r="U2170" s="105"/>
      <c r="V2170" s="15"/>
      <c r="W2170" s="105"/>
      <c r="X2170" s="16"/>
      <c r="Y2170" s="17"/>
      <c r="Z2170" s="3"/>
      <c r="AA2170" s="30"/>
      <c r="AB2170" s="33"/>
    </row>
    <row r="2171" spans="20:28" x14ac:dyDescent="0.25">
      <c r="T2171" s="14"/>
      <c r="U2171" s="105"/>
      <c r="V2171" s="15"/>
      <c r="W2171" s="105"/>
      <c r="X2171" s="16"/>
      <c r="Y2171" s="17"/>
      <c r="Z2171" s="3"/>
      <c r="AA2171" s="30"/>
      <c r="AB2171" s="33"/>
    </row>
    <row r="2172" spans="20:28" x14ac:dyDescent="0.25">
      <c r="T2172" s="14"/>
      <c r="U2172" s="105"/>
      <c r="V2172" s="15"/>
      <c r="W2172" s="105"/>
      <c r="X2172" s="16"/>
      <c r="Y2172" s="17"/>
      <c r="Z2172" s="3"/>
      <c r="AA2172" s="30"/>
      <c r="AB2172" s="33"/>
    </row>
    <row r="2173" spans="20:28" x14ac:dyDescent="0.25">
      <c r="T2173" s="14"/>
      <c r="U2173" s="105"/>
      <c r="V2173" s="15"/>
      <c r="W2173" s="105"/>
      <c r="X2173" s="16"/>
      <c r="Y2173" s="17"/>
      <c r="Z2173" s="3"/>
      <c r="AA2173" s="30"/>
      <c r="AB2173" s="33"/>
    </row>
    <row r="2174" spans="20:28" x14ac:dyDescent="0.25">
      <c r="T2174" s="14"/>
      <c r="U2174" s="105"/>
      <c r="V2174" s="15"/>
      <c r="W2174" s="105"/>
      <c r="X2174" s="16"/>
      <c r="Y2174" s="17"/>
      <c r="Z2174" s="3"/>
      <c r="AA2174" s="30"/>
      <c r="AB2174" s="33"/>
    </row>
    <row r="2175" spans="20:28" x14ac:dyDescent="0.25">
      <c r="T2175" s="14"/>
      <c r="U2175" s="105"/>
      <c r="V2175" s="15"/>
      <c r="W2175" s="105"/>
      <c r="X2175" s="16"/>
      <c r="Y2175" s="17"/>
      <c r="Z2175" s="3"/>
      <c r="AA2175" s="30"/>
      <c r="AB2175" s="33"/>
    </row>
    <row r="2176" spans="20:28" x14ac:dyDescent="0.25">
      <c r="T2176" s="14"/>
      <c r="U2176" s="105"/>
      <c r="V2176" s="15"/>
      <c r="W2176" s="105"/>
      <c r="X2176" s="16"/>
      <c r="Y2176" s="17"/>
      <c r="Z2176" s="3"/>
      <c r="AA2176" s="30"/>
      <c r="AB2176" s="33"/>
    </row>
    <row r="2177" spans="20:28" x14ac:dyDescent="0.25">
      <c r="T2177" s="14"/>
      <c r="U2177" s="105"/>
      <c r="V2177" s="15"/>
      <c r="W2177" s="105"/>
      <c r="X2177" s="16"/>
      <c r="Y2177" s="17"/>
      <c r="Z2177" s="3"/>
      <c r="AA2177" s="30"/>
      <c r="AB2177" s="33"/>
    </row>
    <row r="2178" spans="20:28" x14ac:dyDescent="0.25">
      <c r="T2178" s="14"/>
      <c r="U2178" s="105"/>
      <c r="V2178" s="15"/>
      <c r="W2178" s="105"/>
      <c r="X2178" s="16"/>
      <c r="Y2178" s="17"/>
      <c r="Z2178" s="3"/>
      <c r="AA2178" s="30"/>
      <c r="AB2178" s="33"/>
    </row>
    <row r="2179" spans="20:28" x14ac:dyDescent="0.25">
      <c r="T2179" s="14"/>
      <c r="U2179" s="105"/>
      <c r="V2179" s="15"/>
      <c r="W2179" s="105"/>
      <c r="X2179" s="16"/>
      <c r="Y2179" s="17"/>
      <c r="Z2179" s="3"/>
      <c r="AA2179" s="30"/>
      <c r="AB2179" s="33"/>
    </row>
    <row r="2180" spans="20:28" x14ac:dyDescent="0.25">
      <c r="T2180" s="14"/>
      <c r="U2180" s="105"/>
      <c r="V2180" s="15"/>
      <c r="W2180" s="105"/>
      <c r="X2180" s="16"/>
      <c r="Y2180" s="17"/>
      <c r="Z2180" s="3"/>
      <c r="AA2180" s="30"/>
      <c r="AB2180" s="33"/>
    </row>
    <row r="2181" spans="20:28" x14ac:dyDescent="0.25">
      <c r="T2181" s="14"/>
      <c r="U2181" s="105"/>
      <c r="V2181" s="15"/>
      <c r="W2181" s="105"/>
      <c r="X2181" s="16"/>
      <c r="Y2181" s="17"/>
      <c r="Z2181" s="3"/>
      <c r="AA2181" s="30"/>
      <c r="AB2181" s="33"/>
    </row>
    <row r="2182" spans="20:28" x14ac:dyDescent="0.25">
      <c r="T2182" s="14"/>
      <c r="U2182" s="105"/>
      <c r="V2182" s="15"/>
      <c r="W2182" s="105"/>
      <c r="X2182" s="16"/>
      <c r="Y2182" s="17"/>
      <c r="Z2182" s="3"/>
      <c r="AA2182" s="30"/>
      <c r="AB2182" s="33"/>
    </row>
    <row r="2183" spans="20:28" x14ac:dyDescent="0.25">
      <c r="T2183" s="14"/>
      <c r="U2183" s="105"/>
      <c r="V2183" s="15"/>
      <c r="W2183" s="105"/>
      <c r="X2183" s="16"/>
      <c r="Y2183" s="17"/>
      <c r="Z2183" s="3"/>
      <c r="AA2183" s="30"/>
      <c r="AB2183" s="33"/>
    </row>
    <row r="2184" spans="20:28" x14ac:dyDescent="0.25">
      <c r="T2184" s="14"/>
      <c r="U2184" s="105"/>
      <c r="V2184" s="15"/>
      <c r="W2184" s="105"/>
      <c r="X2184" s="16"/>
      <c r="Y2184" s="17"/>
      <c r="Z2184" s="3"/>
      <c r="AA2184" s="30"/>
      <c r="AB2184" s="33"/>
    </row>
    <row r="2185" spans="20:28" x14ac:dyDescent="0.25">
      <c r="T2185" s="14"/>
      <c r="U2185" s="105"/>
      <c r="V2185" s="15"/>
      <c r="W2185" s="105"/>
      <c r="X2185" s="16"/>
      <c r="Y2185" s="17"/>
      <c r="Z2185" s="3"/>
      <c r="AA2185" s="30"/>
      <c r="AB2185" s="33"/>
    </row>
    <row r="2186" spans="20:28" x14ac:dyDescent="0.25">
      <c r="T2186" s="14"/>
      <c r="U2186" s="105"/>
      <c r="V2186" s="15"/>
      <c r="W2186" s="105"/>
      <c r="X2186" s="16"/>
      <c r="Y2186" s="17"/>
      <c r="Z2186" s="3"/>
      <c r="AA2186" s="30"/>
      <c r="AB2186" s="33"/>
    </row>
    <row r="2187" spans="20:28" x14ac:dyDescent="0.25">
      <c r="T2187" s="14"/>
      <c r="U2187" s="105"/>
      <c r="V2187" s="15"/>
      <c r="W2187" s="105"/>
      <c r="X2187" s="16"/>
      <c r="Y2187" s="17"/>
      <c r="Z2187" s="3"/>
      <c r="AA2187" s="30"/>
      <c r="AB2187" s="33"/>
    </row>
    <row r="2188" spans="20:28" x14ac:dyDescent="0.25">
      <c r="T2188" s="14"/>
      <c r="U2188" s="105"/>
      <c r="V2188" s="15"/>
      <c r="W2188" s="105"/>
      <c r="X2188" s="16"/>
      <c r="Y2188" s="17"/>
      <c r="Z2188" s="3"/>
      <c r="AA2188" s="30"/>
      <c r="AB2188" s="33"/>
    </row>
    <row r="2189" spans="20:28" x14ac:dyDescent="0.25">
      <c r="T2189" s="14"/>
      <c r="U2189" s="105"/>
      <c r="V2189" s="15"/>
      <c r="W2189" s="105"/>
      <c r="X2189" s="16"/>
      <c r="Y2189" s="17"/>
      <c r="Z2189" s="3"/>
      <c r="AA2189" s="30"/>
      <c r="AB2189" s="33"/>
    </row>
    <row r="2190" spans="20:28" x14ac:dyDescent="0.25">
      <c r="T2190" s="14"/>
      <c r="U2190" s="105"/>
      <c r="V2190" s="15"/>
      <c r="W2190" s="105"/>
      <c r="X2190" s="16"/>
      <c r="Y2190" s="17"/>
      <c r="Z2190" s="3"/>
      <c r="AA2190" s="30"/>
      <c r="AB2190" s="33"/>
    </row>
    <row r="2191" spans="20:28" x14ac:dyDescent="0.25">
      <c r="T2191" s="14"/>
      <c r="U2191" s="105"/>
      <c r="V2191" s="15"/>
      <c r="W2191" s="105"/>
      <c r="X2191" s="16"/>
      <c r="Y2191" s="17"/>
      <c r="Z2191" s="3"/>
      <c r="AA2191" s="30"/>
      <c r="AB2191" s="33"/>
    </row>
    <row r="2192" spans="20:28" x14ac:dyDescent="0.25">
      <c r="T2192" s="14"/>
      <c r="U2192" s="105"/>
      <c r="V2192" s="15"/>
      <c r="W2192" s="105"/>
      <c r="X2192" s="16"/>
      <c r="Y2192" s="17"/>
      <c r="Z2192" s="3"/>
      <c r="AA2192" s="30"/>
      <c r="AB2192" s="33"/>
    </row>
    <row r="2193" spans="20:28" x14ac:dyDescent="0.25">
      <c r="T2193" s="14"/>
      <c r="U2193" s="105"/>
      <c r="V2193" s="15"/>
      <c r="W2193" s="105"/>
      <c r="X2193" s="16"/>
      <c r="Y2193" s="17"/>
      <c r="Z2193" s="3"/>
      <c r="AA2193" s="30"/>
      <c r="AB2193" s="33"/>
    </row>
    <row r="2194" spans="20:28" x14ac:dyDescent="0.25">
      <c r="T2194" s="14"/>
      <c r="U2194" s="105"/>
      <c r="V2194" s="15"/>
      <c r="W2194" s="105"/>
      <c r="X2194" s="16"/>
      <c r="Y2194" s="17"/>
      <c r="Z2194" s="3"/>
      <c r="AA2194" s="30"/>
      <c r="AB2194" s="33"/>
    </row>
    <row r="2195" spans="20:28" x14ac:dyDescent="0.25">
      <c r="T2195" s="14"/>
      <c r="U2195" s="105"/>
      <c r="V2195" s="15"/>
      <c r="W2195" s="105"/>
      <c r="X2195" s="16"/>
      <c r="Y2195" s="17"/>
      <c r="Z2195" s="3"/>
      <c r="AA2195" s="30"/>
      <c r="AB2195" s="33"/>
    </row>
    <row r="2196" spans="20:28" x14ac:dyDescent="0.25">
      <c r="T2196" s="14"/>
      <c r="U2196" s="105"/>
      <c r="V2196" s="15"/>
      <c r="W2196" s="105"/>
      <c r="X2196" s="16"/>
      <c r="Y2196" s="17"/>
      <c r="Z2196" s="3"/>
      <c r="AA2196" s="30"/>
      <c r="AB2196" s="33"/>
    </row>
    <row r="2197" spans="20:28" x14ac:dyDescent="0.25">
      <c r="T2197" s="14"/>
      <c r="U2197" s="105"/>
      <c r="V2197" s="15"/>
      <c r="W2197" s="105"/>
      <c r="X2197" s="16"/>
      <c r="Y2197" s="17"/>
      <c r="Z2197" s="3"/>
      <c r="AA2197" s="30"/>
      <c r="AB2197" s="33"/>
    </row>
    <row r="2198" spans="20:28" x14ac:dyDescent="0.25">
      <c r="T2198" s="14"/>
      <c r="U2198" s="105"/>
      <c r="V2198" s="15"/>
      <c r="W2198" s="105"/>
      <c r="X2198" s="16"/>
      <c r="Y2198" s="17"/>
      <c r="Z2198" s="3"/>
      <c r="AA2198" s="30"/>
      <c r="AB2198" s="33"/>
    </row>
    <row r="2199" spans="20:28" x14ac:dyDescent="0.25">
      <c r="T2199" s="14"/>
      <c r="U2199" s="105"/>
      <c r="V2199" s="15"/>
      <c r="W2199" s="105"/>
      <c r="X2199" s="16"/>
      <c r="Y2199" s="17"/>
      <c r="Z2199" s="3"/>
      <c r="AA2199" s="30"/>
      <c r="AB2199" s="33"/>
    </row>
    <row r="2200" spans="20:28" x14ac:dyDescent="0.25">
      <c r="T2200" s="14"/>
      <c r="U2200" s="105"/>
      <c r="V2200" s="15"/>
      <c r="W2200" s="105"/>
      <c r="X2200" s="16"/>
      <c r="Y2200" s="17"/>
      <c r="Z2200" s="3"/>
      <c r="AA2200" s="30"/>
      <c r="AB2200" s="33"/>
    </row>
    <row r="2201" spans="20:28" x14ac:dyDescent="0.25">
      <c r="T2201" s="14"/>
      <c r="U2201" s="105"/>
      <c r="V2201" s="15"/>
      <c r="W2201" s="105"/>
      <c r="X2201" s="16"/>
      <c r="Y2201" s="17"/>
      <c r="Z2201" s="3"/>
      <c r="AA2201" s="30"/>
      <c r="AB2201" s="33"/>
    </row>
    <row r="2202" spans="20:28" x14ac:dyDescent="0.25">
      <c r="T2202" s="14"/>
      <c r="U2202" s="105"/>
      <c r="V2202" s="15"/>
      <c r="W2202" s="105"/>
      <c r="X2202" s="16"/>
      <c r="Y2202" s="17"/>
      <c r="Z2202" s="3"/>
      <c r="AA2202" s="30"/>
      <c r="AB2202" s="33"/>
    </row>
    <row r="2203" spans="20:28" x14ac:dyDescent="0.25">
      <c r="T2203" s="14"/>
      <c r="U2203" s="105"/>
      <c r="V2203" s="15"/>
      <c r="W2203" s="105"/>
      <c r="X2203" s="16"/>
      <c r="Y2203" s="17"/>
      <c r="Z2203" s="3"/>
      <c r="AA2203" s="30"/>
      <c r="AB2203" s="33"/>
    </row>
    <row r="2204" spans="20:28" x14ac:dyDescent="0.25">
      <c r="T2204" s="14"/>
      <c r="U2204" s="105"/>
      <c r="V2204" s="15"/>
      <c r="W2204" s="105"/>
      <c r="X2204" s="16"/>
      <c r="Y2204" s="17"/>
      <c r="Z2204" s="3"/>
      <c r="AA2204" s="30"/>
      <c r="AB2204" s="33"/>
    </row>
    <row r="2205" spans="20:28" x14ac:dyDescent="0.25">
      <c r="T2205" s="14"/>
      <c r="U2205" s="105"/>
      <c r="V2205" s="15"/>
      <c r="W2205" s="105"/>
      <c r="X2205" s="16"/>
      <c r="Y2205" s="17"/>
      <c r="Z2205" s="3"/>
      <c r="AA2205" s="30"/>
      <c r="AB2205" s="33"/>
    </row>
    <row r="2206" spans="20:28" x14ac:dyDescent="0.25">
      <c r="T2206" s="14"/>
      <c r="U2206" s="105"/>
      <c r="V2206" s="15"/>
      <c r="W2206" s="105"/>
      <c r="X2206" s="16"/>
      <c r="Y2206" s="17"/>
      <c r="Z2206" s="3"/>
      <c r="AA2206" s="30"/>
      <c r="AB2206" s="33"/>
    </row>
    <row r="2207" spans="20:28" x14ac:dyDescent="0.25">
      <c r="T2207" s="14"/>
      <c r="U2207" s="105"/>
      <c r="V2207" s="15"/>
      <c r="W2207" s="105"/>
      <c r="X2207" s="16"/>
      <c r="Y2207" s="17"/>
      <c r="Z2207" s="3"/>
      <c r="AA2207" s="30"/>
      <c r="AB2207" s="33"/>
    </row>
    <row r="2208" spans="20:28" x14ac:dyDescent="0.25">
      <c r="T2208" s="14"/>
      <c r="U2208" s="105"/>
      <c r="V2208" s="15"/>
      <c r="W2208" s="105"/>
      <c r="X2208" s="16"/>
      <c r="Y2208" s="17"/>
      <c r="Z2208" s="3"/>
      <c r="AA2208" s="30"/>
      <c r="AB2208" s="33"/>
    </row>
    <row r="2209" spans="1:89" x14ac:dyDescent="0.25">
      <c r="T2209" s="14"/>
      <c r="U2209" s="105"/>
      <c r="V2209" s="15"/>
      <c r="W2209" s="105"/>
      <c r="X2209" s="16"/>
      <c r="Y2209" s="17"/>
      <c r="Z2209" s="3"/>
      <c r="AA2209" s="30"/>
      <c r="AB2209" s="33"/>
    </row>
    <row r="2210" spans="1:89" x14ac:dyDescent="0.25">
      <c r="T2210" s="14"/>
      <c r="U2210" s="105"/>
      <c r="V2210" s="15"/>
      <c r="W2210" s="105"/>
      <c r="X2210" s="16"/>
      <c r="Y2210" s="17"/>
      <c r="Z2210" s="3"/>
      <c r="AA2210" s="30"/>
      <c r="AB2210" s="33"/>
    </row>
    <row r="2211" spans="1:89" x14ac:dyDescent="0.25">
      <c r="A2211" s="28"/>
      <c r="R2211" s="25"/>
      <c r="T2211" s="14"/>
      <c r="U2211" s="105"/>
      <c r="V2211" s="15"/>
      <c r="W2211" s="105"/>
      <c r="X2211" s="16"/>
      <c r="Y2211" s="17"/>
      <c r="Z2211" s="3"/>
      <c r="AA2211" s="30"/>
      <c r="AB2211" s="33"/>
    </row>
    <row r="2212" spans="1:89" x14ac:dyDescent="0.25">
      <c r="T2212" s="14"/>
      <c r="U2212" s="105"/>
      <c r="V2212" s="15"/>
      <c r="W2212" s="105"/>
      <c r="X2212" s="16"/>
      <c r="Y2212" s="17"/>
      <c r="Z2212" s="3"/>
      <c r="AA2212" s="30"/>
      <c r="AB2212" s="33"/>
    </row>
    <row r="2213" spans="1:89" x14ac:dyDescent="0.25">
      <c r="T2213" s="14"/>
      <c r="U2213" s="105"/>
      <c r="V2213" s="15"/>
      <c r="W2213" s="105"/>
      <c r="X2213" s="16"/>
      <c r="Y2213" s="17"/>
      <c r="Z2213" s="3"/>
      <c r="AA2213" s="30"/>
      <c r="AB2213" s="33"/>
    </row>
    <row r="2214" spans="1:89" x14ac:dyDescent="0.25">
      <c r="T2214" s="14"/>
      <c r="U2214" s="105"/>
      <c r="V2214" s="15"/>
      <c r="W2214" s="105"/>
      <c r="X2214" s="16"/>
      <c r="Y2214" s="17"/>
      <c r="Z2214" s="3"/>
      <c r="AA2214" s="30"/>
      <c r="AB2214" s="33"/>
    </row>
    <row r="2215" spans="1:89" x14ac:dyDescent="0.25">
      <c r="T2215" s="14"/>
      <c r="U2215" s="105"/>
      <c r="V2215" s="15"/>
      <c r="W2215" s="105"/>
      <c r="X2215" s="16"/>
      <c r="Y2215" s="17"/>
      <c r="Z2215" s="3"/>
      <c r="AA2215" s="30"/>
      <c r="AB2215" s="33"/>
    </row>
    <row r="2216" spans="1:89" x14ac:dyDescent="0.25">
      <c r="T2216" s="14"/>
      <c r="U2216" s="105"/>
      <c r="V2216" s="15"/>
      <c r="W2216" s="105"/>
      <c r="X2216" s="16"/>
      <c r="Y2216" s="17"/>
      <c r="Z2216" s="3"/>
      <c r="AA2216" s="30"/>
      <c r="AB2216" s="33"/>
    </row>
    <row r="2217" spans="1:89" x14ac:dyDescent="0.25">
      <c r="T2217" s="14"/>
      <c r="U2217" s="105"/>
      <c r="V2217" s="15"/>
      <c r="W2217" s="105"/>
      <c r="X2217" s="16"/>
      <c r="Y2217" s="17"/>
      <c r="Z2217" s="3"/>
      <c r="AA2217" s="30"/>
      <c r="AB2217" s="33"/>
    </row>
    <row r="2218" spans="1:89" x14ac:dyDescent="0.25">
      <c r="T2218" s="14"/>
      <c r="U2218" s="105"/>
      <c r="V2218" s="15"/>
      <c r="W2218" s="105"/>
      <c r="X2218" s="16"/>
      <c r="Y2218" s="17"/>
      <c r="Z2218" s="3"/>
      <c r="AA2218" s="30"/>
      <c r="AB2218" s="33"/>
    </row>
    <row r="2219" spans="1:89" x14ac:dyDescent="0.25">
      <c r="T2219" s="14"/>
      <c r="U2219" s="105"/>
      <c r="V2219" s="15"/>
      <c r="W2219" s="105"/>
      <c r="X2219" s="16"/>
      <c r="Y2219" s="17"/>
      <c r="Z2219" s="3"/>
      <c r="AA2219" s="30"/>
      <c r="AB2219" s="33"/>
    </row>
    <row r="2220" spans="1:89" x14ac:dyDescent="0.25">
      <c r="T2220" s="14"/>
      <c r="U2220" s="105"/>
      <c r="V2220" s="15"/>
      <c r="W2220" s="105"/>
      <c r="X2220" s="16"/>
      <c r="Y2220" s="17"/>
      <c r="Z2220" s="3"/>
      <c r="AA2220" s="30"/>
      <c r="AB2220" s="33"/>
    </row>
    <row r="2221" spans="1:89" x14ac:dyDescent="0.25">
      <c r="T2221" s="14"/>
      <c r="U2221" s="105"/>
      <c r="V2221" s="15"/>
      <c r="W2221" s="105"/>
      <c r="X2221" s="16"/>
      <c r="Y2221" s="17"/>
      <c r="Z2221" s="3"/>
      <c r="AA2221" s="30"/>
      <c r="AB2221" s="33"/>
    </row>
    <row r="2222" spans="1:89" s="121" customFormat="1" x14ac:dyDescent="0.25">
      <c r="A2222" s="7"/>
      <c r="B2222" s="9"/>
      <c r="C2222" s="9"/>
      <c r="D2222" s="10"/>
      <c r="E2222" s="152"/>
      <c r="F2222" s="17"/>
      <c r="G2222" s="161"/>
      <c r="H2222" s="17"/>
      <c r="I2222" s="161"/>
      <c r="J2222" s="17"/>
      <c r="K2222" s="178"/>
      <c r="L2222" s="12"/>
      <c r="M2222" s="25"/>
      <c r="N2222" s="39"/>
      <c r="O2222" s="13"/>
      <c r="P2222" s="41"/>
      <c r="Q2222" s="12"/>
      <c r="R2222" s="27"/>
      <c r="S2222" s="1"/>
      <c r="T2222" s="14"/>
      <c r="U2222" s="105"/>
      <c r="V2222" s="15"/>
      <c r="W2222" s="105"/>
      <c r="X2222" s="16"/>
      <c r="Y2222" s="17"/>
      <c r="Z2222" s="3"/>
      <c r="AA2222" s="30"/>
      <c r="AB2222" s="33"/>
      <c r="AD2222" s="23"/>
      <c r="AE2222" s="111"/>
      <c r="AF2222" s="23"/>
      <c r="AG2222" s="23"/>
      <c r="AH2222" s="23"/>
      <c r="AI2222" s="23"/>
      <c r="AJ2222"/>
      <c r="AK2222" s="38"/>
      <c r="AL2222" s="38"/>
      <c r="AM2222" s="38"/>
      <c r="AN2222" s="38"/>
      <c r="AO2222" s="38"/>
      <c r="AP2222" s="38"/>
      <c r="AQ2222" s="38"/>
      <c r="AR2222" s="38"/>
      <c r="AS2222" s="38"/>
      <c r="AT2222" s="38"/>
      <c r="AU2222" s="38"/>
      <c r="AV2222" s="38"/>
      <c r="AW2222" s="38"/>
      <c r="AX2222" s="38"/>
      <c r="AY2222" s="38"/>
      <c r="AZ2222" s="38"/>
      <c r="BA2222" s="38"/>
      <c r="BB2222" s="38"/>
      <c r="BC2222" s="38"/>
      <c r="BD2222" s="38"/>
      <c r="BE2222" s="38"/>
      <c r="BF2222" s="38"/>
      <c r="BG2222" s="38"/>
      <c r="BH2222" s="38"/>
      <c r="BI2222" s="38"/>
      <c r="BJ2222" s="38"/>
      <c r="BK2222" s="38"/>
      <c r="BL2222" s="38"/>
      <c r="BM2222" s="38"/>
      <c r="BN2222" s="38"/>
      <c r="BO2222" s="38"/>
      <c r="BP2222" s="38"/>
      <c r="BQ2222" s="38"/>
      <c r="BR2222" s="38"/>
      <c r="BS2222" s="38"/>
      <c r="BT2222" s="38"/>
      <c r="BU2222" s="38"/>
      <c r="BV2222" s="38"/>
      <c r="BW2222" s="38"/>
      <c r="BX2222" s="38"/>
      <c r="BY2222" s="38"/>
      <c r="BZ2222" s="38"/>
      <c r="CA2222" s="38"/>
      <c r="CB2222" s="38"/>
      <c r="CC2222" s="233"/>
      <c r="CD2222" s="11"/>
      <c r="CE2222" s="11"/>
      <c r="CF2222" s="11"/>
      <c r="CG2222" s="11"/>
      <c r="CH2222" s="11"/>
      <c r="CI2222" s="11"/>
      <c r="CJ2222" s="11"/>
      <c r="CK2222" s="11"/>
    </row>
    <row r="2223" spans="1:89" x14ac:dyDescent="0.25">
      <c r="A2223"/>
      <c r="B2223" s="23"/>
      <c r="C2223" s="23"/>
      <c r="D2223" s="46"/>
      <c r="E2223" s="153"/>
      <c r="F2223" s="18"/>
      <c r="G2223" s="153"/>
      <c r="H2223" s="18"/>
      <c r="I2223" s="153"/>
      <c r="J2223" s="18"/>
      <c r="K2223" s="167"/>
      <c r="L2223" s="23"/>
      <c r="M2223" s="37"/>
      <c r="N2223" s="108"/>
      <c r="O2223" s="23"/>
      <c r="P2223" s="37"/>
      <c r="Q2223" s="23"/>
      <c r="R2223" s="37"/>
      <c r="S2223" s="108"/>
      <c r="T2223" s="109"/>
      <c r="U2223" s="110"/>
      <c r="V2223" s="109"/>
      <c r="W2223" s="110"/>
      <c r="X2223" s="18"/>
      <c r="Y2223" s="18"/>
      <c r="Z2223" s="101"/>
      <c r="AA2223" s="101"/>
      <c r="AB2223" s="101"/>
      <c r="CC2223" s="38"/>
      <c r="CD2223" s="38"/>
      <c r="CE2223" s="38"/>
      <c r="CF2223" s="38"/>
      <c r="CG2223" s="38"/>
      <c r="CH2223" s="38"/>
      <c r="CI2223" s="38"/>
      <c r="CJ2223" s="38"/>
      <c r="CK2223" s="38"/>
    </row>
    <row r="2224" spans="1:89" s="121" customFormat="1" x14ac:dyDescent="0.25">
      <c r="A2224" s="112"/>
      <c r="B2224" s="113"/>
      <c r="C2224" s="113"/>
      <c r="D2224" s="114"/>
      <c r="E2224" s="151"/>
      <c r="F2224" s="119"/>
      <c r="G2224" s="151"/>
      <c r="H2224" s="119"/>
      <c r="I2224" s="151"/>
      <c r="J2224" s="119"/>
      <c r="K2224" s="166"/>
      <c r="L2224" s="113"/>
      <c r="M2224" s="83"/>
      <c r="N2224" s="116"/>
      <c r="O2224" s="113"/>
      <c r="P2224" s="83"/>
      <c r="Q2224" s="113"/>
      <c r="R2224" s="83"/>
      <c r="S2224" s="116"/>
      <c r="T2224" s="117"/>
      <c r="U2224" s="118"/>
      <c r="V2224" s="117"/>
      <c r="W2224" s="118"/>
      <c r="X2224" s="119"/>
      <c r="Y2224" s="119"/>
      <c r="Z2224" s="120"/>
      <c r="AA2224" s="120"/>
      <c r="AB2224" s="120"/>
      <c r="AD2224" s="23"/>
      <c r="AE2224" s="111"/>
      <c r="AF2224" s="23"/>
      <c r="AG2224" s="23"/>
      <c r="AH2224" s="23"/>
      <c r="AI2224" s="23"/>
      <c r="AJ2224"/>
      <c r="AK2224" s="38"/>
      <c r="AL2224" s="38"/>
      <c r="AM2224" s="38"/>
      <c r="AN2224" s="38"/>
      <c r="AO2224" s="38"/>
      <c r="AP2224" s="38"/>
      <c r="AQ2224" s="38"/>
      <c r="AR2224" s="38"/>
      <c r="AS2224" s="38"/>
      <c r="AT2224" s="38"/>
      <c r="AU2224" s="38"/>
      <c r="AV2224" s="38"/>
      <c r="AW2224" s="38"/>
      <c r="AX2224" s="38"/>
      <c r="AY2224" s="38"/>
      <c r="AZ2224" s="38"/>
      <c r="BA2224" s="38"/>
      <c r="BB2224" s="38"/>
      <c r="BC2224" s="38"/>
      <c r="BD2224" s="38"/>
      <c r="BE2224" s="38"/>
      <c r="BF2224" s="38"/>
      <c r="BG2224" s="38"/>
      <c r="BH2224" s="38"/>
      <c r="BI2224" s="38"/>
      <c r="BJ2224" s="38"/>
      <c r="BK2224" s="38"/>
      <c r="BL2224" s="38"/>
      <c r="BM2224" s="38"/>
      <c r="BN2224" s="38"/>
      <c r="BO2224" s="38"/>
      <c r="BP2224" s="38"/>
      <c r="BQ2224" s="38"/>
      <c r="BR2224" s="38"/>
      <c r="BS2224" s="38"/>
      <c r="BT2224" s="38"/>
      <c r="BU2224" s="38"/>
      <c r="BV2224" s="38"/>
      <c r="BW2224" s="38"/>
      <c r="BX2224" s="38"/>
      <c r="BY2224" s="38"/>
      <c r="BZ2224" s="38"/>
      <c r="CA2224" s="38"/>
      <c r="CB2224" s="38"/>
      <c r="CC2224" s="115"/>
      <c r="CD2224" s="115"/>
      <c r="CE2224" s="115"/>
      <c r="CF2224" s="115"/>
      <c r="CG2224" s="115"/>
      <c r="CH2224" s="115"/>
      <c r="CI2224" s="115"/>
      <c r="CJ2224" s="115"/>
      <c r="CK2224" s="115"/>
    </row>
    <row r="2225" spans="1:89" x14ac:dyDescent="0.25">
      <c r="A2225" s="70"/>
      <c r="B2225" s="70"/>
      <c r="C2225" s="70"/>
      <c r="D2225" s="76"/>
      <c r="E2225" s="156"/>
      <c r="F2225" s="171"/>
      <c r="G2225" s="164"/>
      <c r="H2225" s="171"/>
      <c r="I2225" s="164"/>
      <c r="J2225" s="88"/>
      <c r="K2225" s="177"/>
      <c r="L2225" s="78"/>
      <c r="M2225" s="79"/>
      <c r="N2225" s="80"/>
      <c r="O2225" s="69"/>
      <c r="P2225" s="81"/>
      <c r="Q2225" s="78"/>
      <c r="R2225" s="83"/>
      <c r="S2225" s="84"/>
      <c r="T2225" s="85"/>
      <c r="U2225" s="107"/>
      <c r="V2225" s="86"/>
      <c r="W2225" s="107"/>
      <c r="X2225" s="87"/>
      <c r="Y2225" s="88"/>
      <c r="Z2225" s="89"/>
      <c r="AA2225" s="90"/>
      <c r="AB2225" s="48"/>
      <c r="CC2225" s="212"/>
      <c r="CD2225" s="77"/>
      <c r="CE2225" s="77"/>
      <c r="CF2225" s="77"/>
      <c r="CG2225" s="77"/>
      <c r="CH2225" s="77"/>
      <c r="CI2225" s="77"/>
      <c r="CJ2225" s="77"/>
      <c r="CK2225" s="77"/>
    </row>
    <row r="2226" spans="1:89" x14ac:dyDescent="0.25">
      <c r="A2226" s="9"/>
      <c r="E2226" s="157"/>
      <c r="F2226" s="172"/>
      <c r="G2226" s="165"/>
      <c r="H2226" s="172"/>
      <c r="I2226" s="165"/>
      <c r="T2226" s="14"/>
      <c r="U2226" s="105"/>
      <c r="V2226" s="15"/>
      <c r="W2226" s="105"/>
      <c r="X2226" s="16"/>
      <c r="Y2226" s="17"/>
      <c r="Z2226" s="3"/>
      <c r="AA2226" s="30"/>
      <c r="AB2226" s="33"/>
    </row>
    <row r="2227" spans="1:89" x14ac:dyDescent="0.25">
      <c r="A2227" s="9"/>
      <c r="E2227" s="157"/>
      <c r="F2227" s="172"/>
      <c r="G2227" s="165"/>
      <c r="H2227" s="172"/>
      <c r="I2227" s="165"/>
      <c r="T2227" s="14"/>
      <c r="U2227" s="105"/>
      <c r="V2227" s="15"/>
      <c r="W2227" s="105"/>
      <c r="X2227" s="16"/>
      <c r="Y2227" s="17"/>
      <c r="Z2227" s="3"/>
      <c r="AA2227" s="30"/>
      <c r="AB2227" s="33"/>
    </row>
    <row r="2228" spans="1:89" x14ac:dyDescent="0.25">
      <c r="A2228" s="9"/>
      <c r="E2228" s="157"/>
      <c r="F2228" s="172"/>
      <c r="G2228" s="165"/>
      <c r="H2228" s="172"/>
      <c r="I2228" s="165"/>
      <c r="T2228" s="14"/>
      <c r="U2228" s="105"/>
      <c r="V2228" s="15"/>
      <c r="W2228" s="105"/>
      <c r="X2228" s="16"/>
      <c r="Y2228" s="17"/>
      <c r="Z2228" s="3"/>
      <c r="AA2228" s="30"/>
      <c r="AB2228" s="33"/>
    </row>
    <row r="2229" spans="1:89" x14ac:dyDescent="0.25">
      <c r="E2229" s="157"/>
      <c r="F2229" s="172"/>
      <c r="G2229" s="165"/>
      <c r="H2229" s="172"/>
      <c r="I2229" s="165"/>
      <c r="T2229" s="14"/>
      <c r="U2229" s="105"/>
      <c r="V2229" s="15"/>
      <c r="W2229" s="105"/>
      <c r="X2229" s="16"/>
      <c r="Y2229" s="17"/>
      <c r="Z2229" s="3"/>
      <c r="AA2229" s="30"/>
      <c r="AB2229" s="33"/>
    </row>
    <row r="2230" spans="1:89" x14ac:dyDescent="0.25">
      <c r="A2230" s="9"/>
      <c r="E2230" s="157"/>
      <c r="F2230" s="172"/>
      <c r="G2230" s="165"/>
      <c r="H2230" s="172"/>
      <c r="I2230" s="165"/>
      <c r="T2230" s="14"/>
      <c r="U2230" s="105"/>
      <c r="V2230" s="15"/>
      <c r="W2230" s="105"/>
      <c r="X2230" s="16"/>
      <c r="Y2230" s="17"/>
      <c r="Z2230" s="3"/>
      <c r="AA2230" s="30"/>
      <c r="AB2230" s="33"/>
    </row>
    <row r="2231" spans="1:89" x14ac:dyDescent="0.25">
      <c r="A2231" s="9"/>
      <c r="E2231" s="157"/>
      <c r="F2231" s="172"/>
      <c r="G2231" s="165"/>
      <c r="H2231" s="172"/>
      <c r="I2231" s="165"/>
      <c r="T2231" s="14"/>
      <c r="U2231" s="105"/>
      <c r="V2231" s="15"/>
      <c r="W2231" s="105"/>
      <c r="X2231" s="16"/>
      <c r="Y2231" s="17"/>
      <c r="Z2231" s="3"/>
      <c r="AA2231" s="30"/>
      <c r="AB2231" s="33"/>
    </row>
    <row r="2232" spans="1:89" x14ac:dyDescent="0.25">
      <c r="A2232" s="9"/>
      <c r="E2232" s="157"/>
      <c r="F2232" s="172"/>
      <c r="G2232" s="165"/>
      <c r="H2232" s="172"/>
      <c r="I2232" s="165"/>
      <c r="T2232" s="14"/>
      <c r="U2232" s="105"/>
      <c r="V2232" s="15"/>
      <c r="W2232" s="105"/>
      <c r="X2232" s="16"/>
      <c r="Y2232" s="17"/>
      <c r="Z2232" s="3"/>
      <c r="AA2232" s="30"/>
      <c r="AB2232" s="33"/>
    </row>
    <row r="2233" spans="1:89" x14ac:dyDescent="0.25">
      <c r="A2233" s="9"/>
      <c r="E2233" s="157"/>
      <c r="F2233" s="172"/>
      <c r="G2233" s="165"/>
      <c r="H2233" s="172"/>
      <c r="I2233" s="165"/>
      <c r="T2233" s="14"/>
      <c r="U2233" s="105"/>
      <c r="V2233" s="15"/>
      <c r="W2233" s="105"/>
      <c r="X2233" s="16"/>
      <c r="Y2233" s="17"/>
      <c r="Z2233" s="3"/>
      <c r="AA2233" s="30"/>
      <c r="AB2233" s="33"/>
    </row>
    <row r="2234" spans="1:89" x14ac:dyDescent="0.25">
      <c r="E2234" s="157"/>
      <c r="F2234" s="172"/>
      <c r="G2234" s="165"/>
      <c r="H2234" s="172"/>
      <c r="I2234" s="165"/>
      <c r="T2234" s="14"/>
      <c r="U2234" s="105"/>
      <c r="V2234" s="15"/>
      <c r="W2234" s="105"/>
      <c r="X2234" s="16"/>
      <c r="Y2234" s="17"/>
      <c r="Z2234" s="3"/>
      <c r="AA2234" s="30"/>
      <c r="AB2234" s="33"/>
    </row>
    <row r="2235" spans="1:89" x14ac:dyDescent="0.25">
      <c r="E2235" s="157"/>
      <c r="F2235" s="172"/>
      <c r="G2235" s="165"/>
      <c r="H2235" s="172"/>
      <c r="I2235" s="165"/>
      <c r="T2235" s="14"/>
      <c r="U2235" s="105"/>
      <c r="V2235" s="15"/>
      <c r="W2235" s="105"/>
      <c r="X2235" s="16"/>
      <c r="Y2235" s="17"/>
      <c r="Z2235" s="3"/>
      <c r="AA2235" s="30"/>
      <c r="AB2235" s="33"/>
    </row>
    <row r="2236" spans="1:89" x14ac:dyDescent="0.25">
      <c r="E2236" s="157"/>
      <c r="F2236" s="172"/>
      <c r="G2236" s="165"/>
      <c r="H2236" s="172"/>
      <c r="I2236" s="165"/>
      <c r="T2236" s="14"/>
      <c r="U2236" s="105"/>
      <c r="V2236" s="15"/>
      <c r="W2236" s="105"/>
      <c r="X2236" s="16"/>
      <c r="Y2236" s="17"/>
      <c r="Z2236" s="3"/>
      <c r="AA2236" s="30"/>
      <c r="AB2236" s="33"/>
    </row>
    <row r="2237" spans="1:89" x14ac:dyDescent="0.25">
      <c r="A2237" s="9"/>
      <c r="E2237" s="157"/>
      <c r="F2237" s="172"/>
      <c r="G2237" s="165"/>
      <c r="H2237" s="172"/>
      <c r="I2237" s="165"/>
      <c r="T2237" s="14"/>
      <c r="U2237" s="105"/>
      <c r="V2237" s="15"/>
      <c r="W2237" s="105"/>
      <c r="X2237" s="16"/>
      <c r="Y2237" s="17"/>
      <c r="Z2237" s="3"/>
      <c r="AA2237" s="30"/>
      <c r="AB2237" s="33"/>
    </row>
    <row r="2238" spans="1:89" x14ac:dyDescent="0.25">
      <c r="A2238" s="9"/>
      <c r="E2238" s="157"/>
      <c r="F2238" s="172"/>
      <c r="G2238" s="165"/>
      <c r="H2238" s="172"/>
      <c r="I2238" s="165"/>
      <c r="T2238" s="14"/>
      <c r="U2238" s="105"/>
      <c r="V2238" s="15"/>
      <c r="W2238" s="105"/>
      <c r="X2238" s="16"/>
      <c r="Y2238" s="17"/>
      <c r="Z2238" s="3"/>
      <c r="AA2238" s="30"/>
      <c r="AB2238" s="33"/>
    </row>
    <row r="2239" spans="1:89" x14ac:dyDescent="0.25">
      <c r="A2239" s="9"/>
      <c r="E2239" s="157"/>
      <c r="F2239" s="172"/>
      <c r="G2239" s="165"/>
      <c r="H2239" s="172"/>
      <c r="I2239" s="165"/>
      <c r="T2239" s="14"/>
      <c r="U2239" s="105"/>
      <c r="V2239" s="15"/>
      <c r="W2239" s="105"/>
      <c r="X2239" s="16"/>
      <c r="Y2239" s="17"/>
      <c r="Z2239" s="3"/>
      <c r="AA2239" s="30"/>
      <c r="AB2239" s="33"/>
    </row>
    <row r="2240" spans="1:89" x14ac:dyDescent="0.25">
      <c r="A2240" s="9"/>
      <c r="E2240" s="157"/>
      <c r="F2240" s="172"/>
      <c r="G2240" s="165"/>
      <c r="H2240" s="172"/>
      <c r="I2240" s="165"/>
      <c r="T2240" s="14"/>
      <c r="U2240" s="105"/>
      <c r="V2240" s="15"/>
      <c r="W2240" s="105"/>
      <c r="X2240" s="16"/>
      <c r="Y2240" s="17"/>
      <c r="Z2240" s="3"/>
      <c r="AA2240" s="30"/>
      <c r="AB2240" s="33"/>
    </row>
    <row r="2241" spans="1:28" x14ac:dyDescent="0.25">
      <c r="E2241" s="157"/>
      <c r="F2241" s="172"/>
      <c r="G2241" s="165"/>
      <c r="H2241" s="172"/>
      <c r="I2241" s="165"/>
      <c r="T2241" s="14"/>
      <c r="U2241" s="105"/>
      <c r="V2241" s="15"/>
      <c r="W2241" s="105"/>
      <c r="X2241" s="16"/>
      <c r="Y2241" s="17"/>
      <c r="Z2241" s="3"/>
      <c r="AA2241" s="30"/>
      <c r="AB2241" s="33"/>
    </row>
    <row r="2242" spans="1:28" x14ac:dyDescent="0.25">
      <c r="A2242" s="9"/>
      <c r="E2242" s="157"/>
      <c r="F2242" s="172"/>
      <c r="G2242" s="165"/>
      <c r="H2242" s="172"/>
      <c r="I2242" s="165"/>
      <c r="T2242" s="14"/>
      <c r="U2242" s="105"/>
      <c r="V2242" s="15"/>
      <c r="W2242" s="105"/>
      <c r="X2242" s="16"/>
      <c r="Y2242" s="17"/>
      <c r="Z2242" s="3"/>
      <c r="AA2242" s="30"/>
      <c r="AB2242" s="33"/>
    </row>
    <row r="2243" spans="1:28" x14ac:dyDescent="0.25">
      <c r="A2243" s="9"/>
      <c r="E2243" s="157"/>
      <c r="F2243" s="172"/>
      <c r="G2243" s="165"/>
      <c r="H2243" s="172"/>
      <c r="I2243" s="165"/>
      <c r="T2243" s="14"/>
      <c r="U2243" s="105"/>
      <c r="V2243" s="15"/>
      <c r="W2243" s="105"/>
      <c r="X2243" s="16"/>
      <c r="Y2243" s="17"/>
      <c r="Z2243" s="3"/>
      <c r="AA2243" s="30"/>
      <c r="AB2243" s="33"/>
    </row>
    <row r="2244" spans="1:28" x14ac:dyDescent="0.25">
      <c r="E2244" s="157"/>
      <c r="F2244" s="172"/>
      <c r="G2244" s="165"/>
      <c r="H2244" s="172"/>
      <c r="I2244" s="165"/>
      <c r="T2244" s="14"/>
      <c r="U2244" s="105"/>
      <c r="V2244" s="15"/>
      <c r="W2244" s="105"/>
      <c r="X2244" s="16"/>
      <c r="Y2244" s="17"/>
      <c r="Z2244" s="3"/>
      <c r="AA2244" s="30"/>
      <c r="AB2244" s="33"/>
    </row>
    <row r="2245" spans="1:28" x14ac:dyDescent="0.25">
      <c r="A2245" s="9"/>
      <c r="E2245" s="157"/>
      <c r="F2245" s="172"/>
      <c r="G2245" s="165"/>
      <c r="H2245" s="172"/>
      <c r="I2245" s="165"/>
      <c r="T2245" s="14"/>
      <c r="U2245" s="105"/>
      <c r="V2245" s="15"/>
      <c r="W2245" s="105"/>
      <c r="X2245" s="16"/>
      <c r="Y2245" s="17"/>
      <c r="Z2245" s="3"/>
      <c r="AA2245" s="30"/>
      <c r="AB2245" s="33"/>
    </row>
    <row r="2246" spans="1:28" x14ac:dyDescent="0.25">
      <c r="A2246" s="9"/>
      <c r="E2246" s="157"/>
      <c r="F2246" s="172"/>
      <c r="G2246" s="165"/>
      <c r="H2246" s="172"/>
      <c r="I2246" s="165"/>
      <c r="T2246" s="14"/>
      <c r="U2246" s="105"/>
      <c r="V2246" s="15"/>
      <c r="W2246" s="105"/>
      <c r="X2246" s="16"/>
      <c r="Y2246" s="17"/>
      <c r="Z2246" s="3"/>
      <c r="AA2246" s="30"/>
      <c r="AB2246" s="33"/>
    </row>
    <row r="2247" spans="1:28" x14ac:dyDescent="0.25">
      <c r="E2247" s="157"/>
      <c r="F2247" s="172"/>
      <c r="G2247" s="165"/>
      <c r="H2247" s="172"/>
      <c r="I2247" s="165"/>
      <c r="T2247" s="14"/>
      <c r="U2247" s="105"/>
      <c r="V2247" s="15"/>
      <c r="W2247" s="105"/>
      <c r="X2247" s="16"/>
      <c r="Y2247" s="17"/>
      <c r="Z2247" s="3"/>
      <c r="AA2247" s="30"/>
      <c r="AB2247" s="33"/>
    </row>
    <row r="2248" spans="1:28" x14ac:dyDescent="0.25">
      <c r="A2248" s="9"/>
      <c r="E2248" s="157"/>
      <c r="F2248" s="172"/>
      <c r="G2248" s="165"/>
      <c r="H2248" s="172"/>
      <c r="I2248" s="165"/>
      <c r="T2248" s="14"/>
      <c r="U2248" s="105"/>
      <c r="V2248" s="15"/>
      <c r="W2248" s="105"/>
      <c r="X2248" s="16"/>
      <c r="Y2248" s="17"/>
      <c r="Z2248" s="3"/>
      <c r="AA2248" s="30"/>
      <c r="AB2248" s="33"/>
    </row>
    <row r="2249" spans="1:28" x14ac:dyDescent="0.25">
      <c r="A2249" s="9"/>
      <c r="E2249" s="157"/>
      <c r="F2249" s="172"/>
      <c r="G2249" s="165"/>
      <c r="H2249" s="172"/>
      <c r="I2249" s="165"/>
      <c r="T2249" s="14"/>
      <c r="U2249" s="105"/>
      <c r="V2249" s="15"/>
      <c r="W2249" s="105"/>
      <c r="X2249" s="16"/>
      <c r="Y2249" s="17"/>
      <c r="Z2249" s="3"/>
      <c r="AA2249" s="30"/>
      <c r="AB2249" s="33"/>
    </row>
    <row r="2250" spans="1:28" x14ac:dyDescent="0.25">
      <c r="E2250" s="157"/>
      <c r="F2250" s="172"/>
      <c r="G2250" s="165"/>
      <c r="H2250" s="172"/>
      <c r="I2250" s="165"/>
      <c r="T2250" s="14"/>
      <c r="U2250" s="105"/>
      <c r="V2250" s="15"/>
      <c r="W2250" s="105"/>
      <c r="X2250" s="16"/>
      <c r="Y2250" s="17"/>
      <c r="Z2250" s="3"/>
      <c r="AA2250" s="30"/>
      <c r="AB2250" s="33"/>
    </row>
    <row r="2251" spans="1:28" x14ac:dyDescent="0.25">
      <c r="A2251" s="9"/>
      <c r="E2251" s="157"/>
      <c r="F2251" s="172"/>
      <c r="G2251" s="165"/>
      <c r="H2251" s="172"/>
      <c r="I2251" s="165"/>
      <c r="T2251" s="14"/>
      <c r="U2251" s="105"/>
      <c r="V2251" s="15"/>
      <c r="W2251" s="105"/>
      <c r="X2251" s="16"/>
      <c r="Y2251" s="17"/>
      <c r="Z2251" s="3"/>
      <c r="AA2251" s="30"/>
      <c r="AB2251" s="33"/>
    </row>
    <row r="2252" spans="1:28" x14ac:dyDescent="0.25">
      <c r="A2252" s="9"/>
      <c r="E2252" s="157"/>
      <c r="F2252" s="172"/>
      <c r="G2252" s="165"/>
      <c r="H2252" s="172"/>
      <c r="I2252" s="165"/>
      <c r="T2252" s="14"/>
      <c r="U2252" s="105"/>
      <c r="V2252" s="15"/>
      <c r="W2252" s="105"/>
      <c r="X2252" s="16"/>
      <c r="Y2252" s="17"/>
      <c r="Z2252" s="3"/>
      <c r="AA2252" s="30"/>
      <c r="AB2252" s="33"/>
    </row>
    <row r="2253" spans="1:28" x14ac:dyDescent="0.25">
      <c r="A2253" s="9"/>
      <c r="E2253" s="157"/>
      <c r="F2253" s="172"/>
      <c r="G2253" s="165"/>
      <c r="H2253" s="172"/>
      <c r="I2253" s="165"/>
      <c r="T2253" s="14"/>
      <c r="U2253" s="105"/>
      <c r="V2253" s="15"/>
      <c r="W2253" s="105"/>
      <c r="X2253" s="16"/>
      <c r="Y2253" s="17"/>
      <c r="Z2253" s="3"/>
      <c r="AA2253" s="30"/>
      <c r="AB2253" s="33"/>
    </row>
    <row r="2254" spans="1:28" x14ac:dyDescent="0.25">
      <c r="A2254" s="9"/>
      <c r="E2254" s="157"/>
      <c r="F2254" s="172"/>
      <c r="G2254" s="165"/>
      <c r="H2254" s="172"/>
      <c r="I2254" s="165"/>
      <c r="T2254" s="14"/>
      <c r="U2254" s="105"/>
      <c r="V2254" s="15"/>
      <c r="W2254" s="105"/>
      <c r="X2254" s="16"/>
      <c r="Y2254" s="17"/>
      <c r="Z2254" s="3"/>
      <c r="AA2254" s="30"/>
      <c r="AB2254" s="33"/>
    </row>
    <row r="2255" spans="1:28" x14ac:dyDescent="0.25">
      <c r="A2255" s="9"/>
      <c r="E2255" s="157"/>
      <c r="F2255" s="172"/>
      <c r="G2255" s="165"/>
      <c r="H2255" s="172"/>
      <c r="I2255" s="165"/>
      <c r="T2255" s="14"/>
      <c r="U2255" s="105"/>
      <c r="V2255" s="15"/>
      <c r="W2255" s="105"/>
      <c r="X2255" s="16"/>
      <c r="Y2255" s="17"/>
      <c r="Z2255" s="3"/>
      <c r="AA2255" s="30"/>
      <c r="AB2255" s="33"/>
    </row>
    <row r="2256" spans="1:28" x14ac:dyDescent="0.25">
      <c r="A2256" s="9"/>
      <c r="E2256" s="157"/>
      <c r="F2256" s="172"/>
      <c r="G2256" s="165"/>
      <c r="H2256" s="172"/>
      <c r="I2256" s="165"/>
      <c r="T2256" s="14"/>
      <c r="U2256" s="105"/>
      <c r="V2256" s="15"/>
      <c r="W2256" s="105"/>
      <c r="X2256" s="16"/>
      <c r="Y2256" s="17"/>
      <c r="Z2256" s="3"/>
      <c r="AA2256" s="30"/>
      <c r="AB2256" s="33"/>
    </row>
    <row r="2257" spans="1:28" x14ac:dyDescent="0.25">
      <c r="A2257" s="9"/>
      <c r="E2257" s="157"/>
      <c r="F2257" s="172"/>
      <c r="G2257" s="165"/>
      <c r="H2257" s="172"/>
      <c r="I2257" s="165"/>
      <c r="T2257" s="14"/>
      <c r="U2257" s="105"/>
      <c r="V2257" s="15"/>
      <c r="W2257" s="105"/>
      <c r="X2257" s="16"/>
      <c r="Y2257" s="17"/>
      <c r="Z2257" s="3"/>
      <c r="AA2257" s="30"/>
      <c r="AB2257" s="33"/>
    </row>
    <row r="2258" spans="1:28" x14ac:dyDescent="0.25">
      <c r="A2258" s="9"/>
      <c r="E2258" s="157"/>
      <c r="F2258" s="172"/>
      <c r="G2258" s="165"/>
      <c r="H2258" s="172"/>
      <c r="I2258" s="165"/>
      <c r="T2258" s="14"/>
      <c r="U2258" s="105"/>
      <c r="V2258" s="15"/>
      <c r="W2258" s="105"/>
      <c r="X2258" s="16"/>
      <c r="Y2258" s="17"/>
      <c r="Z2258" s="3"/>
      <c r="AA2258" s="30"/>
      <c r="AB2258" s="33"/>
    </row>
    <row r="2259" spans="1:28" x14ac:dyDescent="0.25">
      <c r="E2259" s="157"/>
      <c r="F2259" s="172"/>
      <c r="G2259" s="165"/>
      <c r="H2259" s="172"/>
      <c r="I2259" s="165"/>
      <c r="T2259" s="14"/>
      <c r="U2259" s="105"/>
      <c r="V2259" s="15"/>
      <c r="W2259" s="105"/>
      <c r="X2259" s="16"/>
      <c r="Y2259" s="17"/>
      <c r="Z2259" s="3"/>
      <c r="AA2259" s="30"/>
      <c r="AB2259" s="33"/>
    </row>
    <row r="2260" spans="1:28" x14ac:dyDescent="0.25">
      <c r="A2260" s="9"/>
      <c r="E2260" s="157"/>
      <c r="F2260" s="172"/>
      <c r="G2260" s="165"/>
      <c r="H2260" s="172"/>
      <c r="I2260" s="165"/>
      <c r="T2260" s="14"/>
      <c r="U2260" s="105"/>
      <c r="V2260" s="15"/>
      <c r="W2260" s="105"/>
      <c r="X2260" s="16"/>
      <c r="Y2260" s="17"/>
      <c r="Z2260" s="3"/>
      <c r="AA2260" s="30"/>
      <c r="AB2260" s="33"/>
    </row>
    <row r="2261" spans="1:28" x14ac:dyDescent="0.25">
      <c r="A2261" s="9"/>
      <c r="E2261" s="157"/>
      <c r="F2261" s="172"/>
      <c r="G2261" s="165"/>
      <c r="H2261" s="172"/>
      <c r="I2261" s="165"/>
      <c r="T2261" s="14"/>
      <c r="U2261" s="105"/>
      <c r="V2261" s="15"/>
      <c r="W2261" s="105"/>
      <c r="X2261" s="16"/>
      <c r="Y2261" s="17"/>
      <c r="Z2261" s="3"/>
      <c r="AA2261" s="30"/>
      <c r="AB2261" s="33"/>
    </row>
    <row r="2262" spans="1:28" x14ac:dyDescent="0.25">
      <c r="A2262" s="9"/>
      <c r="E2262" s="157"/>
      <c r="F2262" s="172"/>
      <c r="G2262" s="165"/>
      <c r="H2262" s="172"/>
      <c r="I2262" s="165"/>
      <c r="T2262" s="14"/>
      <c r="U2262" s="105"/>
      <c r="V2262" s="15"/>
      <c r="W2262" s="105"/>
      <c r="X2262" s="16"/>
      <c r="Y2262" s="17"/>
      <c r="Z2262" s="3"/>
      <c r="AA2262" s="30"/>
      <c r="AB2262" s="33"/>
    </row>
    <row r="2263" spans="1:28" x14ac:dyDescent="0.25">
      <c r="A2263" s="9"/>
      <c r="E2263" s="157"/>
      <c r="F2263" s="172"/>
      <c r="G2263" s="165"/>
      <c r="H2263" s="172"/>
      <c r="I2263" s="165"/>
      <c r="T2263" s="14"/>
      <c r="U2263" s="105"/>
      <c r="V2263" s="15"/>
      <c r="W2263" s="105"/>
      <c r="X2263" s="16"/>
      <c r="Y2263" s="17"/>
      <c r="Z2263" s="3"/>
      <c r="AA2263" s="30"/>
      <c r="AB2263" s="33"/>
    </row>
    <row r="2264" spans="1:28" x14ac:dyDescent="0.25">
      <c r="A2264" s="9"/>
      <c r="E2264" s="157"/>
      <c r="F2264" s="172"/>
      <c r="G2264" s="165"/>
      <c r="H2264" s="172"/>
      <c r="I2264" s="165"/>
      <c r="T2264" s="14"/>
      <c r="U2264" s="105"/>
      <c r="V2264" s="15"/>
      <c r="W2264" s="105"/>
      <c r="X2264" s="16"/>
      <c r="Y2264" s="17"/>
      <c r="Z2264" s="3"/>
      <c r="AA2264" s="30"/>
      <c r="AB2264" s="33"/>
    </row>
    <row r="2265" spans="1:28" x14ac:dyDescent="0.25">
      <c r="A2265" s="9"/>
      <c r="E2265" s="157"/>
      <c r="F2265" s="172"/>
      <c r="G2265" s="165"/>
      <c r="H2265" s="172"/>
      <c r="I2265" s="165"/>
      <c r="T2265" s="14"/>
      <c r="U2265" s="105"/>
      <c r="V2265" s="15"/>
      <c r="W2265" s="105"/>
      <c r="X2265" s="16"/>
      <c r="Y2265" s="17"/>
      <c r="Z2265" s="3"/>
      <c r="AA2265" s="30"/>
      <c r="AB2265" s="33"/>
    </row>
    <row r="2266" spans="1:28" x14ac:dyDescent="0.25">
      <c r="A2266" s="9"/>
      <c r="E2266" s="157"/>
      <c r="F2266" s="172"/>
      <c r="G2266" s="165"/>
      <c r="H2266" s="172"/>
      <c r="I2266" s="165"/>
      <c r="T2266" s="14"/>
      <c r="U2266" s="105"/>
      <c r="V2266" s="15"/>
      <c r="W2266" s="105"/>
      <c r="X2266" s="16"/>
      <c r="Y2266" s="17"/>
      <c r="Z2266" s="3"/>
      <c r="AA2266" s="30"/>
      <c r="AB2266" s="33"/>
    </row>
    <row r="2267" spans="1:28" x14ac:dyDescent="0.25">
      <c r="E2267" s="157"/>
      <c r="F2267" s="172"/>
      <c r="G2267" s="165"/>
      <c r="H2267" s="172"/>
      <c r="I2267" s="165"/>
      <c r="T2267" s="14"/>
      <c r="U2267" s="105"/>
      <c r="V2267" s="15"/>
      <c r="W2267" s="105"/>
      <c r="X2267" s="16"/>
      <c r="Y2267" s="17"/>
      <c r="Z2267" s="3"/>
      <c r="AA2267" s="30"/>
      <c r="AB2267" s="33"/>
    </row>
    <row r="2268" spans="1:28" x14ac:dyDescent="0.25">
      <c r="A2268" s="9"/>
      <c r="E2268" s="157"/>
      <c r="F2268" s="172"/>
      <c r="G2268" s="165"/>
      <c r="H2268" s="172"/>
      <c r="I2268" s="165"/>
      <c r="T2268" s="14"/>
      <c r="U2268" s="105"/>
      <c r="V2268" s="15"/>
      <c r="W2268" s="105"/>
      <c r="X2268" s="16"/>
      <c r="Y2268" s="17"/>
      <c r="Z2268" s="3"/>
      <c r="AA2268" s="30"/>
      <c r="AB2268" s="33"/>
    </row>
    <row r="2269" spans="1:28" x14ac:dyDescent="0.25">
      <c r="A2269" s="9"/>
      <c r="E2269" s="157"/>
      <c r="F2269" s="172"/>
      <c r="G2269" s="165"/>
      <c r="H2269" s="172"/>
      <c r="I2269" s="165"/>
      <c r="T2269" s="14"/>
      <c r="U2269" s="105"/>
      <c r="V2269" s="15"/>
      <c r="W2269" s="105"/>
      <c r="X2269" s="16"/>
      <c r="Y2269" s="17"/>
      <c r="Z2269" s="3"/>
      <c r="AA2269" s="30"/>
      <c r="AB2269" s="33"/>
    </row>
    <row r="2270" spans="1:28" x14ac:dyDescent="0.25">
      <c r="A2270" s="9"/>
      <c r="E2270" s="157"/>
      <c r="F2270" s="172"/>
      <c r="G2270" s="165"/>
      <c r="H2270" s="172"/>
      <c r="I2270" s="165"/>
      <c r="T2270" s="14"/>
      <c r="U2270" s="105"/>
      <c r="V2270" s="15"/>
      <c r="W2270" s="105"/>
      <c r="X2270" s="16"/>
      <c r="Y2270" s="17"/>
      <c r="Z2270" s="3"/>
      <c r="AA2270" s="30"/>
      <c r="AB2270" s="33"/>
    </row>
    <row r="2271" spans="1:28" x14ac:dyDescent="0.25">
      <c r="A2271" s="9"/>
      <c r="E2271" s="157"/>
      <c r="F2271" s="172"/>
      <c r="G2271" s="165"/>
      <c r="H2271" s="172"/>
      <c r="I2271" s="165"/>
      <c r="T2271" s="14"/>
      <c r="U2271" s="105"/>
      <c r="V2271" s="15"/>
      <c r="W2271" s="105"/>
      <c r="X2271" s="16"/>
      <c r="Y2271" s="17"/>
      <c r="Z2271" s="3"/>
      <c r="AA2271" s="30"/>
      <c r="AB2271" s="33"/>
    </row>
    <row r="2272" spans="1:28" x14ac:dyDescent="0.25">
      <c r="A2272" s="9"/>
      <c r="E2272" s="157"/>
      <c r="F2272" s="172"/>
      <c r="G2272" s="165"/>
      <c r="H2272" s="172"/>
      <c r="I2272" s="165"/>
      <c r="T2272" s="14"/>
      <c r="U2272" s="105"/>
      <c r="V2272" s="15"/>
      <c r="W2272" s="105"/>
      <c r="X2272" s="16"/>
      <c r="Y2272" s="17"/>
      <c r="Z2272" s="3"/>
      <c r="AA2272" s="30"/>
      <c r="AB2272" s="33"/>
    </row>
    <row r="2273" spans="1:28" x14ac:dyDescent="0.25">
      <c r="E2273" s="157"/>
      <c r="F2273" s="172"/>
      <c r="G2273" s="165"/>
      <c r="H2273" s="172"/>
      <c r="I2273" s="165"/>
      <c r="T2273" s="14"/>
      <c r="U2273" s="105"/>
      <c r="V2273" s="15"/>
      <c r="W2273" s="105"/>
      <c r="X2273" s="16"/>
      <c r="Y2273" s="17"/>
      <c r="Z2273" s="3"/>
      <c r="AA2273" s="30"/>
      <c r="AB2273" s="33"/>
    </row>
    <row r="2274" spans="1:28" x14ac:dyDescent="0.25">
      <c r="E2274" s="157"/>
      <c r="F2274" s="172"/>
      <c r="G2274" s="165"/>
      <c r="H2274" s="172"/>
      <c r="I2274" s="165"/>
      <c r="T2274" s="14"/>
      <c r="U2274" s="105"/>
      <c r="V2274" s="15"/>
      <c r="W2274" s="105"/>
      <c r="X2274" s="16"/>
      <c r="Y2274" s="17"/>
      <c r="Z2274" s="3"/>
      <c r="AA2274" s="30"/>
      <c r="AB2274" s="33"/>
    </row>
    <row r="2275" spans="1:28" x14ac:dyDescent="0.25">
      <c r="E2275" s="157"/>
      <c r="F2275" s="172"/>
      <c r="G2275" s="165"/>
      <c r="H2275" s="172"/>
      <c r="I2275" s="165"/>
      <c r="T2275" s="14"/>
      <c r="U2275" s="105"/>
      <c r="V2275" s="15"/>
      <c r="W2275" s="105"/>
      <c r="X2275" s="16"/>
      <c r="Y2275" s="17"/>
      <c r="Z2275" s="3"/>
      <c r="AA2275" s="30"/>
      <c r="AB2275" s="33"/>
    </row>
    <row r="2276" spans="1:28" x14ac:dyDescent="0.25">
      <c r="A2276" s="9"/>
      <c r="E2276" s="157"/>
      <c r="F2276" s="172"/>
      <c r="G2276" s="165"/>
      <c r="H2276" s="172"/>
      <c r="I2276" s="165"/>
      <c r="T2276" s="14"/>
      <c r="U2276" s="105"/>
      <c r="V2276" s="15"/>
      <c r="W2276" s="105"/>
      <c r="X2276" s="16"/>
      <c r="Y2276" s="17"/>
      <c r="Z2276" s="3"/>
      <c r="AA2276" s="30"/>
      <c r="AB2276" s="33"/>
    </row>
    <row r="2277" spans="1:28" x14ac:dyDescent="0.25">
      <c r="E2277" s="157"/>
      <c r="F2277" s="172"/>
      <c r="G2277" s="165"/>
      <c r="H2277" s="172"/>
      <c r="I2277" s="165"/>
      <c r="T2277" s="14"/>
      <c r="U2277" s="105"/>
      <c r="V2277" s="15"/>
      <c r="W2277" s="105"/>
      <c r="X2277" s="16"/>
      <c r="Y2277" s="17"/>
      <c r="Z2277" s="3"/>
      <c r="AA2277" s="30"/>
      <c r="AB2277" s="33"/>
    </row>
    <row r="2278" spans="1:28" x14ac:dyDescent="0.25">
      <c r="A2278" s="9"/>
      <c r="E2278" s="157"/>
      <c r="F2278" s="172"/>
      <c r="G2278" s="165"/>
      <c r="H2278" s="172"/>
      <c r="I2278" s="165"/>
      <c r="T2278" s="14"/>
      <c r="U2278" s="105"/>
      <c r="V2278" s="15"/>
      <c r="W2278" s="105"/>
      <c r="X2278" s="16"/>
      <c r="Y2278" s="17"/>
      <c r="Z2278" s="3"/>
      <c r="AA2278" s="30"/>
      <c r="AB2278" s="33"/>
    </row>
    <row r="2279" spans="1:28" x14ac:dyDescent="0.25">
      <c r="E2279" s="157"/>
      <c r="F2279" s="172"/>
      <c r="G2279" s="165"/>
      <c r="H2279" s="172"/>
      <c r="I2279" s="165"/>
      <c r="T2279" s="14"/>
      <c r="U2279" s="105"/>
      <c r="V2279" s="15"/>
      <c r="W2279" s="105"/>
      <c r="X2279" s="16"/>
      <c r="Y2279" s="17"/>
      <c r="Z2279" s="3"/>
      <c r="AA2279" s="30"/>
      <c r="AB2279" s="33"/>
    </row>
    <row r="2280" spans="1:28" x14ac:dyDescent="0.25">
      <c r="A2280" s="9"/>
      <c r="E2280" s="157"/>
      <c r="F2280" s="172"/>
      <c r="G2280" s="165"/>
      <c r="H2280" s="172"/>
      <c r="I2280" s="165"/>
      <c r="T2280" s="14"/>
      <c r="U2280" s="105"/>
      <c r="V2280" s="15"/>
      <c r="W2280" s="105"/>
      <c r="X2280" s="16"/>
      <c r="Y2280" s="17"/>
      <c r="Z2280" s="3"/>
      <c r="AA2280" s="30"/>
      <c r="AB2280" s="33"/>
    </row>
    <row r="2281" spans="1:28" x14ac:dyDescent="0.25">
      <c r="A2281" s="9"/>
      <c r="E2281" s="157"/>
      <c r="F2281" s="172"/>
      <c r="G2281" s="165"/>
      <c r="H2281" s="172"/>
      <c r="I2281" s="165"/>
      <c r="T2281" s="14"/>
      <c r="U2281" s="105"/>
      <c r="V2281" s="15"/>
      <c r="W2281" s="105"/>
      <c r="X2281" s="16"/>
      <c r="Y2281" s="17"/>
      <c r="Z2281" s="3"/>
      <c r="AA2281" s="30"/>
      <c r="AB2281" s="33"/>
    </row>
    <row r="2282" spans="1:28" x14ac:dyDescent="0.25">
      <c r="E2282" s="157"/>
      <c r="F2282" s="172"/>
      <c r="G2282" s="165"/>
      <c r="H2282" s="172"/>
      <c r="I2282" s="165"/>
      <c r="T2282" s="14"/>
      <c r="U2282" s="105"/>
      <c r="V2282" s="15"/>
      <c r="W2282" s="105"/>
      <c r="X2282" s="16"/>
      <c r="Y2282" s="17"/>
      <c r="Z2282" s="3"/>
      <c r="AA2282" s="30"/>
      <c r="AB2282" s="33"/>
    </row>
    <row r="2283" spans="1:28" x14ac:dyDescent="0.25">
      <c r="E2283" s="157"/>
      <c r="F2283" s="172"/>
      <c r="G2283" s="165"/>
      <c r="H2283" s="172"/>
      <c r="I2283" s="165"/>
      <c r="T2283" s="14"/>
      <c r="U2283" s="105"/>
      <c r="V2283" s="15"/>
      <c r="W2283" s="105"/>
      <c r="X2283" s="16"/>
      <c r="Y2283" s="17"/>
      <c r="Z2283" s="3"/>
      <c r="AA2283" s="30"/>
      <c r="AB2283" s="33"/>
    </row>
    <row r="2284" spans="1:28" x14ac:dyDescent="0.25">
      <c r="A2284" s="9"/>
      <c r="E2284" s="157"/>
      <c r="F2284" s="172"/>
      <c r="G2284" s="165"/>
      <c r="H2284" s="172"/>
      <c r="I2284" s="165"/>
      <c r="T2284" s="14"/>
      <c r="U2284" s="105"/>
      <c r="V2284" s="15"/>
      <c r="W2284" s="105"/>
      <c r="X2284" s="16"/>
      <c r="Y2284" s="17"/>
      <c r="Z2284" s="3"/>
      <c r="AA2284" s="30"/>
      <c r="AB2284" s="33"/>
    </row>
    <row r="2285" spans="1:28" x14ac:dyDescent="0.25">
      <c r="A2285" s="9"/>
      <c r="E2285" s="157"/>
      <c r="F2285" s="172"/>
      <c r="G2285" s="165"/>
      <c r="H2285" s="172"/>
      <c r="I2285" s="165"/>
      <c r="T2285" s="14"/>
      <c r="U2285" s="105"/>
      <c r="V2285" s="15"/>
      <c r="W2285" s="105"/>
      <c r="X2285" s="16"/>
      <c r="Y2285" s="17"/>
      <c r="Z2285" s="3"/>
      <c r="AA2285" s="30"/>
      <c r="AB2285" s="33"/>
    </row>
    <row r="2286" spans="1:28" x14ac:dyDescent="0.25">
      <c r="A2286" s="9"/>
      <c r="E2286" s="157"/>
      <c r="F2286" s="172"/>
      <c r="G2286" s="165"/>
      <c r="H2286" s="172"/>
      <c r="I2286" s="165"/>
      <c r="T2286" s="14"/>
      <c r="U2286" s="105"/>
      <c r="V2286" s="15"/>
      <c r="W2286" s="105"/>
      <c r="X2286" s="16"/>
      <c r="Y2286" s="17"/>
      <c r="Z2286" s="3"/>
      <c r="AA2286" s="30"/>
      <c r="AB2286" s="33"/>
    </row>
    <row r="2287" spans="1:28" x14ac:dyDescent="0.25">
      <c r="A2287" s="9"/>
      <c r="E2287" s="157"/>
      <c r="F2287" s="172"/>
      <c r="G2287" s="165"/>
      <c r="H2287" s="172"/>
      <c r="I2287" s="165"/>
      <c r="T2287" s="14"/>
      <c r="U2287" s="105"/>
      <c r="V2287" s="15"/>
      <c r="W2287" s="105"/>
      <c r="X2287" s="16"/>
      <c r="Y2287" s="17"/>
      <c r="Z2287" s="3"/>
      <c r="AA2287" s="30"/>
      <c r="AB2287" s="33"/>
    </row>
    <row r="2288" spans="1:28" x14ac:dyDescent="0.25">
      <c r="A2288" s="9"/>
      <c r="E2288" s="157"/>
      <c r="F2288" s="172"/>
      <c r="G2288" s="165"/>
      <c r="H2288" s="172"/>
      <c r="I2288" s="165"/>
      <c r="T2288" s="14"/>
      <c r="U2288" s="105"/>
      <c r="V2288" s="15"/>
      <c r="W2288" s="105"/>
      <c r="X2288" s="16"/>
      <c r="Y2288" s="17"/>
      <c r="Z2288" s="3"/>
      <c r="AA2288" s="30"/>
      <c r="AB2288" s="33"/>
    </row>
    <row r="2289" spans="1:28" x14ac:dyDescent="0.25">
      <c r="A2289" s="9"/>
      <c r="E2289" s="157"/>
      <c r="F2289" s="172"/>
      <c r="G2289" s="165"/>
      <c r="H2289" s="172"/>
      <c r="I2289" s="165"/>
      <c r="T2289" s="14"/>
      <c r="U2289" s="105"/>
      <c r="V2289" s="15"/>
      <c r="W2289" s="105"/>
      <c r="X2289" s="16"/>
      <c r="Y2289" s="17"/>
      <c r="Z2289" s="3"/>
      <c r="AA2289" s="30"/>
      <c r="AB2289" s="33"/>
    </row>
    <row r="2290" spans="1:28" x14ac:dyDescent="0.25">
      <c r="E2290" s="157"/>
      <c r="F2290" s="172"/>
      <c r="G2290" s="165"/>
      <c r="H2290" s="172"/>
      <c r="I2290" s="165"/>
      <c r="T2290" s="14"/>
      <c r="U2290" s="105"/>
      <c r="V2290" s="15"/>
      <c r="W2290" s="105"/>
      <c r="X2290" s="16"/>
      <c r="Y2290" s="17"/>
      <c r="Z2290" s="3"/>
      <c r="AA2290" s="30"/>
      <c r="AB2290" s="33"/>
    </row>
    <row r="2291" spans="1:28" x14ac:dyDescent="0.25">
      <c r="A2291" s="9"/>
      <c r="E2291" s="157"/>
      <c r="F2291" s="172"/>
      <c r="G2291" s="165"/>
      <c r="H2291" s="172"/>
      <c r="I2291" s="165"/>
      <c r="T2291" s="14"/>
      <c r="U2291" s="105"/>
      <c r="V2291" s="15"/>
      <c r="W2291" s="105"/>
      <c r="X2291" s="16"/>
      <c r="Y2291" s="17"/>
      <c r="Z2291" s="3"/>
      <c r="AA2291" s="30"/>
      <c r="AB2291" s="33"/>
    </row>
    <row r="2292" spans="1:28" x14ac:dyDescent="0.25">
      <c r="A2292" s="9"/>
      <c r="E2292" s="157"/>
      <c r="F2292" s="172"/>
      <c r="G2292" s="165"/>
      <c r="H2292" s="172"/>
      <c r="I2292" s="165"/>
      <c r="T2292" s="14"/>
      <c r="U2292" s="105"/>
      <c r="V2292" s="15"/>
      <c r="W2292" s="105"/>
      <c r="X2292" s="16"/>
      <c r="Y2292" s="17"/>
      <c r="Z2292" s="3"/>
      <c r="AA2292" s="30"/>
      <c r="AB2292" s="33"/>
    </row>
    <row r="2293" spans="1:28" x14ac:dyDescent="0.25">
      <c r="A2293" s="9"/>
      <c r="E2293" s="157"/>
      <c r="F2293" s="172"/>
      <c r="G2293" s="165"/>
      <c r="H2293" s="172"/>
      <c r="I2293" s="165"/>
      <c r="T2293" s="14"/>
      <c r="U2293" s="105"/>
      <c r="V2293" s="15"/>
      <c r="W2293" s="105"/>
      <c r="X2293" s="16"/>
      <c r="Y2293" s="17"/>
      <c r="Z2293" s="3"/>
      <c r="AA2293" s="30"/>
      <c r="AB2293" s="33"/>
    </row>
    <row r="2294" spans="1:28" x14ac:dyDescent="0.25">
      <c r="A2294" s="9"/>
      <c r="E2294" s="157"/>
      <c r="F2294" s="172"/>
      <c r="G2294" s="165"/>
      <c r="H2294" s="172"/>
      <c r="I2294" s="165"/>
      <c r="T2294" s="14"/>
      <c r="U2294" s="105"/>
      <c r="V2294" s="15"/>
      <c r="W2294" s="105"/>
      <c r="X2294" s="16"/>
      <c r="Y2294" s="17"/>
      <c r="Z2294" s="3"/>
      <c r="AA2294" s="30"/>
      <c r="AB2294" s="33"/>
    </row>
    <row r="2295" spans="1:28" x14ac:dyDescent="0.25">
      <c r="A2295" s="9"/>
      <c r="E2295" s="157"/>
      <c r="F2295" s="172"/>
      <c r="G2295" s="165"/>
      <c r="H2295" s="172"/>
      <c r="I2295" s="165"/>
      <c r="T2295" s="14"/>
      <c r="U2295" s="105"/>
      <c r="V2295" s="15"/>
      <c r="W2295" s="105"/>
      <c r="X2295" s="16"/>
      <c r="Y2295" s="17"/>
      <c r="Z2295" s="3"/>
      <c r="AA2295" s="30"/>
      <c r="AB2295" s="33"/>
    </row>
    <row r="2296" spans="1:28" x14ac:dyDescent="0.25">
      <c r="A2296" s="9"/>
      <c r="E2296" s="157"/>
      <c r="F2296" s="172"/>
      <c r="G2296" s="165"/>
      <c r="H2296" s="172"/>
      <c r="I2296" s="165"/>
      <c r="T2296" s="14"/>
      <c r="U2296" s="105"/>
      <c r="V2296" s="15"/>
      <c r="W2296" s="105"/>
      <c r="X2296" s="16"/>
      <c r="Y2296" s="17"/>
      <c r="Z2296" s="3"/>
      <c r="AA2296" s="30"/>
      <c r="AB2296" s="33"/>
    </row>
    <row r="2297" spans="1:28" x14ac:dyDescent="0.25">
      <c r="A2297" s="9"/>
      <c r="E2297" s="157"/>
      <c r="F2297" s="172"/>
      <c r="G2297" s="165"/>
      <c r="H2297" s="172"/>
      <c r="I2297" s="165"/>
      <c r="T2297" s="14"/>
      <c r="U2297" s="105"/>
      <c r="V2297" s="15"/>
      <c r="W2297" s="105"/>
      <c r="X2297" s="16"/>
      <c r="Y2297" s="17"/>
      <c r="Z2297" s="3"/>
      <c r="AA2297" s="30"/>
      <c r="AB2297" s="33"/>
    </row>
    <row r="2298" spans="1:28" x14ac:dyDescent="0.25">
      <c r="A2298" s="9"/>
      <c r="E2298" s="157"/>
      <c r="F2298" s="172"/>
      <c r="G2298" s="165"/>
      <c r="H2298" s="172"/>
      <c r="I2298" s="165"/>
      <c r="T2298" s="14"/>
      <c r="U2298" s="105"/>
      <c r="V2298" s="15"/>
      <c r="W2298" s="105"/>
      <c r="X2298" s="16"/>
      <c r="Y2298" s="17"/>
      <c r="Z2298" s="3"/>
      <c r="AA2298" s="30"/>
      <c r="AB2298" s="33"/>
    </row>
    <row r="2299" spans="1:28" x14ac:dyDescent="0.25">
      <c r="A2299" s="9"/>
      <c r="E2299" s="157"/>
      <c r="F2299" s="172"/>
      <c r="G2299" s="165"/>
      <c r="H2299" s="172"/>
      <c r="I2299" s="165"/>
      <c r="T2299" s="14"/>
      <c r="U2299" s="105"/>
      <c r="V2299" s="15"/>
      <c r="W2299" s="105"/>
      <c r="X2299" s="16"/>
      <c r="Y2299" s="17"/>
      <c r="Z2299" s="3"/>
      <c r="AA2299" s="30"/>
      <c r="AB2299" s="33"/>
    </row>
    <row r="2300" spans="1:28" x14ac:dyDescent="0.25">
      <c r="A2300" s="9"/>
      <c r="E2300" s="157"/>
      <c r="F2300" s="172"/>
      <c r="G2300" s="165"/>
      <c r="H2300" s="172"/>
      <c r="I2300" s="165"/>
      <c r="T2300" s="14"/>
      <c r="U2300" s="105"/>
      <c r="V2300" s="15"/>
      <c r="W2300" s="105"/>
      <c r="X2300" s="16"/>
      <c r="Y2300" s="17"/>
      <c r="Z2300" s="3"/>
      <c r="AA2300" s="30"/>
      <c r="AB2300" s="33"/>
    </row>
    <row r="2301" spans="1:28" x14ac:dyDescent="0.25">
      <c r="E2301" s="157"/>
      <c r="F2301" s="172"/>
      <c r="G2301" s="165"/>
      <c r="H2301" s="172"/>
      <c r="I2301" s="165"/>
      <c r="T2301" s="14"/>
      <c r="U2301" s="105"/>
      <c r="V2301" s="15"/>
      <c r="W2301" s="105"/>
      <c r="X2301" s="16"/>
      <c r="Y2301" s="17"/>
      <c r="Z2301" s="3"/>
      <c r="AA2301" s="30"/>
      <c r="AB2301" s="33"/>
    </row>
    <row r="2302" spans="1:28" x14ac:dyDescent="0.25">
      <c r="E2302" s="157"/>
      <c r="F2302" s="172"/>
      <c r="G2302" s="165"/>
      <c r="H2302" s="172"/>
      <c r="I2302" s="165"/>
      <c r="T2302" s="14"/>
      <c r="U2302" s="105"/>
      <c r="V2302" s="15"/>
      <c r="W2302" s="105"/>
      <c r="X2302" s="16"/>
      <c r="Y2302" s="17"/>
      <c r="Z2302" s="3"/>
      <c r="AA2302" s="30"/>
      <c r="AB2302" s="33"/>
    </row>
    <row r="2303" spans="1:28" x14ac:dyDescent="0.25">
      <c r="A2303" s="9"/>
      <c r="E2303" s="157"/>
      <c r="F2303" s="172"/>
      <c r="G2303" s="165"/>
      <c r="H2303" s="172"/>
      <c r="I2303" s="165"/>
      <c r="T2303" s="14"/>
      <c r="U2303" s="105"/>
      <c r="V2303" s="15"/>
      <c r="W2303" s="105"/>
      <c r="X2303" s="16"/>
      <c r="Y2303" s="17"/>
      <c r="Z2303" s="3"/>
      <c r="AA2303" s="30"/>
      <c r="AB2303" s="33"/>
    </row>
    <row r="2304" spans="1:28" x14ac:dyDescent="0.25">
      <c r="A2304" s="9"/>
      <c r="E2304" s="157"/>
      <c r="F2304" s="172"/>
      <c r="G2304" s="165"/>
      <c r="H2304" s="172"/>
      <c r="I2304" s="165"/>
      <c r="T2304" s="14"/>
      <c r="U2304" s="105"/>
      <c r="V2304" s="15"/>
      <c r="W2304" s="105"/>
      <c r="X2304" s="16"/>
      <c r="Y2304" s="17"/>
      <c r="Z2304" s="3"/>
      <c r="AA2304" s="30"/>
      <c r="AB2304" s="33"/>
    </row>
    <row r="2305" spans="1:28" x14ac:dyDescent="0.25">
      <c r="A2305" s="9"/>
      <c r="E2305" s="157"/>
      <c r="F2305" s="172"/>
      <c r="G2305" s="165"/>
      <c r="H2305" s="172"/>
      <c r="I2305" s="165"/>
      <c r="T2305" s="14"/>
      <c r="U2305" s="105"/>
      <c r="V2305" s="15"/>
      <c r="W2305" s="105"/>
      <c r="X2305" s="16"/>
      <c r="Y2305" s="17"/>
      <c r="Z2305" s="3"/>
      <c r="AA2305" s="30"/>
      <c r="AB2305" s="33"/>
    </row>
    <row r="2306" spans="1:28" x14ac:dyDescent="0.25">
      <c r="A2306" s="9"/>
      <c r="E2306" s="157"/>
      <c r="F2306" s="172"/>
      <c r="G2306" s="165"/>
      <c r="H2306" s="172"/>
      <c r="I2306" s="165"/>
      <c r="T2306" s="14"/>
      <c r="U2306" s="105"/>
      <c r="V2306" s="15"/>
      <c r="W2306" s="105"/>
      <c r="X2306" s="16"/>
      <c r="Y2306" s="17"/>
      <c r="Z2306" s="3"/>
      <c r="AA2306" s="30"/>
      <c r="AB2306" s="33"/>
    </row>
    <row r="2307" spans="1:28" x14ac:dyDescent="0.25">
      <c r="A2307" s="9"/>
      <c r="E2307" s="157"/>
      <c r="F2307" s="172"/>
      <c r="G2307" s="165"/>
      <c r="H2307" s="172"/>
      <c r="I2307" s="165"/>
      <c r="T2307" s="14"/>
      <c r="U2307" s="105"/>
      <c r="V2307" s="15"/>
      <c r="W2307" s="105"/>
      <c r="X2307" s="16"/>
      <c r="Y2307" s="17"/>
      <c r="Z2307" s="3"/>
      <c r="AA2307" s="30"/>
      <c r="AB2307" s="33"/>
    </row>
    <row r="2308" spans="1:28" x14ac:dyDescent="0.25">
      <c r="A2308" s="9"/>
      <c r="E2308" s="157"/>
      <c r="F2308" s="172"/>
      <c r="G2308" s="165"/>
      <c r="H2308" s="172"/>
      <c r="I2308" s="165"/>
      <c r="T2308" s="14"/>
      <c r="U2308" s="105"/>
      <c r="V2308" s="15"/>
      <c r="W2308" s="105"/>
      <c r="X2308" s="16"/>
      <c r="Y2308" s="17"/>
      <c r="Z2308" s="3"/>
      <c r="AA2308" s="30"/>
      <c r="AB2308" s="33"/>
    </row>
    <row r="2309" spans="1:28" x14ac:dyDescent="0.25">
      <c r="A2309" s="9"/>
      <c r="E2309" s="157"/>
      <c r="F2309" s="172"/>
      <c r="G2309" s="165"/>
      <c r="H2309" s="172"/>
      <c r="I2309" s="165"/>
      <c r="T2309" s="14"/>
      <c r="U2309" s="105"/>
      <c r="V2309" s="15"/>
      <c r="W2309" s="105"/>
      <c r="X2309" s="16"/>
      <c r="Y2309" s="17"/>
      <c r="Z2309" s="3"/>
      <c r="AA2309" s="30"/>
      <c r="AB2309" s="33"/>
    </row>
    <row r="2310" spans="1:28" x14ac:dyDescent="0.25">
      <c r="A2310" s="28"/>
      <c r="E2310" s="157"/>
      <c r="F2310" s="172"/>
      <c r="G2310" s="165"/>
      <c r="H2310" s="172"/>
      <c r="I2310" s="165"/>
      <c r="T2310" s="14"/>
      <c r="U2310" s="105"/>
      <c r="V2310" s="15"/>
      <c r="W2310" s="105"/>
      <c r="X2310" s="16"/>
      <c r="Y2310" s="17"/>
      <c r="Z2310" s="3"/>
      <c r="AA2310" s="30"/>
      <c r="AB2310" s="33"/>
    </row>
    <row r="2311" spans="1:28" x14ac:dyDescent="0.25">
      <c r="A2311" s="9"/>
      <c r="E2311" s="157"/>
      <c r="F2311" s="172"/>
      <c r="G2311" s="165"/>
      <c r="H2311" s="172"/>
      <c r="I2311" s="165"/>
      <c r="T2311" s="14"/>
      <c r="U2311" s="105"/>
      <c r="V2311" s="15"/>
      <c r="W2311" s="105"/>
      <c r="X2311" s="16"/>
      <c r="Y2311" s="17"/>
      <c r="Z2311" s="3"/>
      <c r="AA2311" s="30"/>
      <c r="AB2311" s="33"/>
    </row>
    <row r="2312" spans="1:28" x14ac:dyDescent="0.25">
      <c r="A2312" s="9"/>
      <c r="E2312" s="157"/>
      <c r="F2312" s="172"/>
      <c r="G2312" s="165"/>
      <c r="H2312" s="172"/>
      <c r="I2312" s="165"/>
      <c r="T2312" s="14"/>
      <c r="U2312" s="105"/>
      <c r="V2312" s="15"/>
      <c r="W2312" s="105"/>
      <c r="X2312" s="16"/>
      <c r="Y2312" s="17"/>
      <c r="Z2312" s="3"/>
      <c r="AA2312" s="30"/>
      <c r="AB2312" s="33"/>
    </row>
    <row r="2313" spans="1:28" x14ac:dyDescent="0.25">
      <c r="A2313" s="9"/>
      <c r="E2313" s="157"/>
      <c r="F2313" s="172"/>
      <c r="G2313" s="165"/>
      <c r="H2313" s="172"/>
      <c r="I2313" s="165"/>
      <c r="T2313" s="14"/>
      <c r="U2313" s="105"/>
      <c r="V2313" s="15"/>
      <c r="W2313" s="105"/>
      <c r="X2313" s="16"/>
      <c r="Y2313" s="17"/>
      <c r="Z2313" s="3"/>
      <c r="AA2313" s="30"/>
      <c r="AB2313" s="33"/>
    </row>
    <row r="2314" spans="1:28" x14ac:dyDescent="0.25">
      <c r="A2314" s="9"/>
      <c r="E2314" s="157"/>
      <c r="F2314" s="172"/>
      <c r="G2314" s="165"/>
      <c r="H2314" s="172"/>
      <c r="I2314" s="165"/>
      <c r="T2314" s="14"/>
      <c r="U2314" s="105"/>
      <c r="V2314" s="15"/>
      <c r="W2314" s="105"/>
      <c r="X2314" s="16"/>
      <c r="Y2314" s="17"/>
      <c r="Z2314" s="3"/>
      <c r="AA2314" s="30"/>
      <c r="AB2314" s="33"/>
    </row>
    <row r="2315" spans="1:28" x14ac:dyDescent="0.25">
      <c r="A2315" s="9"/>
      <c r="E2315" s="157"/>
      <c r="F2315" s="172"/>
      <c r="G2315" s="165"/>
      <c r="H2315" s="172"/>
      <c r="I2315" s="165"/>
      <c r="T2315" s="14"/>
      <c r="U2315" s="105"/>
      <c r="V2315" s="15"/>
      <c r="W2315" s="105"/>
      <c r="X2315" s="16"/>
      <c r="Y2315" s="17"/>
      <c r="Z2315" s="3"/>
      <c r="AA2315" s="30"/>
      <c r="AB2315" s="33"/>
    </row>
    <row r="2316" spans="1:28" x14ac:dyDescent="0.25">
      <c r="A2316" s="9"/>
      <c r="E2316" s="157"/>
      <c r="F2316" s="172"/>
      <c r="G2316" s="165"/>
      <c r="H2316" s="172"/>
      <c r="I2316" s="165"/>
      <c r="T2316" s="14"/>
      <c r="U2316" s="105"/>
      <c r="V2316" s="15"/>
      <c r="W2316" s="105"/>
      <c r="X2316" s="16"/>
      <c r="Y2316" s="17"/>
      <c r="Z2316" s="3"/>
      <c r="AA2316" s="30"/>
      <c r="AB2316" s="33"/>
    </row>
    <row r="2317" spans="1:28" x14ac:dyDescent="0.25">
      <c r="A2317" s="9"/>
      <c r="E2317" s="157"/>
      <c r="F2317" s="172"/>
      <c r="G2317" s="165"/>
      <c r="H2317" s="172"/>
      <c r="I2317" s="165"/>
      <c r="T2317" s="14"/>
      <c r="U2317" s="105"/>
      <c r="V2317" s="15"/>
      <c r="W2317" s="105"/>
      <c r="X2317" s="16"/>
      <c r="Y2317" s="17"/>
      <c r="Z2317" s="3"/>
      <c r="AA2317" s="30"/>
      <c r="AB2317" s="33"/>
    </row>
    <row r="2318" spans="1:28" x14ac:dyDescent="0.25">
      <c r="A2318" s="9"/>
      <c r="E2318" s="157"/>
      <c r="F2318" s="172"/>
      <c r="G2318" s="165"/>
      <c r="H2318" s="172"/>
      <c r="I2318" s="165"/>
      <c r="T2318" s="14"/>
      <c r="U2318" s="105"/>
      <c r="V2318" s="15"/>
      <c r="W2318" s="105"/>
      <c r="X2318" s="16"/>
      <c r="Y2318" s="17"/>
      <c r="Z2318" s="3"/>
      <c r="AA2318" s="30"/>
      <c r="AB2318" s="33"/>
    </row>
    <row r="2319" spans="1:28" x14ac:dyDescent="0.25">
      <c r="A2319" s="9"/>
      <c r="E2319" s="157"/>
      <c r="F2319" s="172"/>
      <c r="G2319" s="165"/>
      <c r="H2319" s="172"/>
      <c r="I2319" s="165"/>
      <c r="T2319" s="14"/>
      <c r="U2319" s="105"/>
      <c r="V2319" s="15"/>
      <c r="W2319" s="105"/>
      <c r="X2319" s="16"/>
      <c r="Y2319" s="17"/>
      <c r="Z2319" s="3"/>
      <c r="AA2319" s="30"/>
      <c r="AB2319" s="33"/>
    </row>
    <row r="2320" spans="1:28" x14ac:dyDescent="0.25">
      <c r="A2320" s="9"/>
      <c r="E2320" s="157"/>
      <c r="F2320" s="172"/>
      <c r="G2320" s="165"/>
      <c r="H2320" s="172"/>
      <c r="I2320" s="165"/>
      <c r="T2320" s="14"/>
      <c r="U2320" s="105"/>
      <c r="V2320" s="15"/>
      <c r="W2320" s="105"/>
      <c r="X2320" s="16"/>
      <c r="Y2320" s="17"/>
      <c r="Z2320" s="3"/>
      <c r="AA2320" s="30"/>
      <c r="AB2320" s="33"/>
    </row>
    <row r="2321" spans="1:89" x14ac:dyDescent="0.25">
      <c r="A2321" s="9"/>
      <c r="E2321" s="157"/>
      <c r="F2321" s="172"/>
      <c r="G2321" s="165"/>
      <c r="H2321" s="172"/>
      <c r="I2321" s="165"/>
      <c r="T2321" s="14"/>
      <c r="U2321" s="105"/>
      <c r="V2321" s="15"/>
      <c r="W2321" s="105"/>
      <c r="X2321" s="16"/>
      <c r="Y2321" s="17"/>
      <c r="Z2321" s="3"/>
      <c r="AA2321" s="30"/>
      <c r="AB2321" s="33"/>
    </row>
    <row r="2322" spans="1:89" x14ac:dyDescent="0.25">
      <c r="A2322" s="9"/>
      <c r="E2322" s="157"/>
      <c r="F2322" s="172"/>
      <c r="G2322" s="165"/>
      <c r="H2322" s="172"/>
      <c r="I2322" s="165"/>
      <c r="T2322" s="14"/>
      <c r="U2322" s="105"/>
      <c r="V2322" s="15"/>
      <c r="W2322" s="105"/>
      <c r="X2322" s="16"/>
      <c r="Y2322" s="17"/>
      <c r="Z2322" s="3"/>
      <c r="AA2322" s="30"/>
      <c r="AB2322" s="33"/>
    </row>
    <row r="2323" spans="1:89" x14ac:dyDescent="0.25">
      <c r="A2323" s="9"/>
      <c r="E2323" s="157"/>
      <c r="F2323" s="172"/>
      <c r="G2323" s="165"/>
      <c r="H2323" s="172"/>
      <c r="I2323" s="165"/>
      <c r="T2323" s="14"/>
      <c r="U2323" s="105"/>
      <c r="V2323" s="15"/>
      <c r="W2323" s="105"/>
      <c r="X2323" s="16"/>
      <c r="Y2323" s="17"/>
      <c r="Z2323" s="3"/>
      <c r="AA2323" s="30"/>
      <c r="AB2323" s="33"/>
    </row>
    <row r="2324" spans="1:89" x14ac:dyDescent="0.25">
      <c r="A2324" s="9"/>
      <c r="E2324" s="157"/>
      <c r="F2324" s="172"/>
      <c r="G2324" s="165"/>
      <c r="H2324" s="172"/>
      <c r="I2324" s="165"/>
      <c r="T2324" s="14"/>
      <c r="U2324" s="105"/>
      <c r="V2324" s="15"/>
      <c r="W2324" s="105"/>
      <c r="X2324" s="16"/>
      <c r="Y2324" s="17"/>
      <c r="Z2324" s="3"/>
      <c r="AA2324" s="30"/>
      <c r="AB2324" s="33"/>
    </row>
    <row r="2325" spans="1:89" x14ac:dyDescent="0.25">
      <c r="A2325" s="9"/>
      <c r="E2325" s="157"/>
      <c r="F2325" s="172"/>
      <c r="G2325" s="165"/>
      <c r="H2325" s="172"/>
      <c r="I2325" s="165"/>
      <c r="T2325" s="14"/>
      <c r="U2325" s="105"/>
      <c r="V2325" s="15"/>
      <c r="W2325" s="105"/>
      <c r="X2325" s="16"/>
      <c r="Y2325" s="17"/>
      <c r="Z2325" s="3"/>
      <c r="AA2325" s="30"/>
      <c r="AB2325" s="33"/>
    </row>
    <row r="2326" spans="1:89" s="121" customFormat="1" x14ac:dyDescent="0.25">
      <c r="A2326" s="9"/>
      <c r="B2326" s="9"/>
      <c r="C2326" s="9"/>
      <c r="D2326" s="10"/>
      <c r="E2326" s="157"/>
      <c r="F2326" s="172"/>
      <c r="G2326" s="165"/>
      <c r="H2326" s="172"/>
      <c r="I2326" s="165"/>
      <c r="J2326" s="17"/>
      <c r="K2326" s="178"/>
      <c r="L2326" s="12"/>
      <c r="M2326" s="25"/>
      <c r="N2326" s="39"/>
      <c r="O2326" s="13"/>
      <c r="P2326" s="41"/>
      <c r="Q2326" s="12"/>
      <c r="R2326" s="27"/>
      <c r="S2326" s="1"/>
      <c r="T2326" s="14"/>
      <c r="U2326" s="105"/>
      <c r="V2326" s="15"/>
      <c r="W2326" s="105"/>
      <c r="X2326" s="16"/>
      <c r="Y2326" s="17"/>
      <c r="Z2326" s="3"/>
      <c r="AA2326" s="30"/>
      <c r="AB2326" s="33"/>
      <c r="AD2326" s="23"/>
      <c r="AE2326" s="111"/>
      <c r="AF2326" s="23"/>
      <c r="AG2326" s="23"/>
      <c r="AH2326" s="23"/>
      <c r="AI2326" s="23"/>
      <c r="AJ2326"/>
      <c r="AK2326" s="38"/>
      <c r="AL2326" s="38"/>
      <c r="AM2326" s="38"/>
      <c r="AN2326" s="38"/>
      <c r="AO2326" s="38"/>
      <c r="AP2326" s="38"/>
      <c r="AQ2326" s="38"/>
      <c r="AR2326" s="38"/>
      <c r="AS2326" s="38"/>
      <c r="AT2326" s="38"/>
      <c r="AU2326" s="38"/>
      <c r="AV2326" s="38"/>
      <c r="AW2326" s="38"/>
      <c r="AX2326" s="38"/>
      <c r="AY2326" s="38"/>
      <c r="AZ2326" s="38"/>
      <c r="BA2326" s="38"/>
      <c r="BB2326" s="38"/>
      <c r="BC2326" s="38"/>
      <c r="BD2326" s="38"/>
      <c r="BE2326" s="38"/>
      <c r="BF2326" s="38"/>
      <c r="BG2326" s="38"/>
      <c r="BH2326" s="38"/>
      <c r="BI2326" s="38"/>
      <c r="BJ2326" s="38"/>
      <c r="BK2326" s="38"/>
      <c r="BL2326" s="38"/>
      <c r="BM2326" s="38"/>
      <c r="BN2326" s="38"/>
      <c r="BO2326" s="38"/>
      <c r="BP2326" s="38"/>
      <c r="BQ2326" s="38"/>
      <c r="BR2326" s="38"/>
      <c r="BS2326" s="38"/>
      <c r="BT2326" s="38"/>
      <c r="BU2326" s="38"/>
      <c r="BV2326" s="38"/>
      <c r="BW2326" s="38"/>
      <c r="BX2326" s="38"/>
      <c r="BY2326" s="38"/>
      <c r="BZ2326" s="38"/>
      <c r="CA2326" s="38"/>
      <c r="CB2326" s="38"/>
      <c r="CC2326" s="233"/>
      <c r="CD2326" s="11"/>
      <c r="CE2326" s="11"/>
      <c r="CF2326" s="11"/>
      <c r="CG2326" s="11"/>
      <c r="CH2326" s="11"/>
      <c r="CI2326" s="11"/>
      <c r="CJ2326" s="11"/>
      <c r="CK2326" s="11"/>
    </row>
    <row r="2327" spans="1:89" x14ac:dyDescent="0.25">
      <c r="A2327" s="23"/>
      <c r="B2327" s="23"/>
      <c r="C2327" s="23"/>
      <c r="D2327" s="46"/>
      <c r="E2327" s="158"/>
      <c r="F2327" s="173"/>
      <c r="G2327" s="158"/>
      <c r="H2327" s="173"/>
      <c r="I2327" s="158"/>
      <c r="J2327" s="18"/>
      <c r="K2327" s="167"/>
      <c r="L2327" s="23"/>
      <c r="M2327" s="37"/>
      <c r="N2327" s="108"/>
      <c r="O2327" s="23"/>
      <c r="P2327" s="37"/>
      <c r="Q2327" s="23"/>
      <c r="R2327" s="37"/>
      <c r="S2327" s="108"/>
      <c r="T2327" s="109"/>
      <c r="U2327" s="110"/>
      <c r="V2327" s="109"/>
      <c r="W2327" s="110"/>
      <c r="X2327" s="18"/>
      <c r="Y2327" s="18"/>
      <c r="Z2327" s="101"/>
      <c r="AA2327" s="101"/>
      <c r="AB2327" s="101"/>
      <c r="CC2327" s="38"/>
      <c r="CD2327" s="38"/>
      <c r="CE2327" s="38"/>
      <c r="CF2327" s="38"/>
      <c r="CG2327" s="38"/>
      <c r="CH2327" s="38"/>
      <c r="CI2327" s="38"/>
      <c r="CJ2327" s="38"/>
      <c r="CK2327" s="38"/>
    </row>
    <row r="2328" spans="1:89" s="121" customFormat="1" x14ac:dyDescent="0.25">
      <c r="A2328" s="112"/>
      <c r="B2328" s="113"/>
      <c r="C2328" s="113"/>
      <c r="D2328" s="114"/>
      <c r="E2328" s="151"/>
      <c r="F2328" s="119"/>
      <c r="G2328" s="151"/>
      <c r="H2328" s="119"/>
      <c r="I2328" s="151"/>
      <c r="J2328" s="119"/>
      <c r="K2328" s="166"/>
      <c r="L2328" s="113"/>
      <c r="M2328" s="83"/>
      <c r="N2328" s="116"/>
      <c r="O2328" s="113"/>
      <c r="P2328" s="83"/>
      <c r="Q2328" s="113"/>
      <c r="R2328" s="83"/>
      <c r="S2328" s="116"/>
      <c r="T2328" s="117"/>
      <c r="U2328" s="118"/>
      <c r="V2328" s="117"/>
      <c r="W2328" s="118"/>
      <c r="X2328" s="119"/>
      <c r="Y2328" s="119"/>
      <c r="Z2328" s="120"/>
      <c r="AA2328" s="120"/>
      <c r="AB2328" s="120"/>
      <c r="AD2328" s="23"/>
      <c r="AE2328" s="111"/>
      <c r="AF2328" s="23"/>
      <c r="AG2328" s="23"/>
      <c r="AH2328" s="23"/>
      <c r="AI2328" s="23"/>
      <c r="AJ2328"/>
      <c r="AK2328" s="38"/>
      <c r="AL2328" s="38"/>
      <c r="AM2328" s="38"/>
      <c r="AN2328" s="38"/>
      <c r="AO2328" s="38"/>
      <c r="AP2328" s="38"/>
      <c r="AQ2328" s="38"/>
      <c r="AR2328" s="38"/>
      <c r="AS2328" s="38"/>
      <c r="AT2328" s="38"/>
      <c r="AU2328" s="38"/>
      <c r="AV2328" s="38"/>
      <c r="AW2328" s="38"/>
      <c r="AX2328" s="38"/>
      <c r="AY2328" s="38"/>
      <c r="AZ2328" s="38"/>
      <c r="BA2328" s="38"/>
      <c r="BB2328" s="38"/>
      <c r="BC2328" s="38"/>
      <c r="BD2328" s="38"/>
      <c r="BE2328" s="38"/>
      <c r="BF2328" s="38"/>
      <c r="BG2328" s="38"/>
      <c r="BH2328" s="38"/>
      <c r="BI2328" s="38"/>
      <c r="BJ2328" s="38"/>
      <c r="BK2328" s="38"/>
      <c r="BL2328" s="38"/>
      <c r="BM2328" s="38"/>
      <c r="BN2328" s="38"/>
      <c r="BO2328" s="38"/>
      <c r="BP2328" s="38"/>
      <c r="BQ2328" s="38"/>
      <c r="BR2328" s="38"/>
      <c r="BS2328" s="38"/>
      <c r="BT2328" s="38"/>
      <c r="BU2328" s="38"/>
      <c r="BV2328" s="38"/>
      <c r="BW2328" s="38"/>
      <c r="BX2328" s="38"/>
      <c r="BY2328" s="38"/>
      <c r="BZ2328" s="38"/>
      <c r="CA2328" s="38"/>
      <c r="CB2328" s="38"/>
      <c r="CC2328" s="115"/>
      <c r="CD2328" s="115"/>
      <c r="CE2328" s="115"/>
      <c r="CF2328" s="115"/>
      <c r="CG2328" s="115"/>
      <c r="CH2328" s="115"/>
      <c r="CI2328" s="115"/>
      <c r="CJ2328" s="115"/>
      <c r="CK2328" s="115"/>
    </row>
    <row r="2329" spans="1:89" x14ac:dyDescent="0.25">
      <c r="A2329" s="29"/>
      <c r="B2329" s="70"/>
      <c r="C2329" s="70"/>
      <c r="D2329" s="76"/>
      <c r="E2329" s="154"/>
      <c r="F2329" s="88"/>
      <c r="G2329" s="162"/>
      <c r="H2329" s="88"/>
      <c r="I2329" s="162"/>
      <c r="J2329" s="88"/>
      <c r="K2329" s="177"/>
      <c r="L2329" s="78"/>
      <c r="M2329" s="79"/>
      <c r="N2329" s="80"/>
      <c r="O2329" s="69"/>
      <c r="P2329" s="81"/>
      <c r="Q2329" s="78"/>
      <c r="R2329" s="83"/>
      <c r="S2329" s="84"/>
      <c r="T2329" s="85"/>
      <c r="U2329" s="107"/>
      <c r="V2329" s="86"/>
      <c r="W2329" s="107"/>
      <c r="X2329" s="87"/>
      <c r="Y2329" s="88"/>
      <c r="Z2329" s="89"/>
      <c r="AA2329" s="90"/>
      <c r="AB2329" s="48"/>
      <c r="CC2329" s="212"/>
      <c r="CD2329" s="77"/>
      <c r="CE2329" s="77"/>
      <c r="CF2329" s="77"/>
      <c r="CG2329" s="77"/>
      <c r="CH2329" s="77"/>
      <c r="CI2329" s="77"/>
      <c r="CJ2329" s="77"/>
      <c r="CK2329" s="77"/>
    </row>
    <row r="2330" spans="1:89" x14ac:dyDescent="0.25">
      <c r="T2330" s="14"/>
      <c r="U2330" s="105"/>
      <c r="V2330" s="15"/>
      <c r="W2330" s="105"/>
      <c r="X2330" s="16"/>
      <c r="Y2330" s="17"/>
      <c r="Z2330" s="3"/>
      <c r="AA2330" s="30"/>
      <c r="AB2330" s="33"/>
    </row>
    <row r="2331" spans="1:89" x14ac:dyDescent="0.25">
      <c r="T2331" s="14"/>
      <c r="U2331" s="105"/>
      <c r="V2331" s="15"/>
      <c r="W2331" s="105"/>
      <c r="X2331" s="16"/>
      <c r="Y2331" s="17"/>
      <c r="Z2331" s="3"/>
      <c r="AA2331" s="30"/>
      <c r="AB2331" s="33"/>
    </row>
    <row r="2332" spans="1:89" x14ac:dyDescent="0.25">
      <c r="T2332" s="14"/>
      <c r="U2332" s="105"/>
      <c r="V2332" s="15"/>
      <c r="W2332" s="105"/>
      <c r="X2332" s="16"/>
      <c r="Y2332" s="17"/>
      <c r="Z2332" s="3"/>
      <c r="AA2332" s="30"/>
      <c r="AB2332" s="33"/>
    </row>
    <row r="2333" spans="1:89" x14ac:dyDescent="0.25">
      <c r="T2333" s="14"/>
      <c r="U2333" s="105"/>
      <c r="V2333" s="15"/>
      <c r="W2333" s="105"/>
      <c r="X2333" s="16"/>
      <c r="Y2333" s="17"/>
      <c r="Z2333" s="3"/>
      <c r="AA2333" s="30"/>
      <c r="AB2333" s="33"/>
    </row>
    <row r="2334" spans="1:89" x14ac:dyDescent="0.25">
      <c r="T2334" s="14"/>
      <c r="U2334" s="105"/>
      <c r="V2334" s="15"/>
      <c r="W2334" s="105"/>
      <c r="X2334" s="16"/>
      <c r="Y2334" s="17"/>
      <c r="Z2334" s="3"/>
      <c r="AA2334" s="30"/>
      <c r="AB2334" s="33"/>
    </row>
    <row r="2335" spans="1:89" x14ac:dyDescent="0.25">
      <c r="T2335" s="14"/>
      <c r="U2335" s="105"/>
      <c r="V2335" s="15"/>
      <c r="W2335" s="105"/>
      <c r="X2335" s="16"/>
      <c r="Y2335" s="17"/>
      <c r="Z2335" s="3"/>
      <c r="AA2335" s="30"/>
      <c r="AB2335" s="33"/>
    </row>
    <row r="2336" spans="1:89" x14ac:dyDescent="0.25">
      <c r="T2336" s="14"/>
      <c r="U2336" s="105"/>
      <c r="V2336" s="15"/>
      <c r="W2336" s="105"/>
      <c r="X2336" s="16"/>
      <c r="Y2336" s="17"/>
      <c r="Z2336" s="3"/>
      <c r="AA2336" s="30"/>
      <c r="AB2336" s="33"/>
    </row>
    <row r="2337" spans="20:28" x14ac:dyDescent="0.25">
      <c r="T2337" s="14"/>
      <c r="U2337" s="105"/>
      <c r="V2337" s="15"/>
      <c r="W2337" s="105"/>
      <c r="X2337" s="16"/>
      <c r="Y2337" s="17"/>
      <c r="Z2337" s="3"/>
      <c r="AA2337" s="30"/>
      <c r="AB2337" s="33"/>
    </row>
    <row r="2338" spans="20:28" x14ac:dyDescent="0.25">
      <c r="T2338" s="14"/>
      <c r="U2338" s="105"/>
      <c r="V2338" s="15"/>
      <c r="W2338" s="105"/>
      <c r="X2338" s="16"/>
      <c r="Y2338" s="17"/>
      <c r="Z2338" s="3"/>
      <c r="AA2338" s="30"/>
      <c r="AB2338" s="33"/>
    </row>
    <row r="2339" spans="20:28" x14ac:dyDescent="0.25">
      <c r="T2339" s="14"/>
      <c r="U2339" s="105"/>
      <c r="V2339" s="15"/>
      <c r="W2339" s="105"/>
      <c r="X2339" s="16"/>
      <c r="Y2339" s="17"/>
      <c r="Z2339" s="3"/>
      <c r="AA2339" s="30"/>
      <c r="AB2339" s="33"/>
    </row>
    <row r="2340" spans="20:28" x14ac:dyDescent="0.25">
      <c r="T2340" s="14"/>
      <c r="U2340" s="105"/>
      <c r="V2340" s="15"/>
      <c r="W2340" s="105"/>
      <c r="X2340" s="16"/>
      <c r="Y2340" s="17"/>
      <c r="Z2340" s="3"/>
      <c r="AA2340" s="30"/>
      <c r="AB2340" s="33"/>
    </row>
    <row r="2341" spans="20:28" x14ac:dyDescent="0.25">
      <c r="T2341" s="14"/>
      <c r="U2341" s="105"/>
      <c r="V2341" s="15"/>
      <c r="W2341" s="105"/>
      <c r="X2341" s="16"/>
      <c r="Y2341" s="17"/>
      <c r="Z2341" s="3"/>
      <c r="AA2341" s="30"/>
      <c r="AB2341" s="33"/>
    </row>
    <row r="2342" spans="20:28" x14ac:dyDescent="0.25">
      <c r="T2342" s="14"/>
      <c r="U2342" s="105"/>
      <c r="V2342" s="15"/>
      <c r="W2342" s="105"/>
      <c r="X2342" s="16"/>
      <c r="Y2342" s="17"/>
      <c r="Z2342" s="3"/>
      <c r="AA2342" s="30"/>
      <c r="AB2342" s="33"/>
    </row>
    <row r="2343" spans="20:28" x14ac:dyDescent="0.25">
      <c r="T2343" s="14"/>
      <c r="U2343" s="105"/>
      <c r="V2343" s="15"/>
      <c r="W2343" s="105"/>
      <c r="X2343" s="16"/>
      <c r="Y2343" s="17"/>
      <c r="Z2343" s="3"/>
      <c r="AA2343" s="30"/>
      <c r="AB2343" s="33"/>
    </row>
    <row r="2344" spans="20:28" x14ac:dyDescent="0.25">
      <c r="T2344" s="14"/>
      <c r="U2344" s="105"/>
      <c r="V2344" s="15"/>
      <c r="W2344" s="105"/>
      <c r="X2344" s="16"/>
      <c r="Y2344" s="17"/>
      <c r="Z2344" s="3"/>
      <c r="AA2344" s="30"/>
      <c r="AB2344" s="33"/>
    </row>
    <row r="2345" spans="20:28" x14ac:dyDescent="0.25">
      <c r="T2345" s="14"/>
      <c r="U2345" s="105"/>
      <c r="V2345" s="15"/>
      <c r="W2345" s="105"/>
      <c r="X2345" s="16"/>
      <c r="Y2345" s="17"/>
      <c r="Z2345" s="3"/>
      <c r="AA2345" s="30"/>
      <c r="AB2345" s="33"/>
    </row>
    <row r="2346" spans="20:28" x14ac:dyDescent="0.25">
      <c r="T2346" s="14"/>
      <c r="U2346" s="105"/>
      <c r="V2346" s="15"/>
      <c r="W2346" s="105"/>
      <c r="X2346" s="16"/>
      <c r="Y2346" s="17"/>
      <c r="Z2346" s="3"/>
      <c r="AA2346" s="30"/>
      <c r="AB2346" s="33"/>
    </row>
    <row r="2347" spans="20:28" x14ac:dyDescent="0.25">
      <c r="T2347" s="14"/>
      <c r="U2347" s="105"/>
      <c r="V2347" s="15"/>
      <c r="W2347" s="105"/>
      <c r="X2347" s="16"/>
      <c r="Y2347" s="17"/>
      <c r="Z2347" s="3"/>
      <c r="AA2347" s="30"/>
      <c r="AB2347" s="33"/>
    </row>
    <row r="2348" spans="20:28" x14ac:dyDescent="0.25">
      <c r="T2348" s="14"/>
      <c r="U2348" s="105"/>
      <c r="V2348" s="15"/>
      <c r="W2348" s="105"/>
      <c r="X2348" s="16"/>
      <c r="Y2348" s="17"/>
      <c r="Z2348" s="3"/>
      <c r="AA2348" s="30"/>
      <c r="AB2348" s="33"/>
    </row>
    <row r="2349" spans="20:28" x14ac:dyDescent="0.25">
      <c r="T2349" s="14"/>
      <c r="U2349" s="105"/>
      <c r="V2349" s="15"/>
      <c r="W2349" s="105"/>
      <c r="X2349" s="16"/>
      <c r="Y2349" s="17"/>
      <c r="Z2349" s="3"/>
      <c r="AA2349" s="30"/>
      <c r="AB2349" s="33"/>
    </row>
    <row r="2350" spans="20:28" x14ac:dyDescent="0.25">
      <c r="T2350" s="14"/>
      <c r="U2350" s="105"/>
      <c r="V2350" s="15"/>
      <c r="W2350" s="105"/>
      <c r="X2350" s="16"/>
      <c r="Y2350" s="17"/>
      <c r="Z2350" s="3"/>
      <c r="AA2350" s="30"/>
      <c r="AB2350" s="33"/>
    </row>
    <row r="2351" spans="20:28" x14ac:dyDescent="0.25">
      <c r="T2351" s="14"/>
      <c r="U2351" s="105"/>
      <c r="V2351" s="15"/>
      <c r="W2351" s="105"/>
      <c r="X2351" s="16"/>
      <c r="Y2351" s="17"/>
      <c r="Z2351" s="3"/>
      <c r="AA2351" s="30"/>
      <c r="AB2351" s="33"/>
    </row>
    <row r="2352" spans="20:28" x14ac:dyDescent="0.25">
      <c r="T2352" s="14"/>
      <c r="U2352" s="105"/>
      <c r="V2352" s="15"/>
      <c r="W2352" s="105"/>
      <c r="X2352" s="16"/>
      <c r="Y2352" s="17"/>
      <c r="Z2352" s="3"/>
      <c r="AA2352" s="30"/>
      <c r="AB2352" s="33"/>
    </row>
    <row r="2353" spans="20:28" x14ac:dyDescent="0.25">
      <c r="T2353" s="14"/>
      <c r="U2353" s="105"/>
      <c r="V2353" s="15"/>
      <c r="W2353" s="105"/>
      <c r="X2353" s="16"/>
      <c r="Y2353" s="17"/>
      <c r="Z2353" s="3"/>
      <c r="AA2353" s="30"/>
      <c r="AB2353" s="33"/>
    </row>
    <row r="2354" spans="20:28" x14ac:dyDescent="0.25">
      <c r="T2354" s="14"/>
      <c r="U2354" s="105"/>
      <c r="V2354" s="15"/>
      <c r="W2354" s="105"/>
      <c r="X2354" s="16"/>
      <c r="Y2354" s="17"/>
      <c r="Z2354" s="3"/>
      <c r="AA2354" s="30"/>
      <c r="AB2354" s="33"/>
    </row>
    <row r="2355" spans="20:28" x14ac:dyDescent="0.25">
      <c r="T2355" s="14"/>
      <c r="U2355" s="105"/>
      <c r="V2355" s="15"/>
      <c r="W2355" s="105"/>
      <c r="X2355" s="16"/>
      <c r="Y2355" s="17"/>
      <c r="Z2355" s="3"/>
      <c r="AA2355" s="30"/>
      <c r="AB2355" s="33"/>
    </row>
    <row r="2356" spans="20:28" x14ac:dyDescent="0.25">
      <c r="T2356" s="14"/>
      <c r="U2356" s="105"/>
      <c r="V2356" s="15"/>
      <c r="W2356" s="105"/>
      <c r="X2356" s="16"/>
      <c r="Y2356" s="17"/>
      <c r="Z2356" s="3"/>
      <c r="AA2356" s="30"/>
      <c r="AB2356" s="33"/>
    </row>
    <row r="2357" spans="20:28" x14ac:dyDescent="0.25">
      <c r="T2357" s="14"/>
      <c r="U2357" s="105"/>
      <c r="V2357" s="15"/>
      <c r="W2357" s="105"/>
      <c r="X2357" s="16"/>
      <c r="Y2357" s="17"/>
      <c r="Z2357" s="3"/>
      <c r="AA2357" s="30"/>
      <c r="AB2357" s="33"/>
    </row>
    <row r="2358" spans="20:28" x14ac:dyDescent="0.25">
      <c r="T2358" s="14"/>
      <c r="U2358" s="105"/>
      <c r="V2358" s="15"/>
      <c r="W2358" s="105"/>
      <c r="X2358" s="16"/>
      <c r="Y2358" s="17"/>
      <c r="Z2358" s="3"/>
      <c r="AA2358" s="30"/>
      <c r="AB2358" s="33"/>
    </row>
    <row r="2359" spans="20:28" x14ac:dyDescent="0.25">
      <c r="T2359" s="14"/>
      <c r="U2359" s="105"/>
      <c r="V2359" s="15"/>
      <c r="W2359" s="105"/>
      <c r="X2359" s="16"/>
      <c r="Y2359" s="17"/>
      <c r="Z2359" s="3"/>
      <c r="AA2359" s="30"/>
      <c r="AB2359" s="33"/>
    </row>
    <row r="2360" spans="20:28" x14ac:dyDescent="0.25">
      <c r="T2360" s="14"/>
      <c r="U2360" s="105"/>
      <c r="V2360" s="15"/>
      <c r="W2360" s="105"/>
      <c r="X2360" s="16"/>
      <c r="Y2360" s="17"/>
      <c r="Z2360" s="3"/>
      <c r="AA2360" s="30"/>
      <c r="AB2360" s="33"/>
    </row>
    <row r="2361" spans="20:28" x14ac:dyDescent="0.25">
      <c r="T2361" s="14"/>
      <c r="U2361" s="105"/>
      <c r="V2361" s="15"/>
      <c r="W2361" s="105"/>
      <c r="X2361" s="16"/>
      <c r="Y2361" s="17"/>
      <c r="Z2361" s="3"/>
      <c r="AA2361" s="30"/>
      <c r="AB2361" s="33"/>
    </row>
    <row r="2362" spans="20:28" x14ac:dyDescent="0.25">
      <c r="T2362" s="14"/>
      <c r="U2362" s="105"/>
      <c r="V2362" s="15"/>
      <c r="W2362" s="105"/>
      <c r="X2362" s="16"/>
      <c r="Y2362" s="17"/>
      <c r="Z2362" s="3"/>
      <c r="AA2362" s="30"/>
      <c r="AB2362" s="33"/>
    </row>
    <row r="2363" spans="20:28" x14ac:dyDescent="0.25">
      <c r="T2363" s="14"/>
      <c r="U2363" s="105"/>
      <c r="V2363" s="15"/>
      <c r="W2363" s="105"/>
      <c r="X2363" s="16"/>
      <c r="Y2363" s="17"/>
      <c r="Z2363" s="3"/>
      <c r="AA2363" s="30"/>
      <c r="AB2363" s="33"/>
    </row>
    <row r="2364" spans="20:28" x14ac:dyDescent="0.25">
      <c r="T2364" s="14"/>
      <c r="U2364" s="105"/>
      <c r="V2364" s="15"/>
      <c r="W2364" s="105"/>
      <c r="X2364" s="16"/>
      <c r="Y2364" s="17"/>
      <c r="Z2364" s="3"/>
      <c r="AA2364" s="30"/>
      <c r="AB2364" s="33"/>
    </row>
    <row r="2365" spans="20:28" x14ac:dyDescent="0.25">
      <c r="T2365" s="14"/>
      <c r="U2365" s="105"/>
      <c r="V2365" s="15"/>
      <c r="W2365" s="105"/>
      <c r="X2365" s="16"/>
      <c r="Y2365" s="17"/>
      <c r="Z2365" s="3"/>
      <c r="AA2365" s="30"/>
      <c r="AB2365" s="33"/>
    </row>
    <row r="2366" spans="20:28" x14ac:dyDescent="0.25">
      <c r="T2366" s="14"/>
      <c r="U2366" s="105"/>
      <c r="V2366" s="15"/>
      <c r="W2366" s="105"/>
      <c r="X2366" s="16"/>
      <c r="Y2366" s="17"/>
      <c r="Z2366" s="3"/>
      <c r="AA2366" s="30"/>
      <c r="AB2366" s="33"/>
    </row>
    <row r="2367" spans="20:28" x14ac:dyDescent="0.25">
      <c r="T2367" s="14"/>
      <c r="U2367" s="105"/>
      <c r="V2367" s="15"/>
      <c r="W2367" s="105"/>
      <c r="X2367" s="16"/>
      <c r="Y2367" s="17"/>
      <c r="Z2367" s="3"/>
      <c r="AA2367" s="30"/>
      <c r="AB2367" s="33"/>
    </row>
    <row r="2368" spans="20:28" x14ac:dyDescent="0.25">
      <c r="T2368" s="14"/>
      <c r="U2368" s="105"/>
      <c r="V2368" s="15"/>
      <c r="W2368" s="105"/>
      <c r="X2368" s="16"/>
      <c r="Y2368" s="17"/>
      <c r="Z2368" s="3"/>
      <c r="AA2368" s="30"/>
      <c r="AB2368" s="33"/>
    </row>
    <row r="2369" spans="20:28" x14ac:dyDescent="0.25">
      <c r="T2369" s="14"/>
      <c r="U2369" s="105"/>
      <c r="V2369" s="15"/>
      <c r="W2369" s="105"/>
      <c r="X2369" s="16"/>
      <c r="Y2369" s="17"/>
      <c r="Z2369" s="3"/>
      <c r="AA2369" s="30"/>
      <c r="AB2369" s="33"/>
    </row>
    <row r="2370" spans="20:28" x14ac:dyDescent="0.25">
      <c r="T2370" s="14"/>
      <c r="U2370" s="105"/>
      <c r="V2370" s="15"/>
      <c r="W2370" s="105"/>
      <c r="X2370" s="16"/>
      <c r="Y2370" s="17"/>
      <c r="Z2370" s="3"/>
      <c r="AA2370" s="30"/>
      <c r="AB2370" s="33"/>
    </row>
    <row r="2371" spans="20:28" x14ac:dyDescent="0.25">
      <c r="T2371" s="14"/>
      <c r="U2371" s="105"/>
      <c r="V2371" s="15"/>
      <c r="W2371" s="105"/>
      <c r="X2371" s="16"/>
      <c r="Y2371" s="17"/>
      <c r="Z2371" s="3"/>
      <c r="AA2371" s="30"/>
      <c r="AB2371" s="33"/>
    </row>
    <row r="2372" spans="20:28" x14ac:dyDescent="0.25">
      <c r="T2372" s="14"/>
      <c r="U2372" s="105"/>
      <c r="V2372" s="15"/>
      <c r="W2372" s="105"/>
      <c r="X2372" s="16"/>
      <c r="Y2372" s="17"/>
      <c r="Z2372" s="3"/>
      <c r="AA2372" s="30"/>
      <c r="AB2372" s="33"/>
    </row>
    <row r="2373" spans="20:28" x14ac:dyDescent="0.25">
      <c r="T2373" s="14"/>
      <c r="U2373" s="105"/>
      <c r="V2373" s="15"/>
      <c r="W2373" s="105"/>
      <c r="X2373" s="16"/>
      <c r="Y2373" s="17"/>
      <c r="Z2373" s="3"/>
      <c r="AA2373" s="30"/>
      <c r="AB2373" s="33"/>
    </row>
    <row r="2374" spans="20:28" x14ac:dyDescent="0.25">
      <c r="T2374" s="14"/>
      <c r="U2374" s="105"/>
      <c r="V2374" s="15"/>
      <c r="W2374" s="105"/>
      <c r="X2374" s="16"/>
      <c r="Y2374" s="17"/>
      <c r="Z2374" s="3"/>
      <c r="AA2374" s="30"/>
      <c r="AB2374" s="33"/>
    </row>
    <row r="2375" spans="20:28" x14ac:dyDescent="0.25">
      <c r="T2375" s="14"/>
      <c r="U2375" s="105"/>
      <c r="V2375" s="15"/>
      <c r="W2375" s="105"/>
      <c r="X2375" s="16"/>
      <c r="Y2375" s="17"/>
      <c r="Z2375" s="3"/>
      <c r="AA2375" s="30"/>
      <c r="AB2375" s="33"/>
    </row>
    <row r="2376" spans="20:28" x14ac:dyDescent="0.25">
      <c r="T2376" s="14"/>
      <c r="U2376" s="105"/>
      <c r="V2376" s="15"/>
      <c r="W2376" s="105"/>
      <c r="X2376" s="16"/>
      <c r="Y2376" s="17"/>
      <c r="Z2376" s="3"/>
      <c r="AA2376" s="30"/>
      <c r="AB2376" s="33"/>
    </row>
    <row r="2377" spans="20:28" x14ac:dyDescent="0.25">
      <c r="T2377" s="14"/>
      <c r="U2377" s="105"/>
      <c r="V2377" s="15"/>
      <c r="W2377" s="105"/>
      <c r="X2377" s="16"/>
      <c r="Y2377" s="17"/>
      <c r="Z2377" s="3"/>
      <c r="AA2377" s="30"/>
      <c r="AB2377" s="33"/>
    </row>
    <row r="2378" spans="20:28" x14ac:dyDescent="0.25">
      <c r="T2378" s="14"/>
      <c r="U2378" s="105"/>
      <c r="V2378" s="15"/>
      <c r="W2378" s="105"/>
      <c r="X2378" s="16"/>
      <c r="Y2378" s="17"/>
      <c r="Z2378" s="3"/>
      <c r="AA2378" s="30"/>
      <c r="AB2378" s="33"/>
    </row>
    <row r="2379" spans="20:28" x14ac:dyDescent="0.25">
      <c r="T2379" s="14"/>
      <c r="U2379" s="105"/>
      <c r="V2379" s="15"/>
      <c r="W2379" s="105"/>
      <c r="X2379" s="16"/>
      <c r="Y2379" s="17"/>
      <c r="Z2379" s="3"/>
      <c r="AA2379" s="30"/>
      <c r="AB2379" s="33"/>
    </row>
    <row r="2380" spans="20:28" x14ac:dyDescent="0.25">
      <c r="T2380" s="14"/>
      <c r="U2380" s="105"/>
      <c r="V2380" s="15"/>
      <c r="W2380" s="105"/>
      <c r="X2380" s="16"/>
      <c r="Y2380" s="17"/>
      <c r="Z2380" s="3"/>
      <c r="AA2380" s="30"/>
      <c r="AB2380" s="33"/>
    </row>
    <row r="2381" spans="20:28" x14ac:dyDescent="0.25">
      <c r="T2381" s="14"/>
      <c r="U2381" s="105"/>
      <c r="V2381" s="15"/>
      <c r="W2381" s="105"/>
      <c r="X2381" s="16"/>
      <c r="Y2381" s="17"/>
      <c r="Z2381" s="3"/>
      <c r="AA2381" s="30"/>
      <c r="AB2381" s="33"/>
    </row>
    <row r="2382" spans="20:28" x14ac:dyDescent="0.25">
      <c r="T2382" s="14"/>
      <c r="U2382" s="105"/>
      <c r="V2382" s="15"/>
      <c r="W2382" s="105"/>
      <c r="X2382" s="16"/>
      <c r="Y2382" s="17"/>
      <c r="Z2382" s="3"/>
      <c r="AA2382" s="30"/>
      <c r="AB2382" s="33"/>
    </row>
    <row r="2383" spans="20:28" x14ac:dyDescent="0.25">
      <c r="T2383" s="14"/>
      <c r="U2383" s="105"/>
      <c r="V2383" s="15"/>
      <c r="W2383" s="105"/>
      <c r="X2383" s="16"/>
      <c r="Y2383" s="17"/>
      <c r="Z2383" s="3"/>
      <c r="AA2383" s="30"/>
      <c r="AB2383" s="33"/>
    </row>
    <row r="2384" spans="20:28" x14ac:dyDescent="0.25">
      <c r="T2384" s="14"/>
      <c r="U2384" s="105"/>
      <c r="V2384" s="15"/>
      <c r="W2384" s="105"/>
      <c r="X2384" s="16"/>
      <c r="Y2384" s="17"/>
      <c r="Z2384" s="3"/>
      <c r="AA2384" s="30"/>
      <c r="AB2384" s="33"/>
    </row>
    <row r="2385" spans="20:28" x14ac:dyDescent="0.25">
      <c r="T2385" s="14"/>
      <c r="U2385" s="105"/>
      <c r="V2385" s="15"/>
      <c r="W2385" s="105"/>
      <c r="X2385" s="16"/>
      <c r="Y2385" s="17"/>
      <c r="Z2385" s="3"/>
      <c r="AA2385" s="30"/>
      <c r="AB2385" s="33"/>
    </row>
    <row r="2386" spans="20:28" x14ac:dyDescent="0.25">
      <c r="T2386" s="14"/>
      <c r="U2386" s="105"/>
      <c r="V2386" s="15"/>
      <c r="W2386" s="105"/>
      <c r="X2386" s="16"/>
      <c r="Y2386" s="17"/>
      <c r="Z2386" s="3"/>
      <c r="AA2386" s="30"/>
      <c r="AB2386" s="33"/>
    </row>
    <row r="2387" spans="20:28" x14ac:dyDescent="0.25">
      <c r="T2387" s="14"/>
      <c r="U2387" s="105"/>
      <c r="V2387" s="15"/>
      <c r="W2387" s="105"/>
      <c r="X2387" s="16"/>
      <c r="Y2387" s="17"/>
      <c r="Z2387" s="3"/>
      <c r="AA2387" s="30"/>
      <c r="AB2387" s="33"/>
    </row>
    <row r="2388" spans="20:28" x14ac:dyDescent="0.25">
      <c r="T2388" s="14"/>
      <c r="U2388" s="105"/>
      <c r="V2388" s="15"/>
      <c r="W2388" s="105"/>
      <c r="X2388" s="16"/>
      <c r="Y2388" s="17"/>
      <c r="Z2388" s="3"/>
      <c r="AA2388" s="30"/>
      <c r="AB2388" s="33"/>
    </row>
    <row r="2389" spans="20:28" x14ac:dyDescent="0.25">
      <c r="T2389" s="14"/>
      <c r="U2389" s="105"/>
      <c r="V2389" s="15"/>
      <c r="W2389" s="105"/>
      <c r="X2389" s="16"/>
      <c r="Y2389" s="17"/>
      <c r="Z2389" s="3"/>
      <c r="AA2389" s="30"/>
      <c r="AB2389" s="33"/>
    </row>
    <row r="2390" spans="20:28" x14ac:dyDescent="0.25">
      <c r="T2390" s="14"/>
      <c r="U2390" s="105"/>
      <c r="V2390" s="15"/>
      <c r="W2390" s="105"/>
      <c r="X2390" s="16"/>
      <c r="Y2390" s="17"/>
      <c r="Z2390" s="3"/>
      <c r="AA2390" s="30"/>
      <c r="AB2390" s="33"/>
    </row>
    <row r="2391" spans="20:28" x14ac:dyDescent="0.25">
      <c r="T2391" s="14"/>
      <c r="U2391" s="105"/>
      <c r="V2391" s="15"/>
      <c r="W2391" s="105"/>
      <c r="X2391" s="16"/>
      <c r="Y2391" s="17"/>
      <c r="Z2391" s="3"/>
      <c r="AA2391" s="30"/>
      <c r="AB2391" s="33"/>
    </row>
    <row r="2392" spans="20:28" x14ac:dyDescent="0.25">
      <c r="T2392" s="14"/>
      <c r="U2392" s="105"/>
      <c r="V2392" s="15"/>
      <c r="W2392" s="105"/>
      <c r="X2392" s="16"/>
      <c r="Y2392" s="17"/>
      <c r="Z2392" s="3"/>
      <c r="AA2392" s="30"/>
      <c r="AB2392" s="33"/>
    </row>
    <row r="2393" spans="20:28" x14ac:dyDescent="0.25">
      <c r="T2393" s="14"/>
      <c r="U2393" s="105"/>
      <c r="V2393" s="15"/>
      <c r="W2393" s="105"/>
      <c r="X2393" s="16"/>
      <c r="Y2393" s="17"/>
      <c r="Z2393" s="3"/>
      <c r="AA2393" s="30"/>
      <c r="AB2393" s="33"/>
    </row>
    <row r="2394" spans="20:28" x14ac:dyDescent="0.25">
      <c r="T2394" s="14"/>
      <c r="U2394" s="105"/>
      <c r="V2394" s="15"/>
      <c r="W2394" s="105"/>
      <c r="X2394" s="16"/>
      <c r="Y2394" s="17"/>
      <c r="Z2394" s="3"/>
      <c r="AA2394" s="30"/>
      <c r="AB2394" s="33"/>
    </row>
    <row r="2395" spans="20:28" x14ac:dyDescent="0.25">
      <c r="T2395" s="14"/>
      <c r="U2395" s="105"/>
      <c r="V2395" s="15"/>
      <c r="W2395" s="105"/>
      <c r="X2395" s="16"/>
      <c r="Y2395" s="17"/>
      <c r="Z2395" s="3"/>
      <c r="AA2395" s="30"/>
      <c r="AB2395" s="33"/>
    </row>
    <row r="2396" spans="20:28" x14ac:dyDescent="0.25">
      <c r="T2396" s="14"/>
      <c r="U2396" s="105"/>
      <c r="V2396" s="15"/>
      <c r="W2396" s="105"/>
      <c r="X2396" s="16"/>
      <c r="Y2396" s="17"/>
      <c r="Z2396" s="3"/>
      <c r="AA2396" s="30"/>
      <c r="AB2396" s="33"/>
    </row>
    <row r="2397" spans="20:28" x14ac:dyDescent="0.25">
      <c r="T2397" s="14"/>
      <c r="U2397" s="105"/>
      <c r="V2397" s="15"/>
      <c r="W2397" s="105"/>
      <c r="X2397" s="16"/>
      <c r="Y2397" s="17"/>
      <c r="Z2397" s="3"/>
      <c r="AA2397" s="30"/>
      <c r="AB2397" s="33"/>
    </row>
    <row r="2398" spans="20:28" x14ac:dyDescent="0.25">
      <c r="T2398" s="14"/>
      <c r="U2398" s="105"/>
      <c r="V2398" s="15"/>
      <c r="W2398" s="105"/>
      <c r="X2398" s="16"/>
      <c r="Y2398" s="17"/>
      <c r="Z2398" s="3"/>
      <c r="AA2398" s="30"/>
      <c r="AB2398" s="33"/>
    </row>
    <row r="2399" spans="20:28" x14ac:dyDescent="0.25">
      <c r="T2399" s="14"/>
      <c r="U2399" s="105"/>
      <c r="V2399" s="15"/>
      <c r="W2399" s="105"/>
      <c r="X2399" s="16"/>
      <c r="Y2399" s="17"/>
      <c r="Z2399" s="3"/>
      <c r="AA2399" s="30"/>
      <c r="AB2399" s="33"/>
    </row>
    <row r="2400" spans="20:28" x14ac:dyDescent="0.25">
      <c r="T2400" s="14"/>
      <c r="U2400" s="105"/>
      <c r="V2400" s="15"/>
      <c r="W2400" s="105"/>
      <c r="X2400" s="16"/>
      <c r="Y2400" s="17"/>
      <c r="Z2400" s="3"/>
      <c r="AA2400" s="30"/>
      <c r="AB2400" s="33"/>
    </row>
    <row r="2401" spans="1:28" x14ac:dyDescent="0.25">
      <c r="T2401" s="14"/>
      <c r="U2401" s="105"/>
      <c r="V2401" s="15"/>
      <c r="W2401" s="105"/>
      <c r="X2401" s="16"/>
      <c r="Y2401" s="17"/>
      <c r="Z2401" s="3"/>
      <c r="AA2401" s="30"/>
      <c r="AB2401" s="33"/>
    </row>
    <row r="2402" spans="1:28" x14ac:dyDescent="0.25">
      <c r="T2402" s="14"/>
      <c r="U2402" s="105"/>
      <c r="V2402" s="15"/>
      <c r="W2402" s="105"/>
      <c r="X2402" s="16"/>
      <c r="Y2402" s="17"/>
      <c r="Z2402" s="3"/>
      <c r="AA2402" s="30"/>
      <c r="AB2402" s="33"/>
    </row>
    <row r="2403" spans="1:28" x14ac:dyDescent="0.25">
      <c r="T2403" s="14"/>
      <c r="U2403" s="105"/>
      <c r="V2403" s="15"/>
      <c r="W2403" s="105"/>
      <c r="X2403" s="16"/>
      <c r="Y2403" s="17"/>
      <c r="Z2403" s="3"/>
      <c r="AA2403" s="30"/>
      <c r="AB2403" s="33"/>
    </row>
    <row r="2404" spans="1:28" x14ac:dyDescent="0.25">
      <c r="T2404" s="14"/>
      <c r="U2404" s="105"/>
      <c r="V2404" s="15"/>
      <c r="W2404" s="105"/>
      <c r="X2404" s="16"/>
      <c r="Y2404" s="17"/>
      <c r="Z2404" s="3"/>
      <c r="AA2404" s="30"/>
      <c r="AB2404" s="33"/>
    </row>
    <row r="2405" spans="1:28" x14ac:dyDescent="0.25">
      <c r="T2405" s="14"/>
      <c r="U2405" s="105"/>
      <c r="V2405" s="15"/>
      <c r="W2405" s="105"/>
      <c r="X2405" s="16"/>
      <c r="Y2405" s="17"/>
      <c r="Z2405" s="3"/>
      <c r="AA2405" s="30"/>
      <c r="AB2405" s="33"/>
    </row>
    <row r="2406" spans="1:28" x14ac:dyDescent="0.25">
      <c r="T2406" s="14"/>
      <c r="U2406" s="105"/>
      <c r="V2406" s="15"/>
      <c r="W2406" s="105"/>
      <c r="X2406" s="16"/>
      <c r="Y2406" s="17"/>
      <c r="Z2406" s="3"/>
      <c r="AA2406" s="30"/>
      <c r="AB2406" s="33"/>
    </row>
    <row r="2407" spans="1:28" x14ac:dyDescent="0.25">
      <c r="T2407" s="14"/>
      <c r="U2407" s="105"/>
      <c r="V2407" s="15"/>
      <c r="W2407" s="105"/>
      <c r="X2407" s="16"/>
      <c r="Y2407" s="17"/>
      <c r="Z2407" s="3"/>
      <c r="AA2407" s="30"/>
      <c r="AB2407" s="33"/>
    </row>
    <row r="2408" spans="1:28" x14ac:dyDescent="0.25">
      <c r="T2408" s="14"/>
      <c r="U2408" s="105"/>
      <c r="V2408" s="15"/>
      <c r="W2408" s="105"/>
      <c r="X2408" s="16"/>
      <c r="Y2408" s="17"/>
      <c r="Z2408" s="3"/>
      <c r="AA2408" s="30"/>
      <c r="AB2408" s="33"/>
    </row>
    <row r="2409" spans="1:28" x14ac:dyDescent="0.25">
      <c r="T2409" s="14"/>
      <c r="U2409" s="105"/>
      <c r="V2409" s="15"/>
      <c r="W2409" s="105"/>
      <c r="X2409" s="16"/>
      <c r="Y2409" s="17"/>
      <c r="Z2409" s="3"/>
      <c r="AA2409" s="30"/>
      <c r="AB2409" s="33"/>
    </row>
    <row r="2410" spans="1:28" x14ac:dyDescent="0.25">
      <c r="T2410" s="14"/>
      <c r="U2410" s="105"/>
      <c r="V2410" s="15"/>
      <c r="W2410" s="105"/>
      <c r="X2410" s="16"/>
      <c r="Y2410" s="17"/>
      <c r="Z2410" s="3"/>
      <c r="AA2410" s="30"/>
      <c r="AB2410" s="33"/>
    </row>
    <row r="2411" spans="1:28" x14ac:dyDescent="0.25">
      <c r="T2411" s="14"/>
      <c r="U2411" s="105"/>
      <c r="V2411" s="15"/>
      <c r="W2411" s="105"/>
      <c r="X2411" s="16"/>
      <c r="Y2411" s="17"/>
      <c r="Z2411" s="3"/>
      <c r="AA2411" s="30"/>
      <c r="AB2411" s="33"/>
    </row>
    <row r="2412" spans="1:28" x14ac:dyDescent="0.25">
      <c r="T2412" s="14"/>
      <c r="U2412" s="105"/>
      <c r="V2412" s="15"/>
      <c r="W2412" s="105"/>
      <c r="X2412" s="16"/>
      <c r="Y2412" s="17"/>
      <c r="Z2412" s="3"/>
      <c r="AA2412" s="30"/>
      <c r="AB2412" s="33"/>
    </row>
    <row r="2413" spans="1:28" x14ac:dyDescent="0.25">
      <c r="T2413" s="14"/>
      <c r="U2413" s="105"/>
      <c r="V2413" s="15"/>
      <c r="W2413" s="105"/>
      <c r="X2413" s="16"/>
      <c r="Y2413" s="17"/>
      <c r="Z2413" s="3"/>
      <c r="AA2413" s="30"/>
      <c r="AB2413" s="33"/>
    </row>
    <row r="2414" spans="1:28" x14ac:dyDescent="0.25">
      <c r="T2414" s="14"/>
      <c r="U2414" s="105"/>
      <c r="V2414" s="15"/>
      <c r="W2414" s="105"/>
      <c r="X2414" s="16"/>
      <c r="Y2414" s="17"/>
      <c r="Z2414" s="3"/>
      <c r="AA2414" s="30"/>
      <c r="AB2414" s="33"/>
    </row>
    <row r="2415" spans="1:28" x14ac:dyDescent="0.25">
      <c r="A2415" s="28"/>
      <c r="T2415" s="14"/>
      <c r="U2415" s="105"/>
      <c r="V2415" s="15"/>
      <c r="W2415" s="105"/>
      <c r="X2415" s="16"/>
      <c r="Y2415" s="17"/>
      <c r="Z2415" s="3"/>
      <c r="AA2415" s="30"/>
      <c r="AB2415" s="33"/>
    </row>
    <row r="2416" spans="1:28" x14ac:dyDescent="0.25">
      <c r="T2416" s="14"/>
      <c r="U2416" s="105"/>
      <c r="V2416" s="15"/>
      <c r="W2416" s="105"/>
      <c r="X2416" s="16"/>
      <c r="Y2416" s="17"/>
      <c r="Z2416" s="3"/>
      <c r="AA2416" s="30"/>
      <c r="AB2416" s="33"/>
    </row>
    <row r="2417" spans="1:89" x14ac:dyDescent="0.25">
      <c r="T2417" s="14"/>
      <c r="U2417" s="105"/>
      <c r="V2417" s="15"/>
      <c r="W2417" s="105"/>
      <c r="X2417" s="16"/>
      <c r="Y2417" s="17"/>
      <c r="Z2417" s="3"/>
      <c r="AA2417" s="30"/>
      <c r="AB2417" s="33"/>
    </row>
    <row r="2418" spans="1:89" x14ac:dyDescent="0.25">
      <c r="T2418" s="14"/>
      <c r="U2418" s="105"/>
      <c r="V2418" s="15"/>
      <c r="W2418" s="105"/>
      <c r="X2418" s="16"/>
      <c r="Y2418" s="17"/>
      <c r="Z2418" s="3"/>
      <c r="AA2418" s="30"/>
      <c r="AB2418" s="33"/>
    </row>
    <row r="2419" spans="1:89" x14ac:dyDescent="0.25">
      <c r="T2419" s="14"/>
      <c r="U2419" s="105"/>
      <c r="V2419" s="15"/>
      <c r="W2419" s="105"/>
      <c r="X2419" s="16"/>
      <c r="Y2419" s="17"/>
      <c r="Z2419" s="3"/>
      <c r="AA2419" s="30"/>
      <c r="AB2419" s="33"/>
    </row>
    <row r="2420" spans="1:89" x14ac:dyDescent="0.25">
      <c r="T2420" s="14"/>
      <c r="U2420" s="105"/>
      <c r="V2420" s="15"/>
      <c r="W2420" s="105"/>
      <c r="X2420" s="16"/>
      <c r="Y2420" s="17"/>
      <c r="Z2420" s="3"/>
      <c r="AA2420" s="30"/>
      <c r="AB2420" s="33"/>
    </row>
    <row r="2421" spans="1:89" x14ac:dyDescent="0.25">
      <c r="T2421" s="14"/>
      <c r="U2421" s="105"/>
      <c r="V2421" s="15"/>
      <c r="W2421" s="105"/>
      <c r="X2421" s="16"/>
      <c r="Y2421" s="17"/>
      <c r="Z2421" s="3"/>
      <c r="AA2421" s="30"/>
      <c r="AB2421" s="33"/>
    </row>
    <row r="2422" spans="1:89" x14ac:dyDescent="0.25">
      <c r="T2422" s="14"/>
      <c r="U2422" s="105"/>
      <c r="V2422" s="15"/>
      <c r="W2422" s="105"/>
      <c r="X2422" s="16"/>
      <c r="Y2422" s="17"/>
      <c r="Z2422" s="3"/>
      <c r="AA2422" s="30"/>
      <c r="AB2422" s="33"/>
    </row>
    <row r="2423" spans="1:89" x14ac:dyDescent="0.25">
      <c r="T2423" s="14"/>
      <c r="U2423" s="105"/>
      <c r="V2423" s="15"/>
      <c r="W2423" s="105"/>
      <c r="X2423" s="16"/>
      <c r="Y2423" s="17"/>
      <c r="Z2423" s="3"/>
      <c r="AA2423" s="30"/>
      <c r="AB2423" s="33"/>
    </row>
    <row r="2424" spans="1:89" x14ac:dyDescent="0.25">
      <c r="T2424" s="14"/>
      <c r="U2424" s="105"/>
      <c r="V2424" s="15"/>
      <c r="W2424" s="105"/>
      <c r="X2424" s="16"/>
      <c r="Y2424" s="17"/>
      <c r="Z2424" s="3"/>
      <c r="AA2424" s="30"/>
      <c r="AB2424" s="33"/>
    </row>
    <row r="2425" spans="1:89" x14ac:dyDescent="0.25">
      <c r="T2425" s="14"/>
      <c r="U2425" s="105"/>
      <c r="V2425" s="15"/>
      <c r="W2425" s="105"/>
      <c r="X2425" s="16"/>
      <c r="Y2425" s="17"/>
      <c r="Z2425" s="3"/>
      <c r="AA2425" s="30"/>
      <c r="AB2425" s="33"/>
    </row>
    <row r="2426" spans="1:89" s="121" customFormat="1" x14ac:dyDescent="0.25">
      <c r="A2426" s="7"/>
      <c r="B2426" s="9"/>
      <c r="C2426" s="9"/>
      <c r="D2426" s="10"/>
      <c r="E2426" s="152"/>
      <c r="F2426" s="17"/>
      <c r="G2426" s="161"/>
      <c r="H2426" s="17"/>
      <c r="I2426" s="161"/>
      <c r="J2426" s="17"/>
      <c r="K2426" s="178"/>
      <c r="L2426" s="12"/>
      <c r="M2426" s="25"/>
      <c r="N2426" s="39"/>
      <c r="O2426" s="13"/>
      <c r="P2426" s="41"/>
      <c r="Q2426" s="12"/>
      <c r="R2426" s="27"/>
      <c r="S2426" s="1"/>
      <c r="T2426" s="14"/>
      <c r="U2426" s="105"/>
      <c r="V2426" s="15"/>
      <c r="W2426" s="105"/>
      <c r="X2426" s="16"/>
      <c r="Y2426" s="17"/>
      <c r="Z2426" s="3"/>
      <c r="AA2426" s="30"/>
      <c r="AB2426" s="32"/>
      <c r="AD2426" s="23"/>
      <c r="AE2426" s="111"/>
      <c r="AF2426" s="23"/>
      <c r="AG2426" s="23"/>
      <c r="AH2426" s="23"/>
      <c r="AI2426" s="23"/>
      <c r="AJ2426"/>
      <c r="AK2426" s="38"/>
      <c r="AL2426" s="38"/>
      <c r="AM2426" s="38"/>
      <c r="AN2426" s="38"/>
      <c r="AO2426" s="38"/>
      <c r="AP2426" s="38"/>
      <c r="AQ2426" s="38"/>
      <c r="AR2426" s="38"/>
      <c r="AS2426" s="38"/>
      <c r="AT2426" s="38"/>
      <c r="AU2426" s="38"/>
      <c r="AV2426" s="38"/>
      <c r="AW2426" s="38"/>
      <c r="AX2426" s="38"/>
      <c r="AY2426" s="38"/>
      <c r="AZ2426" s="38"/>
      <c r="BA2426" s="38"/>
      <c r="BB2426" s="38"/>
      <c r="BC2426" s="38"/>
      <c r="BD2426" s="38"/>
      <c r="BE2426" s="38"/>
      <c r="BF2426" s="38"/>
      <c r="BG2426" s="38"/>
      <c r="BH2426" s="38"/>
      <c r="BI2426" s="38"/>
      <c r="BJ2426" s="38"/>
      <c r="BK2426" s="38"/>
      <c r="BL2426" s="38"/>
      <c r="BM2426" s="38"/>
      <c r="BN2426" s="38"/>
      <c r="BO2426" s="38"/>
      <c r="BP2426" s="38"/>
      <c r="BQ2426" s="38"/>
      <c r="BR2426" s="38"/>
      <c r="BS2426" s="38"/>
      <c r="BT2426" s="38"/>
      <c r="BU2426" s="38"/>
      <c r="BV2426" s="38"/>
      <c r="BW2426" s="38"/>
      <c r="BX2426" s="38"/>
      <c r="BY2426" s="38"/>
      <c r="BZ2426" s="38"/>
      <c r="CA2426" s="38"/>
      <c r="CB2426" s="38"/>
      <c r="CC2426" s="233"/>
      <c r="CD2426" s="11"/>
      <c r="CE2426" s="11"/>
      <c r="CF2426" s="11"/>
      <c r="CG2426" s="11"/>
      <c r="CH2426" s="11"/>
      <c r="CI2426" s="11"/>
      <c r="CJ2426" s="11"/>
      <c r="CK2426" s="11"/>
    </row>
    <row r="2427" spans="1:89" x14ac:dyDescent="0.25">
      <c r="A2427"/>
      <c r="B2427" s="23"/>
      <c r="C2427" s="23"/>
      <c r="D2427" s="46"/>
      <c r="E2427" s="153"/>
      <c r="F2427" s="18"/>
      <c r="G2427" s="153"/>
      <c r="H2427" s="18"/>
      <c r="I2427" s="153"/>
      <c r="J2427" s="18"/>
      <c r="K2427" s="167"/>
      <c r="L2427" s="23"/>
      <c r="M2427" s="37"/>
      <c r="N2427" s="108"/>
      <c r="O2427" s="23"/>
      <c r="P2427" s="37"/>
      <c r="Q2427" s="23"/>
      <c r="R2427" s="37"/>
      <c r="S2427" s="108"/>
      <c r="T2427" s="109"/>
      <c r="U2427" s="110"/>
      <c r="V2427" s="109"/>
      <c r="W2427" s="110"/>
      <c r="X2427" s="18"/>
      <c r="Y2427" s="18"/>
      <c r="Z2427" s="101"/>
      <c r="AA2427" s="101"/>
      <c r="AB2427" s="92"/>
      <c r="CC2427" s="38"/>
      <c r="CD2427" s="38"/>
      <c r="CE2427" s="38"/>
      <c r="CF2427" s="38"/>
      <c r="CG2427" s="38"/>
      <c r="CH2427" s="38"/>
      <c r="CI2427" s="38"/>
      <c r="CJ2427" s="38"/>
      <c r="CK2427" s="38"/>
    </row>
    <row r="2428" spans="1:89" s="121" customFormat="1" x14ac:dyDescent="0.25">
      <c r="A2428" s="112"/>
      <c r="B2428" s="113"/>
      <c r="C2428" s="113"/>
      <c r="D2428" s="114"/>
      <c r="E2428" s="151"/>
      <c r="F2428" s="119"/>
      <c r="G2428" s="151"/>
      <c r="H2428" s="119"/>
      <c r="I2428" s="151"/>
      <c r="J2428" s="119"/>
      <c r="K2428" s="166"/>
      <c r="L2428" s="113"/>
      <c r="M2428" s="83"/>
      <c r="N2428" s="116"/>
      <c r="O2428" s="113"/>
      <c r="P2428" s="83"/>
      <c r="Q2428" s="113"/>
      <c r="R2428" s="83"/>
      <c r="S2428" s="116"/>
      <c r="T2428" s="117"/>
      <c r="U2428" s="118"/>
      <c r="V2428" s="117"/>
      <c r="W2428" s="118"/>
      <c r="X2428" s="119"/>
      <c r="Y2428" s="119"/>
      <c r="Z2428" s="120"/>
      <c r="AA2428" s="120"/>
      <c r="AB2428" s="120"/>
      <c r="AD2428" s="23"/>
      <c r="AE2428" s="111"/>
      <c r="AF2428" s="23"/>
      <c r="AG2428" s="23"/>
      <c r="AH2428" s="23"/>
      <c r="AI2428" s="23"/>
      <c r="AJ2428"/>
      <c r="AK2428" s="38"/>
      <c r="AL2428" s="38"/>
      <c r="AM2428" s="38"/>
      <c r="AN2428" s="38"/>
      <c r="AO2428" s="38"/>
      <c r="AP2428" s="38"/>
      <c r="AQ2428" s="38"/>
      <c r="AR2428" s="38"/>
      <c r="AS2428" s="38"/>
      <c r="AT2428" s="38"/>
      <c r="AU2428" s="38"/>
      <c r="AV2428" s="38"/>
      <c r="AW2428" s="38"/>
      <c r="AX2428" s="38"/>
      <c r="AY2428" s="38"/>
      <c r="AZ2428" s="38"/>
      <c r="BA2428" s="38"/>
      <c r="BB2428" s="38"/>
      <c r="BC2428" s="38"/>
      <c r="BD2428" s="38"/>
      <c r="BE2428" s="38"/>
      <c r="BF2428" s="38"/>
      <c r="BG2428" s="38"/>
      <c r="BH2428" s="38"/>
      <c r="BI2428" s="38"/>
      <c r="BJ2428" s="38"/>
      <c r="BK2428" s="38"/>
      <c r="BL2428" s="38"/>
      <c r="BM2428" s="38"/>
      <c r="BN2428" s="38"/>
      <c r="BO2428" s="38"/>
      <c r="BP2428" s="38"/>
      <c r="BQ2428" s="38"/>
      <c r="BR2428" s="38"/>
      <c r="BS2428" s="38"/>
      <c r="BT2428" s="38"/>
      <c r="BU2428" s="38"/>
      <c r="BV2428" s="38"/>
      <c r="BW2428" s="38"/>
      <c r="BX2428" s="38"/>
      <c r="BY2428" s="38"/>
      <c r="BZ2428" s="38"/>
      <c r="CA2428" s="38"/>
      <c r="CB2428" s="38"/>
      <c r="CC2428" s="115"/>
      <c r="CD2428" s="115"/>
      <c r="CE2428" s="115"/>
      <c r="CF2428" s="115"/>
      <c r="CG2428" s="115"/>
      <c r="CH2428" s="115"/>
      <c r="CI2428" s="115"/>
      <c r="CJ2428" s="115"/>
      <c r="CK2428" s="115"/>
    </row>
    <row r="2429" spans="1:89" x14ac:dyDescent="0.25">
      <c r="A2429" s="29"/>
      <c r="B2429" s="70"/>
      <c r="C2429" s="70"/>
      <c r="D2429" s="76"/>
      <c r="E2429" s="154"/>
      <c r="F2429" s="88"/>
      <c r="G2429" s="162"/>
      <c r="H2429" s="88"/>
      <c r="I2429" s="162"/>
      <c r="J2429" s="88"/>
      <c r="K2429" s="177"/>
      <c r="L2429" s="78"/>
      <c r="M2429" s="79"/>
      <c r="N2429" s="80"/>
      <c r="O2429" s="69"/>
      <c r="P2429" s="81"/>
      <c r="Q2429" s="78"/>
      <c r="R2429" s="83"/>
      <c r="S2429" s="84"/>
      <c r="T2429" s="85"/>
      <c r="U2429" s="107"/>
      <c r="V2429" s="86"/>
      <c r="W2429" s="107"/>
      <c r="X2429" s="87"/>
      <c r="Y2429" s="88"/>
      <c r="Z2429" s="89"/>
      <c r="AA2429" s="90"/>
      <c r="AB2429" s="48"/>
      <c r="CC2429" s="212"/>
      <c r="CD2429" s="77"/>
      <c r="CE2429" s="77"/>
      <c r="CF2429" s="77"/>
      <c r="CG2429" s="77"/>
      <c r="CH2429" s="77"/>
      <c r="CI2429" s="77"/>
      <c r="CJ2429" s="77"/>
      <c r="CK2429" s="77"/>
    </row>
    <row r="2430" spans="1:89" x14ac:dyDescent="0.25">
      <c r="T2430" s="14"/>
      <c r="U2430" s="105"/>
      <c r="V2430" s="15"/>
      <c r="W2430" s="105"/>
      <c r="X2430" s="16"/>
      <c r="Y2430" s="17"/>
      <c r="Z2430" s="3"/>
      <c r="AA2430" s="30"/>
      <c r="AB2430" s="33"/>
    </row>
    <row r="2431" spans="1:89" x14ac:dyDescent="0.25">
      <c r="T2431" s="14"/>
      <c r="U2431" s="105"/>
      <c r="V2431" s="15"/>
      <c r="W2431" s="105"/>
      <c r="X2431" s="16"/>
      <c r="Y2431" s="17"/>
      <c r="Z2431" s="3"/>
      <c r="AA2431" s="30"/>
      <c r="AB2431" s="33"/>
    </row>
    <row r="2432" spans="1:89" x14ac:dyDescent="0.25">
      <c r="T2432" s="14"/>
      <c r="U2432" s="105"/>
      <c r="V2432" s="15"/>
      <c r="W2432" s="105"/>
      <c r="X2432" s="16"/>
      <c r="Y2432" s="17"/>
      <c r="Z2432" s="3"/>
      <c r="AA2432" s="30"/>
      <c r="AB2432" s="33"/>
    </row>
    <row r="2433" spans="20:28" x14ac:dyDescent="0.25">
      <c r="T2433" s="14"/>
      <c r="U2433" s="105"/>
      <c r="V2433" s="15"/>
      <c r="W2433" s="105"/>
      <c r="X2433" s="16"/>
      <c r="Y2433" s="17"/>
      <c r="Z2433" s="3"/>
      <c r="AA2433" s="30"/>
      <c r="AB2433" s="33"/>
    </row>
    <row r="2434" spans="20:28" x14ac:dyDescent="0.25">
      <c r="T2434" s="14"/>
      <c r="U2434" s="105"/>
      <c r="V2434" s="15"/>
      <c r="W2434" s="105"/>
      <c r="X2434" s="16"/>
      <c r="Y2434" s="17"/>
      <c r="Z2434" s="3"/>
      <c r="AA2434" s="30"/>
      <c r="AB2434" s="33"/>
    </row>
    <row r="2435" spans="20:28" x14ac:dyDescent="0.25">
      <c r="T2435" s="14"/>
      <c r="U2435" s="105"/>
      <c r="V2435" s="15"/>
      <c r="W2435" s="105"/>
      <c r="X2435" s="16"/>
      <c r="Y2435" s="17"/>
      <c r="Z2435" s="3"/>
      <c r="AA2435" s="30"/>
      <c r="AB2435" s="33"/>
    </row>
    <row r="2436" spans="20:28" x14ac:dyDescent="0.25">
      <c r="T2436" s="14"/>
      <c r="U2436" s="105"/>
      <c r="V2436" s="15"/>
      <c r="W2436" s="105"/>
      <c r="X2436" s="16"/>
      <c r="Y2436" s="17"/>
      <c r="Z2436" s="3"/>
      <c r="AA2436" s="30"/>
      <c r="AB2436" s="33"/>
    </row>
    <row r="2437" spans="20:28" x14ac:dyDescent="0.25">
      <c r="T2437" s="14"/>
      <c r="U2437" s="105"/>
      <c r="V2437" s="15"/>
      <c r="W2437" s="105"/>
      <c r="X2437" s="16"/>
      <c r="Y2437" s="17"/>
      <c r="Z2437" s="3"/>
      <c r="AA2437" s="30"/>
      <c r="AB2437" s="33"/>
    </row>
    <row r="2438" spans="20:28" x14ac:dyDescent="0.25">
      <c r="T2438" s="14"/>
      <c r="U2438" s="105"/>
      <c r="V2438" s="15"/>
      <c r="W2438" s="105"/>
      <c r="X2438" s="16"/>
      <c r="Y2438" s="17"/>
      <c r="Z2438" s="3"/>
      <c r="AA2438" s="30"/>
      <c r="AB2438" s="33"/>
    </row>
    <row r="2439" spans="20:28" x14ac:dyDescent="0.25">
      <c r="T2439" s="14"/>
      <c r="U2439" s="105"/>
      <c r="V2439" s="15"/>
      <c r="W2439" s="105"/>
      <c r="X2439" s="16"/>
      <c r="Y2439" s="17"/>
      <c r="Z2439" s="3"/>
      <c r="AA2439" s="30"/>
      <c r="AB2439" s="33"/>
    </row>
    <row r="2440" spans="20:28" x14ac:dyDescent="0.25">
      <c r="T2440" s="14"/>
      <c r="U2440" s="105"/>
      <c r="V2440" s="15"/>
      <c r="W2440" s="105"/>
      <c r="X2440" s="16"/>
      <c r="Y2440" s="17"/>
      <c r="Z2440" s="3"/>
      <c r="AA2440" s="30"/>
      <c r="AB2440" s="33"/>
    </row>
    <row r="2441" spans="20:28" x14ac:dyDescent="0.25">
      <c r="T2441" s="14"/>
      <c r="U2441" s="105"/>
      <c r="V2441" s="15"/>
      <c r="W2441" s="105"/>
      <c r="X2441" s="16"/>
      <c r="Y2441" s="17"/>
      <c r="Z2441" s="3"/>
      <c r="AA2441" s="30"/>
      <c r="AB2441" s="33"/>
    </row>
    <row r="2442" spans="20:28" x14ac:dyDescent="0.25">
      <c r="T2442" s="14"/>
      <c r="U2442" s="105"/>
      <c r="V2442" s="15"/>
      <c r="W2442" s="105"/>
      <c r="X2442" s="16"/>
      <c r="Y2442" s="17"/>
      <c r="Z2442" s="3"/>
      <c r="AA2442" s="30"/>
      <c r="AB2442" s="33"/>
    </row>
    <row r="2443" spans="20:28" x14ac:dyDescent="0.25">
      <c r="T2443" s="14"/>
      <c r="U2443" s="105"/>
      <c r="V2443" s="15"/>
      <c r="W2443" s="105"/>
      <c r="X2443" s="16"/>
      <c r="Y2443" s="17"/>
      <c r="Z2443" s="3"/>
      <c r="AA2443" s="30"/>
      <c r="AB2443" s="33"/>
    </row>
    <row r="2444" spans="20:28" x14ac:dyDescent="0.25">
      <c r="T2444" s="14"/>
      <c r="U2444" s="105"/>
      <c r="V2444" s="15"/>
      <c r="W2444" s="105"/>
      <c r="X2444" s="16"/>
      <c r="Y2444" s="17"/>
      <c r="Z2444" s="3"/>
      <c r="AA2444" s="30"/>
      <c r="AB2444" s="33"/>
    </row>
    <row r="2445" spans="20:28" x14ac:dyDescent="0.25">
      <c r="T2445" s="14"/>
      <c r="U2445" s="105"/>
      <c r="V2445" s="15"/>
      <c r="W2445" s="105"/>
      <c r="X2445" s="16"/>
      <c r="Y2445" s="17"/>
      <c r="Z2445" s="3"/>
      <c r="AA2445" s="30"/>
      <c r="AB2445" s="33"/>
    </row>
    <row r="2446" spans="20:28" x14ac:dyDescent="0.25">
      <c r="T2446" s="14"/>
      <c r="U2446" s="105"/>
      <c r="V2446" s="15"/>
      <c r="W2446" s="105"/>
      <c r="X2446" s="16"/>
      <c r="Y2446" s="17"/>
      <c r="Z2446" s="3"/>
      <c r="AA2446" s="30"/>
      <c r="AB2446" s="33"/>
    </row>
    <row r="2447" spans="20:28" x14ac:dyDescent="0.25">
      <c r="T2447" s="14"/>
      <c r="U2447" s="105"/>
      <c r="V2447" s="15"/>
      <c r="W2447" s="105"/>
      <c r="X2447" s="16"/>
      <c r="Y2447" s="17"/>
      <c r="Z2447" s="3"/>
      <c r="AA2447" s="30"/>
      <c r="AB2447" s="33"/>
    </row>
    <row r="2448" spans="20:28" x14ac:dyDescent="0.25">
      <c r="T2448" s="14"/>
      <c r="U2448" s="105"/>
      <c r="V2448" s="15"/>
      <c r="W2448" s="105"/>
      <c r="X2448" s="16"/>
      <c r="Y2448" s="17"/>
      <c r="Z2448" s="3"/>
      <c r="AA2448" s="30"/>
      <c r="AB2448" s="33"/>
    </row>
    <row r="2449" spans="20:28" x14ac:dyDescent="0.25">
      <c r="T2449" s="14"/>
      <c r="U2449" s="105"/>
      <c r="V2449" s="15"/>
      <c r="W2449" s="105"/>
      <c r="X2449" s="16"/>
      <c r="Y2449" s="17"/>
      <c r="Z2449" s="3"/>
      <c r="AA2449" s="30"/>
      <c r="AB2449" s="33"/>
    </row>
    <row r="2450" spans="20:28" x14ac:dyDescent="0.25">
      <c r="T2450" s="14"/>
      <c r="U2450" s="105"/>
      <c r="V2450" s="15"/>
      <c r="W2450" s="105"/>
      <c r="X2450" s="16"/>
      <c r="Y2450" s="17"/>
      <c r="Z2450" s="3"/>
      <c r="AA2450" s="30"/>
      <c r="AB2450" s="33"/>
    </row>
    <row r="2451" spans="20:28" x14ac:dyDescent="0.25">
      <c r="T2451" s="14"/>
      <c r="U2451" s="105"/>
      <c r="V2451" s="15"/>
      <c r="W2451" s="105"/>
      <c r="X2451" s="16"/>
      <c r="Y2451" s="17"/>
      <c r="Z2451" s="3"/>
      <c r="AA2451" s="30"/>
      <c r="AB2451" s="33"/>
    </row>
    <row r="2452" spans="20:28" x14ac:dyDescent="0.25">
      <c r="T2452" s="14"/>
      <c r="U2452" s="105"/>
      <c r="V2452" s="15"/>
      <c r="W2452" s="105"/>
      <c r="X2452" s="16"/>
      <c r="Y2452" s="17"/>
      <c r="Z2452" s="3"/>
      <c r="AA2452" s="30"/>
      <c r="AB2452" s="33"/>
    </row>
    <row r="2453" spans="20:28" x14ac:dyDescent="0.25">
      <c r="T2453" s="14"/>
      <c r="U2453" s="105"/>
      <c r="V2453" s="15"/>
      <c r="W2453" s="105"/>
      <c r="X2453" s="16"/>
      <c r="Y2453" s="17"/>
      <c r="Z2453" s="3"/>
      <c r="AA2453" s="30"/>
      <c r="AB2453" s="33"/>
    </row>
    <row r="2454" spans="20:28" x14ac:dyDescent="0.25">
      <c r="T2454" s="14"/>
      <c r="U2454" s="105"/>
      <c r="V2454" s="15"/>
      <c r="W2454" s="105"/>
      <c r="X2454" s="16"/>
      <c r="Y2454" s="17"/>
      <c r="Z2454" s="3"/>
      <c r="AA2454" s="30"/>
      <c r="AB2454" s="33"/>
    </row>
    <row r="2455" spans="20:28" x14ac:dyDescent="0.25">
      <c r="T2455" s="14"/>
      <c r="U2455" s="105"/>
      <c r="V2455" s="15"/>
      <c r="W2455" s="105"/>
      <c r="X2455" s="16"/>
      <c r="Y2455" s="17"/>
      <c r="Z2455" s="3"/>
      <c r="AA2455" s="30"/>
      <c r="AB2455" s="33"/>
    </row>
    <row r="2456" spans="20:28" x14ac:dyDescent="0.25">
      <c r="T2456" s="14"/>
      <c r="U2456" s="105"/>
      <c r="V2456" s="15"/>
      <c r="W2456" s="105"/>
      <c r="X2456" s="16"/>
      <c r="Y2456" s="17"/>
      <c r="Z2456" s="3"/>
      <c r="AA2456" s="30"/>
      <c r="AB2456" s="33"/>
    </row>
    <row r="2457" spans="20:28" x14ac:dyDescent="0.25">
      <c r="T2457" s="14"/>
      <c r="U2457" s="105"/>
      <c r="V2457" s="15"/>
      <c r="W2457" s="105"/>
      <c r="X2457" s="16"/>
      <c r="Y2457" s="17"/>
      <c r="Z2457" s="3"/>
      <c r="AA2457" s="30"/>
      <c r="AB2457" s="33"/>
    </row>
    <row r="2458" spans="20:28" x14ac:dyDescent="0.25">
      <c r="T2458" s="14"/>
      <c r="U2458" s="105"/>
      <c r="V2458" s="15"/>
      <c r="W2458" s="105"/>
      <c r="X2458" s="16"/>
      <c r="Y2458" s="17"/>
      <c r="Z2458" s="3"/>
      <c r="AA2458" s="30"/>
      <c r="AB2458" s="33"/>
    </row>
    <row r="2459" spans="20:28" x14ac:dyDescent="0.25">
      <c r="T2459" s="14"/>
      <c r="U2459" s="105"/>
      <c r="V2459" s="15"/>
      <c r="W2459" s="105"/>
      <c r="X2459" s="16"/>
      <c r="Y2459" s="17"/>
      <c r="Z2459" s="3"/>
      <c r="AA2459" s="30"/>
      <c r="AB2459" s="33"/>
    </row>
    <row r="2460" spans="20:28" x14ac:dyDescent="0.25">
      <c r="T2460" s="14"/>
      <c r="U2460" s="105"/>
      <c r="V2460" s="15"/>
      <c r="W2460" s="105"/>
      <c r="X2460" s="16"/>
      <c r="Y2460" s="17"/>
      <c r="Z2460" s="3"/>
      <c r="AA2460" s="30"/>
      <c r="AB2460" s="33"/>
    </row>
    <row r="2461" spans="20:28" x14ac:dyDescent="0.25">
      <c r="T2461" s="14"/>
      <c r="U2461" s="105"/>
      <c r="V2461" s="15"/>
      <c r="W2461" s="105"/>
      <c r="X2461" s="16"/>
      <c r="Y2461" s="17"/>
      <c r="Z2461" s="3"/>
      <c r="AA2461" s="30"/>
      <c r="AB2461" s="33"/>
    </row>
    <row r="2462" spans="20:28" x14ac:dyDescent="0.25">
      <c r="T2462" s="14"/>
      <c r="U2462" s="105"/>
      <c r="V2462" s="15"/>
      <c r="W2462" s="105"/>
      <c r="X2462" s="16"/>
      <c r="Y2462" s="17"/>
      <c r="Z2462" s="3"/>
      <c r="AA2462" s="30"/>
      <c r="AB2462" s="33"/>
    </row>
    <row r="2463" spans="20:28" x14ac:dyDescent="0.25">
      <c r="T2463" s="14"/>
      <c r="U2463" s="105"/>
      <c r="V2463" s="15"/>
      <c r="W2463" s="105"/>
      <c r="X2463" s="16"/>
      <c r="Y2463" s="17"/>
      <c r="Z2463" s="3"/>
      <c r="AA2463" s="30"/>
      <c r="AB2463" s="33"/>
    </row>
    <row r="2464" spans="20:28" x14ac:dyDescent="0.25">
      <c r="T2464" s="14"/>
      <c r="U2464" s="105"/>
      <c r="V2464" s="15"/>
      <c r="W2464" s="105"/>
      <c r="X2464" s="16"/>
      <c r="Y2464" s="17"/>
      <c r="Z2464" s="3"/>
      <c r="AA2464" s="30"/>
      <c r="AB2464" s="33"/>
    </row>
    <row r="2465" spans="20:28" x14ac:dyDescent="0.25">
      <c r="T2465" s="14"/>
      <c r="U2465" s="105"/>
      <c r="V2465" s="15"/>
      <c r="W2465" s="105"/>
      <c r="X2465" s="16"/>
      <c r="Y2465" s="17"/>
      <c r="Z2465" s="3"/>
      <c r="AA2465" s="30"/>
      <c r="AB2465" s="33"/>
    </row>
    <row r="2466" spans="20:28" x14ac:dyDescent="0.25">
      <c r="T2466" s="14"/>
      <c r="U2466" s="105"/>
      <c r="V2466" s="15"/>
      <c r="W2466" s="105"/>
      <c r="X2466" s="16"/>
      <c r="Y2466" s="17"/>
      <c r="Z2466" s="3"/>
      <c r="AA2466" s="30"/>
      <c r="AB2466" s="33"/>
    </row>
    <row r="2467" spans="20:28" x14ac:dyDescent="0.25">
      <c r="T2467" s="14"/>
      <c r="U2467" s="105"/>
      <c r="V2467" s="15"/>
      <c r="W2467" s="105"/>
      <c r="X2467" s="16"/>
      <c r="Y2467" s="17"/>
      <c r="Z2467" s="3"/>
      <c r="AA2467" s="30"/>
      <c r="AB2467" s="33"/>
    </row>
    <row r="2468" spans="20:28" x14ac:dyDescent="0.25">
      <c r="T2468" s="14"/>
      <c r="U2468" s="105"/>
      <c r="V2468" s="15"/>
      <c r="W2468" s="105"/>
      <c r="X2468" s="16"/>
      <c r="Y2468" s="17"/>
      <c r="Z2468" s="3"/>
      <c r="AA2468" s="30"/>
      <c r="AB2468" s="33"/>
    </row>
    <row r="2469" spans="20:28" x14ac:dyDescent="0.25">
      <c r="T2469" s="14"/>
      <c r="U2469" s="105"/>
      <c r="V2469" s="15"/>
      <c r="W2469" s="105"/>
      <c r="X2469" s="16"/>
      <c r="Y2469" s="17"/>
      <c r="Z2469" s="3"/>
      <c r="AA2469" s="30"/>
      <c r="AB2469" s="33"/>
    </row>
    <row r="2470" spans="20:28" x14ac:dyDescent="0.25">
      <c r="T2470" s="14"/>
      <c r="U2470" s="105"/>
      <c r="V2470" s="15"/>
      <c r="W2470" s="105"/>
      <c r="X2470" s="16"/>
      <c r="Y2470" s="17"/>
      <c r="Z2470" s="3"/>
      <c r="AA2470" s="30"/>
      <c r="AB2470" s="33"/>
    </row>
    <row r="2471" spans="20:28" x14ac:dyDescent="0.25">
      <c r="T2471" s="14"/>
      <c r="U2471" s="105"/>
      <c r="V2471" s="15"/>
      <c r="W2471" s="105"/>
      <c r="X2471" s="16"/>
      <c r="Y2471" s="17"/>
      <c r="Z2471" s="3"/>
      <c r="AA2471" s="30"/>
      <c r="AB2471" s="33"/>
    </row>
    <row r="2472" spans="20:28" x14ac:dyDescent="0.25">
      <c r="T2472" s="14"/>
      <c r="U2472" s="105"/>
      <c r="V2472" s="15"/>
      <c r="W2472" s="105"/>
      <c r="X2472" s="16"/>
      <c r="Y2472" s="17"/>
      <c r="Z2472" s="3"/>
      <c r="AA2472" s="30"/>
      <c r="AB2472" s="33"/>
    </row>
    <row r="2473" spans="20:28" x14ac:dyDescent="0.25">
      <c r="T2473" s="14"/>
      <c r="U2473" s="105"/>
      <c r="V2473" s="15"/>
      <c r="W2473" s="105"/>
      <c r="X2473" s="16"/>
      <c r="Y2473" s="17"/>
      <c r="Z2473" s="3"/>
      <c r="AA2473" s="30"/>
      <c r="AB2473" s="33"/>
    </row>
    <row r="2474" spans="20:28" x14ac:dyDescent="0.25">
      <c r="T2474" s="14"/>
      <c r="U2474" s="105"/>
      <c r="V2474" s="15"/>
      <c r="W2474" s="105"/>
      <c r="X2474" s="16"/>
      <c r="Y2474" s="17"/>
      <c r="Z2474" s="3"/>
      <c r="AA2474" s="30"/>
      <c r="AB2474" s="33"/>
    </row>
    <row r="2475" spans="20:28" x14ac:dyDescent="0.25">
      <c r="T2475" s="14"/>
      <c r="U2475" s="105"/>
      <c r="V2475" s="15"/>
      <c r="W2475" s="105"/>
      <c r="X2475" s="16"/>
      <c r="Y2475" s="17"/>
      <c r="Z2475" s="3"/>
      <c r="AA2475" s="30"/>
      <c r="AB2475" s="33"/>
    </row>
    <row r="2476" spans="20:28" x14ac:dyDescent="0.25">
      <c r="T2476" s="14"/>
      <c r="U2476" s="105"/>
      <c r="V2476" s="15"/>
      <c r="W2476" s="105"/>
      <c r="X2476" s="16"/>
      <c r="Y2476" s="17"/>
      <c r="Z2476" s="3"/>
      <c r="AA2476" s="30"/>
      <c r="AB2476" s="33"/>
    </row>
    <row r="2477" spans="20:28" x14ac:dyDescent="0.25">
      <c r="T2477" s="14"/>
      <c r="U2477" s="105"/>
      <c r="V2477" s="15"/>
      <c r="W2477" s="105"/>
      <c r="X2477" s="16"/>
      <c r="Y2477" s="17"/>
      <c r="Z2477" s="3"/>
      <c r="AA2477" s="30"/>
      <c r="AB2477" s="33"/>
    </row>
    <row r="2478" spans="20:28" x14ac:dyDescent="0.25">
      <c r="T2478" s="14"/>
      <c r="U2478" s="105"/>
      <c r="V2478" s="15"/>
      <c r="W2478" s="105"/>
      <c r="X2478" s="16"/>
      <c r="Y2478" s="17"/>
      <c r="Z2478" s="3"/>
      <c r="AA2478" s="30"/>
      <c r="AB2478" s="33"/>
    </row>
    <row r="2479" spans="20:28" x14ac:dyDescent="0.25">
      <c r="T2479" s="14"/>
      <c r="U2479" s="105"/>
      <c r="V2479" s="15"/>
      <c r="W2479" s="105"/>
      <c r="X2479" s="16"/>
      <c r="Y2479" s="17"/>
      <c r="Z2479" s="3"/>
      <c r="AA2479" s="30"/>
      <c r="AB2479" s="33"/>
    </row>
    <row r="2480" spans="20:28" x14ac:dyDescent="0.25">
      <c r="T2480" s="14"/>
      <c r="U2480" s="105"/>
      <c r="V2480" s="15"/>
      <c r="W2480" s="105"/>
      <c r="X2480" s="16"/>
      <c r="Y2480" s="17"/>
      <c r="Z2480" s="3"/>
      <c r="AA2480" s="30"/>
      <c r="AB2480" s="33"/>
    </row>
    <row r="2481" spans="20:28" x14ac:dyDescent="0.25">
      <c r="T2481" s="14"/>
      <c r="U2481" s="105"/>
      <c r="V2481" s="15"/>
      <c r="W2481" s="105"/>
      <c r="X2481" s="16"/>
      <c r="Y2481" s="17"/>
      <c r="Z2481" s="3"/>
      <c r="AA2481" s="30"/>
      <c r="AB2481" s="33"/>
    </row>
    <row r="2482" spans="20:28" x14ac:dyDescent="0.25">
      <c r="T2482" s="14"/>
      <c r="U2482" s="105"/>
      <c r="V2482" s="15"/>
      <c r="W2482" s="105"/>
      <c r="X2482" s="16"/>
      <c r="Y2482" s="17"/>
      <c r="Z2482" s="3"/>
      <c r="AA2482" s="30"/>
      <c r="AB2482" s="33"/>
    </row>
    <row r="2483" spans="20:28" x14ac:dyDescent="0.25">
      <c r="T2483" s="14"/>
      <c r="U2483" s="105"/>
      <c r="V2483" s="15"/>
      <c r="W2483" s="105"/>
      <c r="X2483" s="16"/>
      <c r="Y2483" s="17"/>
      <c r="Z2483" s="3"/>
      <c r="AA2483" s="30"/>
      <c r="AB2483" s="33"/>
    </row>
    <row r="2484" spans="20:28" x14ac:dyDescent="0.25">
      <c r="T2484" s="14"/>
      <c r="U2484" s="105"/>
      <c r="V2484" s="15"/>
      <c r="W2484" s="105"/>
      <c r="X2484" s="16"/>
      <c r="Y2484" s="17"/>
      <c r="Z2484" s="3"/>
      <c r="AA2484" s="30"/>
      <c r="AB2484" s="33"/>
    </row>
    <row r="2485" spans="20:28" x14ac:dyDescent="0.25">
      <c r="T2485" s="14"/>
      <c r="U2485" s="105"/>
      <c r="V2485" s="15"/>
      <c r="W2485" s="105"/>
      <c r="X2485" s="16"/>
      <c r="Y2485" s="17"/>
      <c r="Z2485" s="3"/>
      <c r="AA2485" s="30"/>
      <c r="AB2485" s="33"/>
    </row>
    <row r="2486" spans="20:28" x14ac:dyDescent="0.25">
      <c r="T2486" s="14"/>
      <c r="U2486" s="105"/>
      <c r="V2486" s="15"/>
      <c r="W2486" s="105"/>
      <c r="X2486" s="16"/>
      <c r="Y2486" s="17"/>
      <c r="Z2486" s="3"/>
      <c r="AA2486" s="30"/>
      <c r="AB2486" s="33"/>
    </row>
    <row r="2487" spans="20:28" x14ac:dyDescent="0.25">
      <c r="T2487" s="14"/>
      <c r="U2487" s="105"/>
      <c r="V2487" s="15"/>
      <c r="W2487" s="105"/>
      <c r="X2487" s="16"/>
      <c r="Y2487" s="17"/>
      <c r="Z2487" s="3"/>
      <c r="AA2487" s="30"/>
      <c r="AB2487" s="33"/>
    </row>
    <row r="2488" spans="20:28" x14ac:dyDescent="0.25">
      <c r="T2488" s="14"/>
      <c r="U2488" s="105"/>
      <c r="V2488" s="15"/>
      <c r="W2488" s="105"/>
      <c r="X2488" s="16"/>
      <c r="Y2488" s="17"/>
      <c r="Z2488" s="3"/>
      <c r="AA2488" s="30"/>
      <c r="AB2488" s="33"/>
    </row>
    <row r="2489" spans="20:28" x14ac:dyDescent="0.25">
      <c r="T2489" s="14"/>
      <c r="U2489" s="105"/>
      <c r="V2489" s="15"/>
      <c r="W2489" s="105"/>
      <c r="X2489" s="16"/>
      <c r="Y2489" s="17"/>
      <c r="Z2489" s="3"/>
      <c r="AA2489" s="30"/>
      <c r="AB2489" s="33"/>
    </row>
    <row r="2490" spans="20:28" x14ac:dyDescent="0.25">
      <c r="T2490" s="14"/>
      <c r="U2490" s="105"/>
      <c r="V2490" s="15"/>
      <c r="W2490" s="105"/>
      <c r="X2490" s="16"/>
      <c r="Y2490" s="17"/>
      <c r="Z2490" s="3"/>
      <c r="AA2490" s="30"/>
      <c r="AB2490" s="33"/>
    </row>
    <row r="2491" spans="20:28" x14ac:dyDescent="0.25">
      <c r="T2491" s="14"/>
      <c r="U2491" s="105"/>
      <c r="V2491" s="15"/>
      <c r="W2491" s="105"/>
      <c r="X2491" s="16"/>
      <c r="Y2491" s="17"/>
      <c r="Z2491" s="3"/>
      <c r="AA2491" s="30"/>
      <c r="AB2491" s="33"/>
    </row>
    <row r="2492" spans="20:28" x14ac:dyDescent="0.25">
      <c r="T2492" s="14"/>
      <c r="U2492" s="105"/>
      <c r="V2492" s="15"/>
      <c r="W2492" s="105"/>
      <c r="X2492" s="16"/>
      <c r="Y2492" s="17"/>
      <c r="Z2492" s="3"/>
      <c r="AA2492" s="30"/>
      <c r="AB2492" s="33"/>
    </row>
    <row r="2493" spans="20:28" x14ac:dyDescent="0.25">
      <c r="T2493" s="14"/>
      <c r="U2493" s="105"/>
      <c r="V2493" s="15"/>
      <c r="W2493" s="105"/>
      <c r="X2493" s="16"/>
      <c r="Y2493" s="17"/>
      <c r="Z2493" s="3"/>
      <c r="AA2493" s="30"/>
      <c r="AB2493" s="33"/>
    </row>
    <row r="2494" spans="20:28" x14ac:dyDescent="0.25">
      <c r="T2494" s="14"/>
      <c r="U2494" s="105"/>
      <c r="V2494" s="15"/>
      <c r="W2494" s="105"/>
      <c r="X2494" s="16"/>
      <c r="Y2494" s="17"/>
      <c r="Z2494" s="3"/>
      <c r="AA2494" s="30"/>
      <c r="AB2494" s="33"/>
    </row>
    <row r="2495" spans="20:28" x14ac:dyDescent="0.25">
      <c r="T2495" s="14"/>
      <c r="U2495" s="105"/>
      <c r="V2495" s="15"/>
      <c r="W2495" s="105"/>
      <c r="X2495" s="16"/>
      <c r="Y2495" s="17"/>
      <c r="Z2495" s="3"/>
      <c r="AA2495" s="30"/>
      <c r="AB2495" s="33"/>
    </row>
    <row r="2496" spans="20:28" x14ac:dyDescent="0.25">
      <c r="T2496" s="14"/>
      <c r="U2496" s="105"/>
      <c r="V2496" s="15"/>
      <c r="W2496" s="105"/>
      <c r="X2496" s="16"/>
      <c r="Y2496" s="17"/>
      <c r="Z2496" s="3"/>
      <c r="AA2496" s="30"/>
      <c r="AB2496" s="33"/>
    </row>
    <row r="2497" spans="20:28" x14ac:dyDescent="0.25">
      <c r="T2497" s="14"/>
      <c r="U2497" s="105"/>
      <c r="V2497" s="15"/>
      <c r="W2497" s="105"/>
      <c r="X2497" s="16"/>
      <c r="Y2497" s="17"/>
      <c r="Z2497" s="3"/>
      <c r="AA2497" s="30"/>
      <c r="AB2497" s="33"/>
    </row>
    <row r="2498" spans="20:28" x14ac:dyDescent="0.25">
      <c r="T2498" s="14"/>
      <c r="U2498" s="105"/>
      <c r="V2498" s="15"/>
      <c r="W2498" s="105"/>
      <c r="X2498" s="16"/>
      <c r="Y2498" s="17"/>
      <c r="Z2498" s="3"/>
      <c r="AA2498" s="30"/>
      <c r="AB2498" s="33"/>
    </row>
    <row r="2499" spans="20:28" x14ac:dyDescent="0.25">
      <c r="T2499" s="14"/>
      <c r="U2499" s="105"/>
      <c r="V2499" s="15"/>
      <c r="W2499" s="105"/>
      <c r="X2499" s="16"/>
      <c r="Y2499" s="17"/>
      <c r="Z2499" s="3"/>
      <c r="AA2499" s="30"/>
      <c r="AB2499" s="33"/>
    </row>
    <row r="2500" spans="20:28" x14ac:dyDescent="0.25">
      <c r="T2500" s="14"/>
      <c r="U2500" s="105"/>
      <c r="V2500" s="15"/>
      <c r="W2500" s="105"/>
      <c r="X2500" s="16"/>
      <c r="Y2500" s="17"/>
      <c r="Z2500" s="3"/>
      <c r="AA2500" s="30"/>
      <c r="AB2500" s="33"/>
    </row>
    <row r="2501" spans="20:28" x14ac:dyDescent="0.25">
      <c r="T2501" s="14"/>
      <c r="U2501" s="105"/>
      <c r="V2501" s="15"/>
      <c r="W2501" s="105"/>
      <c r="X2501" s="16"/>
      <c r="Y2501" s="17"/>
      <c r="Z2501" s="3"/>
      <c r="AA2501" s="30"/>
      <c r="AB2501" s="33"/>
    </row>
    <row r="2502" spans="20:28" x14ac:dyDescent="0.25">
      <c r="T2502" s="14"/>
      <c r="U2502" s="105"/>
      <c r="V2502" s="15"/>
      <c r="W2502" s="105"/>
      <c r="X2502" s="16"/>
      <c r="Y2502" s="17"/>
      <c r="Z2502" s="3"/>
      <c r="AA2502" s="30"/>
      <c r="AB2502" s="33"/>
    </row>
    <row r="2503" spans="20:28" x14ac:dyDescent="0.25">
      <c r="T2503" s="14"/>
      <c r="U2503" s="105"/>
      <c r="V2503" s="15"/>
      <c r="W2503" s="105"/>
      <c r="X2503" s="16"/>
      <c r="Y2503" s="17"/>
      <c r="Z2503" s="3"/>
      <c r="AA2503" s="30"/>
      <c r="AB2503" s="33"/>
    </row>
    <row r="2504" spans="20:28" x14ac:dyDescent="0.25">
      <c r="T2504" s="14"/>
      <c r="U2504" s="105"/>
      <c r="V2504" s="15"/>
      <c r="W2504" s="105"/>
      <c r="X2504" s="16"/>
      <c r="Y2504" s="17"/>
      <c r="Z2504" s="3"/>
      <c r="AA2504" s="30"/>
      <c r="AB2504" s="33"/>
    </row>
    <row r="2505" spans="20:28" x14ac:dyDescent="0.25">
      <c r="T2505" s="14"/>
      <c r="U2505" s="105"/>
      <c r="V2505" s="15"/>
      <c r="W2505" s="105"/>
      <c r="X2505" s="16"/>
      <c r="Y2505" s="17"/>
      <c r="Z2505" s="3"/>
      <c r="AA2505" s="30"/>
      <c r="AB2505" s="33"/>
    </row>
    <row r="2506" spans="20:28" x14ac:dyDescent="0.25">
      <c r="T2506" s="14"/>
      <c r="U2506" s="105"/>
      <c r="V2506" s="15"/>
      <c r="W2506" s="105"/>
      <c r="X2506" s="16"/>
      <c r="Y2506" s="17"/>
      <c r="Z2506" s="3"/>
      <c r="AA2506" s="30"/>
      <c r="AB2506" s="33"/>
    </row>
    <row r="2507" spans="20:28" x14ac:dyDescent="0.25">
      <c r="T2507" s="14"/>
      <c r="U2507" s="105"/>
      <c r="V2507" s="15"/>
      <c r="W2507" s="105"/>
      <c r="X2507" s="16"/>
      <c r="Y2507" s="17"/>
      <c r="Z2507" s="3"/>
      <c r="AA2507" s="30"/>
      <c r="AB2507" s="33"/>
    </row>
    <row r="2508" spans="20:28" x14ac:dyDescent="0.25">
      <c r="T2508" s="14"/>
      <c r="U2508" s="105"/>
      <c r="V2508" s="15"/>
      <c r="W2508" s="105"/>
      <c r="X2508" s="16"/>
      <c r="Y2508" s="17"/>
      <c r="Z2508" s="3"/>
      <c r="AA2508" s="30"/>
      <c r="AB2508" s="33"/>
    </row>
    <row r="2509" spans="20:28" x14ac:dyDescent="0.25">
      <c r="T2509" s="14"/>
      <c r="U2509" s="105"/>
      <c r="V2509" s="15"/>
      <c r="W2509" s="105"/>
      <c r="X2509" s="16"/>
      <c r="Y2509" s="17"/>
      <c r="Z2509" s="3"/>
      <c r="AA2509" s="30"/>
      <c r="AB2509" s="33"/>
    </row>
    <row r="2510" spans="20:28" x14ac:dyDescent="0.25">
      <c r="T2510" s="14"/>
      <c r="U2510" s="105"/>
      <c r="V2510" s="15"/>
      <c r="W2510" s="105"/>
      <c r="X2510" s="16"/>
      <c r="Y2510" s="17"/>
      <c r="Z2510" s="3"/>
      <c r="AA2510" s="30"/>
      <c r="AB2510" s="33"/>
    </row>
    <row r="2511" spans="20:28" x14ac:dyDescent="0.25">
      <c r="T2511" s="14"/>
      <c r="U2511" s="105"/>
      <c r="V2511" s="15"/>
      <c r="W2511" s="105"/>
      <c r="X2511" s="16"/>
      <c r="Y2511" s="17"/>
      <c r="Z2511" s="3"/>
      <c r="AA2511" s="30"/>
      <c r="AB2511" s="33"/>
    </row>
    <row r="2512" spans="20:28" x14ac:dyDescent="0.25">
      <c r="T2512" s="14"/>
      <c r="U2512" s="105"/>
      <c r="V2512" s="15"/>
      <c r="W2512" s="105"/>
      <c r="X2512" s="16"/>
      <c r="Y2512" s="17"/>
      <c r="Z2512" s="3"/>
      <c r="AA2512" s="30"/>
      <c r="AB2512" s="33"/>
    </row>
    <row r="2513" spans="20:28" x14ac:dyDescent="0.25">
      <c r="T2513" s="14"/>
      <c r="U2513" s="105"/>
      <c r="V2513" s="15"/>
      <c r="W2513" s="105"/>
      <c r="X2513" s="16"/>
      <c r="Y2513" s="17"/>
      <c r="Z2513" s="3"/>
      <c r="AA2513" s="30"/>
      <c r="AB2513" s="33"/>
    </row>
    <row r="2514" spans="20:28" x14ac:dyDescent="0.25">
      <c r="T2514" s="14"/>
      <c r="U2514" s="105"/>
      <c r="V2514" s="15"/>
      <c r="W2514" s="105"/>
      <c r="X2514" s="16"/>
      <c r="Y2514" s="17"/>
      <c r="Z2514" s="3"/>
      <c r="AA2514" s="30"/>
      <c r="AB2514" s="33"/>
    </row>
    <row r="2515" spans="20:28" x14ac:dyDescent="0.25">
      <c r="T2515" s="14"/>
      <c r="U2515" s="105"/>
      <c r="V2515" s="15"/>
      <c r="W2515" s="105"/>
      <c r="X2515" s="16"/>
      <c r="Y2515" s="17"/>
      <c r="Z2515" s="3"/>
      <c r="AA2515" s="30"/>
      <c r="AB2515" s="33"/>
    </row>
    <row r="2516" spans="20:28" x14ac:dyDescent="0.25">
      <c r="T2516" s="14"/>
      <c r="U2516" s="105"/>
      <c r="V2516" s="15"/>
      <c r="W2516" s="105"/>
      <c r="X2516" s="16"/>
      <c r="Y2516" s="17"/>
      <c r="Z2516" s="3"/>
      <c r="AA2516" s="30"/>
      <c r="AB2516" s="33"/>
    </row>
    <row r="2517" spans="20:28" x14ac:dyDescent="0.25">
      <c r="T2517" s="14"/>
      <c r="U2517" s="105"/>
      <c r="V2517" s="15"/>
      <c r="W2517" s="105"/>
      <c r="X2517" s="16"/>
      <c r="Y2517" s="17"/>
      <c r="Z2517" s="3"/>
      <c r="AA2517" s="30"/>
      <c r="AB2517" s="33"/>
    </row>
    <row r="2518" spans="20:28" x14ac:dyDescent="0.25">
      <c r="T2518" s="14"/>
      <c r="U2518" s="105"/>
      <c r="V2518" s="15"/>
      <c r="W2518" s="105"/>
      <c r="X2518" s="16"/>
      <c r="Y2518" s="17"/>
      <c r="Z2518" s="3"/>
      <c r="AA2518" s="30"/>
      <c r="AB2518" s="33"/>
    </row>
    <row r="2519" spans="20:28" x14ac:dyDescent="0.25">
      <c r="T2519" s="14"/>
      <c r="U2519" s="105"/>
      <c r="V2519" s="15"/>
      <c r="W2519" s="105"/>
      <c r="X2519" s="16"/>
      <c r="Y2519" s="17"/>
      <c r="Z2519" s="3"/>
      <c r="AA2519" s="30"/>
      <c r="AB2519" s="33"/>
    </row>
    <row r="2520" spans="20:28" x14ac:dyDescent="0.25">
      <c r="T2520" s="14"/>
      <c r="U2520" s="105"/>
      <c r="V2520" s="15"/>
      <c r="W2520" s="105"/>
      <c r="X2520" s="16"/>
      <c r="Y2520" s="17"/>
      <c r="Z2520" s="3"/>
      <c r="AA2520" s="30"/>
      <c r="AB2520" s="33"/>
    </row>
    <row r="2521" spans="20:28" x14ac:dyDescent="0.25">
      <c r="T2521" s="14"/>
      <c r="U2521" s="105"/>
      <c r="V2521" s="15"/>
      <c r="W2521" s="105"/>
      <c r="X2521" s="16"/>
      <c r="Y2521" s="17"/>
      <c r="Z2521" s="3"/>
      <c r="AA2521" s="30"/>
      <c r="AB2521" s="33"/>
    </row>
    <row r="2522" spans="20:28" x14ac:dyDescent="0.25">
      <c r="T2522" s="14"/>
      <c r="U2522" s="105"/>
      <c r="V2522" s="15"/>
      <c r="W2522" s="105"/>
      <c r="X2522" s="16"/>
      <c r="Y2522" s="17"/>
      <c r="Z2522" s="3"/>
      <c r="AA2522" s="30"/>
      <c r="AB2522" s="33"/>
    </row>
    <row r="2523" spans="20:28" x14ac:dyDescent="0.25">
      <c r="T2523" s="14"/>
      <c r="U2523" s="105"/>
      <c r="V2523" s="15"/>
      <c r="W2523" s="105"/>
      <c r="X2523" s="16"/>
      <c r="Y2523" s="17"/>
      <c r="Z2523" s="3"/>
      <c r="AA2523" s="30"/>
      <c r="AB2523" s="33"/>
    </row>
    <row r="2524" spans="20:28" x14ac:dyDescent="0.25">
      <c r="T2524" s="14"/>
      <c r="U2524" s="105"/>
      <c r="V2524" s="15"/>
      <c r="W2524" s="105"/>
      <c r="X2524" s="16"/>
      <c r="Y2524" s="17"/>
      <c r="Z2524" s="3"/>
      <c r="AA2524" s="30"/>
      <c r="AB2524" s="33"/>
    </row>
    <row r="2525" spans="20:28" x14ac:dyDescent="0.25">
      <c r="T2525" s="14"/>
      <c r="U2525" s="105"/>
      <c r="V2525" s="15"/>
      <c r="W2525" s="105"/>
      <c r="X2525" s="16"/>
      <c r="Y2525" s="17"/>
      <c r="Z2525" s="3"/>
      <c r="AA2525" s="30"/>
      <c r="AB2525" s="33"/>
    </row>
    <row r="2526" spans="20:28" x14ac:dyDescent="0.25">
      <c r="T2526" s="14"/>
      <c r="U2526" s="105"/>
      <c r="V2526" s="15"/>
      <c r="W2526" s="105"/>
      <c r="X2526" s="16"/>
      <c r="Y2526" s="17"/>
      <c r="Z2526" s="3"/>
      <c r="AA2526" s="30"/>
      <c r="AB2526" s="33"/>
    </row>
    <row r="2527" spans="20:28" x14ac:dyDescent="0.25">
      <c r="T2527" s="14"/>
      <c r="U2527" s="105"/>
      <c r="V2527" s="15"/>
      <c r="W2527" s="105"/>
      <c r="X2527" s="16"/>
      <c r="Y2527" s="17"/>
      <c r="Z2527" s="3"/>
      <c r="AA2527" s="30"/>
      <c r="AB2527" s="33"/>
    </row>
    <row r="2528" spans="20:28" x14ac:dyDescent="0.25">
      <c r="T2528" s="14"/>
      <c r="U2528" s="105"/>
      <c r="V2528" s="15"/>
      <c r="W2528" s="105"/>
      <c r="X2528" s="16"/>
      <c r="Y2528" s="17"/>
      <c r="Z2528" s="3"/>
      <c r="AA2528" s="30"/>
      <c r="AB2528" s="33"/>
    </row>
    <row r="2529" spans="20:28" x14ac:dyDescent="0.25">
      <c r="T2529" s="14"/>
      <c r="U2529" s="105"/>
      <c r="V2529" s="15"/>
      <c r="W2529" s="105"/>
      <c r="X2529" s="16"/>
      <c r="Y2529" s="17"/>
      <c r="Z2529" s="3"/>
      <c r="AA2529" s="30"/>
      <c r="AB2529" s="33"/>
    </row>
    <row r="2530" spans="20:28" x14ac:dyDescent="0.25">
      <c r="T2530" s="14"/>
      <c r="U2530" s="105"/>
      <c r="V2530" s="15"/>
      <c r="W2530" s="105"/>
      <c r="X2530" s="16"/>
      <c r="Y2530" s="17"/>
      <c r="Z2530" s="3"/>
      <c r="AA2530" s="30"/>
      <c r="AB2530" s="33"/>
    </row>
    <row r="2531" spans="20:28" x14ac:dyDescent="0.25">
      <c r="T2531" s="14"/>
      <c r="U2531" s="105"/>
      <c r="V2531" s="15"/>
      <c r="W2531" s="105"/>
      <c r="X2531" s="16"/>
      <c r="Y2531" s="17"/>
      <c r="Z2531" s="3"/>
      <c r="AA2531" s="30"/>
      <c r="AB2531" s="33"/>
    </row>
    <row r="2532" spans="20:28" x14ac:dyDescent="0.25">
      <c r="T2532" s="14"/>
      <c r="U2532" s="105"/>
      <c r="V2532" s="15"/>
      <c r="W2532" s="105"/>
      <c r="X2532" s="16"/>
      <c r="Y2532" s="17"/>
      <c r="Z2532" s="3"/>
      <c r="AA2532" s="30"/>
      <c r="AB2532" s="33"/>
    </row>
    <row r="2533" spans="20:28" x14ac:dyDescent="0.25">
      <c r="T2533" s="14"/>
      <c r="U2533" s="105"/>
      <c r="V2533" s="15"/>
      <c r="W2533" s="105"/>
      <c r="X2533" s="16"/>
      <c r="Y2533" s="17"/>
      <c r="Z2533" s="3"/>
      <c r="AA2533" s="30"/>
      <c r="AB2533" s="33"/>
    </row>
    <row r="2534" spans="20:28" x14ac:dyDescent="0.25">
      <c r="T2534" s="14"/>
      <c r="U2534" s="105"/>
      <c r="V2534" s="15"/>
      <c r="W2534" s="105"/>
      <c r="X2534" s="16"/>
      <c r="Y2534" s="17"/>
      <c r="Z2534" s="3"/>
      <c r="AA2534" s="30"/>
      <c r="AB2534" s="33"/>
    </row>
    <row r="2535" spans="20:28" x14ac:dyDescent="0.25">
      <c r="T2535" s="14"/>
      <c r="U2535" s="105"/>
      <c r="V2535" s="15"/>
      <c r="W2535" s="105"/>
      <c r="X2535" s="16"/>
      <c r="Y2535" s="17"/>
      <c r="Z2535" s="3"/>
      <c r="AA2535" s="30"/>
      <c r="AB2535" s="33"/>
    </row>
    <row r="2536" spans="20:28" x14ac:dyDescent="0.25">
      <c r="T2536" s="14"/>
      <c r="U2536" s="105"/>
      <c r="V2536" s="15"/>
      <c r="W2536" s="105"/>
      <c r="X2536" s="16"/>
      <c r="Y2536" s="17"/>
      <c r="Z2536" s="3"/>
      <c r="AA2536" s="30"/>
      <c r="AB2536" s="33"/>
    </row>
    <row r="2537" spans="20:28" x14ac:dyDescent="0.25">
      <c r="T2537" s="14"/>
      <c r="U2537" s="105"/>
      <c r="V2537" s="15"/>
      <c r="W2537" s="105"/>
      <c r="X2537" s="16"/>
      <c r="Y2537" s="17"/>
      <c r="Z2537" s="3"/>
      <c r="AA2537" s="30"/>
      <c r="AB2537" s="33"/>
    </row>
    <row r="2538" spans="20:28" x14ac:dyDescent="0.25">
      <c r="T2538" s="14"/>
      <c r="U2538" s="105"/>
      <c r="V2538" s="15"/>
      <c r="W2538" s="105"/>
      <c r="X2538" s="16"/>
      <c r="Y2538" s="17"/>
      <c r="Z2538" s="3"/>
      <c r="AA2538" s="30"/>
      <c r="AB2538" s="33"/>
    </row>
    <row r="2539" spans="20:28" x14ac:dyDescent="0.25">
      <c r="T2539" s="14"/>
      <c r="U2539" s="105"/>
      <c r="V2539" s="15"/>
      <c r="W2539" s="105"/>
      <c r="X2539" s="16"/>
      <c r="Y2539" s="17"/>
      <c r="Z2539" s="3"/>
      <c r="AA2539" s="30"/>
      <c r="AB2539" s="33"/>
    </row>
    <row r="2540" spans="20:28" x14ac:dyDescent="0.25">
      <c r="T2540" s="14"/>
      <c r="U2540" s="105"/>
      <c r="V2540" s="15"/>
      <c r="W2540" s="105"/>
      <c r="X2540" s="16"/>
      <c r="Y2540" s="17"/>
      <c r="Z2540" s="3"/>
      <c r="AA2540" s="30"/>
      <c r="AB2540" s="33"/>
    </row>
    <row r="2541" spans="20:28" x14ac:dyDescent="0.25">
      <c r="T2541" s="14"/>
      <c r="U2541" s="105"/>
      <c r="V2541" s="15"/>
      <c r="W2541" s="105"/>
      <c r="X2541" s="16"/>
      <c r="Y2541" s="17"/>
      <c r="Z2541" s="3"/>
      <c r="AA2541" s="30"/>
      <c r="AB2541" s="33"/>
    </row>
    <row r="2542" spans="20:28" x14ac:dyDescent="0.25">
      <c r="T2542" s="14"/>
      <c r="U2542" s="105"/>
      <c r="V2542" s="15"/>
      <c r="W2542" s="105"/>
      <c r="X2542" s="16"/>
      <c r="Y2542" s="17"/>
      <c r="Z2542" s="3"/>
      <c r="AA2542" s="30"/>
      <c r="AB2542" s="33"/>
    </row>
    <row r="2543" spans="20:28" x14ac:dyDescent="0.25">
      <c r="T2543" s="14"/>
      <c r="U2543" s="105"/>
      <c r="V2543" s="15"/>
      <c r="W2543" s="105"/>
      <c r="X2543" s="16"/>
      <c r="Y2543" s="17"/>
      <c r="Z2543" s="3"/>
      <c r="AA2543" s="30"/>
      <c r="AB2543" s="33"/>
    </row>
    <row r="2544" spans="20:28" x14ac:dyDescent="0.25">
      <c r="T2544" s="14"/>
      <c r="U2544" s="105"/>
      <c r="V2544" s="15"/>
      <c r="W2544" s="105"/>
      <c r="X2544" s="16"/>
      <c r="Y2544" s="17"/>
      <c r="Z2544" s="3"/>
      <c r="AA2544" s="30"/>
      <c r="AB2544" s="33"/>
    </row>
    <row r="2545" spans="20:28" x14ac:dyDescent="0.25">
      <c r="T2545" s="14"/>
      <c r="U2545" s="105"/>
      <c r="V2545" s="15"/>
      <c r="W2545" s="105"/>
      <c r="X2545" s="16"/>
      <c r="Y2545" s="17"/>
      <c r="Z2545" s="3"/>
      <c r="AA2545" s="30"/>
      <c r="AB2545" s="33"/>
    </row>
    <row r="2546" spans="20:28" x14ac:dyDescent="0.25">
      <c r="T2546" s="14"/>
      <c r="U2546" s="105"/>
      <c r="V2546" s="15"/>
      <c r="W2546" s="105"/>
      <c r="X2546" s="16"/>
      <c r="Y2546" s="17"/>
      <c r="Z2546" s="3"/>
      <c r="AA2546" s="30"/>
      <c r="AB2546" s="33"/>
    </row>
    <row r="2547" spans="20:28" x14ac:dyDescent="0.25">
      <c r="T2547" s="14"/>
      <c r="U2547" s="105"/>
      <c r="V2547" s="15"/>
      <c r="W2547" s="105"/>
      <c r="X2547" s="16"/>
      <c r="Y2547" s="17"/>
      <c r="Z2547" s="3"/>
      <c r="AA2547" s="30"/>
      <c r="AB2547" s="33"/>
    </row>
    <row r="2548" spans="20:28" x14ac:dyDescent="0.25">
      <c r="T2548" s="14"/>
      <c r="U2548" s="105"/>
      <c r="V2548" s="15"/>
      <c r="W2548" s="105"/>
      <c r="X2548" s="16"/>
      <c r="Y2548" s="17"/>
      <c r="Z2548" s="3"/>
      <c r="AA2548" s="30"/>
      <c r="AB2548" s="33"/>
    </row>
    <row r="2549" spans="20:28" x14ac:dyDescent="0.25">
      <c r="T2549" s="14"/>
      <c r="U2549" s="105"/>
      <c r="V2549" s="15"/>
      <c r="W2549" s="105"/>
      <c r="X2549" s="16"/>
      <c r="Y2549" s="17"/>
      <c r="Z2549" s="3"/>
      <c r="AA2549" s="30"/>
      <c r="AB2549" s="33"/>
    </row>
    <row r="2550" spans="20:28" x14ac:dyDescent="0.25">
      <c r="T2550" s="14"/>
      <c r="U2550" s="105"/>
      <c r="V2550" s="15"/>
      <c r="W2550" s="105"/>
      <c r="X2550" s="16"/>
      <c r="Y2550" s="17"/>
      <c r="Z2550" s="3"/>
      <c r="AA2550" s="30"/>
      <c r="AB2550" s="33"/>
    </row>
    <row r="2551" spans="20:28" x14ac:dyDescent="0.25">
      <c r="T2551" s="14"/>
      <c r="U2551" s="105"/>
      <c r="V2551" s="15"/>
      <c r="W2551" s="105"/>
      <c r="X2551" s="16"/>
      <c r="Y2551" s="17"/>
      <c r="Z2551" s="3"/>
      <c r="AA2551" s="30"/>
      <c r="AB2551" s="33"/>
    </row>
    <row r="2552" spans="20:28" x14ac:dyDescent="0.25">
      <c r="T2552" s="14"/>
      <c r="U2552" s="105"/>
      <c r="V2552" s="15"/>
      <c r="W2552" s="105"/>
      <c r="X2552" s="16"/>
      <c r="Y2552" s="17"/>
      <c r="Z2552" s="3"/>
      <c r="AA2552" s="30"/>
      <c r="AB2552" s="33"/>
    </row>
    <row r="2553" spans="20:28" x14ac:dyDescent="0.25">
      <c r="T2553" s="14"/>
      <c r="U2553" s="105"/>
      <c r="V2553" s="15"/>
      <c r="W2553" s="105"/>
      <c r="X2553" s="16"/>
      <c r="Y2553" s="17"/>
      <c r="Z2553" s="3"/>
      <c r="AA2553" s="30"/>
      <c r="AB2553" s="33"/>
    </row>
    <row r="2554" spans="20:28" x14ac:dyDescent="0.25">
      <c r="T2554" s="14"/>
      <c r="U2554" s="105"/>
      <c r="V2554" s="15"/>
      <c r="W2554" s="105"/>
      <c r="X2554" s="16"/>
      <c r="Y2554" s="17"/>
      <c r="Z2554" s="3"/>
      <c r="AA2554" s="30"/>
      <c r="AB2554" s="33"/>
    </row>
    <row r="2555" spans="20:28" x14ac:dyDescent="0.25">
      <c r="T2555" s="14"/>
      <c r="U2555" s="105"/>
      <c r="V2555" s="15"/>
      <c r="W2555" s="105"/>
      <c r="X2555" s="16"/>
      <c r="Y2555" s="17"/>
      <c r="Z2555" s="3"/>
      <c r="AA2555" s="30"/>
      <c r="AB2555" s="33"/>
    </row>
    <row r="2556" spans="20:28" x14ac:dyDescent="0.25">
      <c r="T2556" s="14"/>
      <c r="U2556" s="105"/>
      <c r="V2556" s="15"/>
      <c r="W2556" s="105"/>
      <c r="X2556" s="16"/>
      <c r="Y2556" s="17"/>
      <c r="Z2556" s="3"/>
      <c r="AA2556" s="30"/>
      <c r="AB2556" s="33"/>
    </row>
    <row r="2557" spans="20:28" x14ac:dyDescent="0.25">
      <c r="T2557" s="14"/>
      <c r="U2557" s="105"/>
      <c r="V2557" s="15"/>
      <c r="W2557" s="105"/>
      <c r="X2557" s="16"/>
      <c r="Y2557" s="17"/>
      <c r="Z2557" s="3"/>
      <c r="AA2557" s="30"/>
      <c r="AB2557" s="33"/>
    </row>
    <row r="2558" spans="20:28" x14ac:dyDescent="0.25">
      <c r="T2558" s="14"/>
      <c r="U2558" s="105"/>
      <c r="V2558" s="15"/>
      <c r="W2558" s="105"/>
      <c r="X2558" s="16"/>
      <c r="Y2558" s="17"/>
      <c r="Z2558" s="3"/>
      <c r="AA2558" s="30"/>
      <c r="AB2558" s="33"/>
    </row>
    <row r="2559" spans="20:28" x14ac:dyDescent="0.25">
      <c r="T2559" s="14"/>
      <c r="U2559" s="105"/>
      <c r="V2559" s="15"/>
      <c r="W2559" s="105"/>
      <c r="X2559" s="16"/>
      <c r="Y2559" s="17"/>
      <c r="Z2559" s="3"/>
      <c r="AA2559" s="30"/>
      <c r="AB2559" s="33"/>
    </row>
    <row r="2560" spans="20:28" x14ac:dyDescent="0.25">
      <c r="T2560" s="14"/>
      <c r="U2560" s="105"/>
      <c r="V2560" s="15"/>
      <c r="W2560" s="105"/>
      <c r="X2560" s="16"/>
      <c r="Y2560" s="17"/>
      <c r="Z2560" s="3"/>
      <c r="AA2560" s="30"/>
      <c r="AB2560" s="33"/>
    </row>
    <row r="2561" spans="20:28" x14ac:dyDescent="0.25">
      <c r="T2561" s="14"/>
      <c r="U2561" s="105"/>
      <c r="V2561" s="15"/>
      <c r="W2561" s="105"/>
      <c r="X2561" s="16"/>
      <c r="Y2561" s="17"/>
      <c r="Z2561" s="3"/>
      <c r="AA2561" s="30"/>
      <c r="AB2561" s="33"/>
    </row>
    <row r="2562" spans="20:28" x14ac:dyDescent="0.25">
      <c r="T2562" s="14"/>
      <c r="U2562" s="105"/>
      <c r="V2562" s="15"/>
      <c r="W2562" s="105"/>
      <c r="X2562" s="16"/>
      <c r="Y2562" s="17"/>
      <c r="Z2562" s="3"/>
      <c r="AA2562" s="30"/>
      <c r="AB2562" s="33"/>
    </row>
    <row r="2563" spans="20:28" x14ac:dyDescent="0.25">
      <c r="T2563" s="14"/>
      <c r="U2563" s="105"/>
      <c r="V2563" s="15"/>
      <c r="W2563" s="105"/>
      <c r="X2563" s="16"/>
      <c r="Y2563" s="17"/>
      <c r="Z2563" s="3"/>
      <c r="AA2563" s="30"/>
      <c r="AB2563" s="33"/>
    </row>
    <row r="2564" spans="20:28" x14ac:dyDescent="0.25">
      <c r="T2564" s="14"/>
      <c r="U2564" s="105"/>
      <c r="V2564" s="15"/>
      <c r="W2564" s="105"/>
      <c r="X2564" s="16"/>
      <c r="Y2564" s="17"/>
      <c r="Z2564" s="3"/>
      <c r="AA2564" s="30"/>
      <c r="AB2564" s="33"/>
    </row>
    <row r="2565" spans="20:28" x14ac:dyDescent="0.25">
      <c r="T2565" s="14"/>
      <c r="U2565" s="105"/>
      <c r="V2565" s="15"/>
      <c r="W2565" s="105"/>
      <c r="X2565" s="16"/>
      <c r="Y2565" s="17"/>
      <c r="Z2565" s="3"/>
      <c r="AA2565" s="30"/>
      <c r="AB2565" s="33"/>
    </row>
    <row r="2566" spans="20:28" x14ac:dyDescent="0.25">
      <c r="T2566" s="14"/>
      <c r="U2566" s="105"/>
      <c r="V2566" s="15"/>
      <c r="W2566" s="105"/>
      <c r="X2566" s="16"/>
      <c r="Y2566" s="17"/>
      <c r="Z2566" s="3"/>
      <c r="AA2566" s="30"/>
      <c r="AB2566" s="33"/>
    </row>
    <row r="2567" spans="20:28" x14ac:dyDescent="0.25">
      <c r="T2567" s="14"/>
      <c r="U2567" s="105"/>
      <c r="V2567" s="15"/>
      <c r="W2567" s="105"/>
      <c r="X2567" s="16"/>
      <c r="Y2567" s="17"/>
      <c r="Z2567" s="3"/>
      <c r="AA2567" s="30"/>
      <c r="AB2567" s="33"/>
    </row>
    <row r="2568" spans="20:28" x14ac:dyDescent="0.25">
      <c r="T2568" s="14"/>
      <c r="U2568" s="105"/>
      <c r="V2568" s="15"/>
      <c r="W2568" s="105"/>
      <c r="X2568" s="16"/>
      <c r="Y2568" s="17"/>
      <c r="Z2568" s="3"/>
      <c r="AA2568" s="30"/>
      <c r="AB2568" s="33"/>
    </row>
    <row r="2569" spans="20:28" x14ac:dyDescent="0.25">
      <c r="T2569" s="14"/>
      <c r="U2569" s="105"/>
      <c r="V2569" s="15"/>
      <c r="W2569" s="105"/>
      <c r="X2569" s="16"/>
      <c r="Y2569" s="17"/>
      <c r="Z2569" s="3"/>
      <c r="AA2569" s="30"/>
      <c r="AB2569" s="33"/>
    </row>
    <row r="2570" spans="20:28" x14ac:dyDescent="0.25">
      <c r="T2570" s="14"/>
      <c r="U2570" s="105"/>
      <c r="V2570" s="15"/>
      <c r="W2570" s="105"/>
      <c r="X2570" s="16"/>
      <c r="Y2570" s="17"/>
      <c r="Z2570" s="3"/>
      <c r="AA2570" s="30"/>
      <c r="AB2570" s="33"/>
    </row>
    <row r="2571" spans="20:28" x14ac:dyDescent="0.25">
      <c r="T2571" s="14"/>
      <c r="U2571" s="105"/>
      <c r="V2571" s="15"/>
      <c r="W2571" s="105"/>
      <c r="X2571" s="16"/>
      <c r="Y2571" s="17"/>
      <c r="Z2571" s="3"/>
      <c r="AA2571" s="30"/>
      <c r="AB2571" s="33"/>
    </row>
    <row r="2572" spans="20:28" x14ac:dyDescent="0.25">
      <c r="T2572" s="14"/>
      <c r="U2572" s="105"/>
      <c r="V2572" s="15"/>
      <c r="W2572" s="105"/>
      <c r="X2572" s="16"/>
      <c r="Y2572" s="17"/>
      <c r="Z2572" s="3"/>
      <c r="AA2572" s="30"/>
      <c r="AB2572" s="33"/>
    </row>
    <row r="2573" spans="20:28" x14ac:dyDescent="0.25">
      <c r="T2573" s="14"/>
      <c r="U2573" s="105"/>
      <c r="V2573" s="15"/>
      <c r="W2573" s="105"/>
      <c r="X2573" s="16"/>
      <c r="Y2573" s="17"/>
      <c r="Z2573" s="3"/>
      <c r="AA2573" s="30"/>
      <c r="AB2573" s="33"/>
    </row>
    <row r="2574" spans="20:28" x14ac:dyDescent="0.25">
      <c r="T2574" s="14"/>
      <c r="U2574" s="105"/>
      <c r="V2574" s="15"/>
      <c r="W2574" s="105"/>
      <c r="X2574" s="16"/>
      <c r="Y2574" s="17"/>
      <c r="Z2574" s="3"/>
      <c r="AA2574" s="30"/>
      <c r="AB2574" s="33"/>
    </row>
    <row r="2575" spans="20:28" x14ac:dyDescent="0.25">
      <c r="T2575" s="14"/>
      <c r="U2575" s="105"/>
      <c r="V2575" s="15"/>
      <c r="W2575" s="105"/>
      <c r="X2575" s="16"/>
      <c r="Y2575" s="17"/>
      <c r="Z2575" s="3"/>
      <c r="AA2575" s="30"/>
      <c r="AB2575" s="33"/>
    </row>
    <row r="2576" spans="20:28" x14ac:dyDescent="0.25">
      <c r="T2576" s="14"/>
      <c r="U2576" s="105"/>
      <c r="V2576" s="15"/>
      <c r="W2576" s="105"/>
      <c r="X2576" s="16"/>
      <c r="Y2576" s="17"/>
      <c r="Z2576" s="3"/>
      <c r="AA2576" s="30"/>
      <c r="AB2576" s="33"/>
    </row>
    <row r="2577" spans="20:28" x14ac:dyDescent="0.25">
      <c r="T2577" s="14"/>
      <c r="U2577" s="105"/>
      <c r="V2577" s="15"/>
      <c r="W2577" s="105"/>
      <c r="X2577" s="16"/>
      <c r="Y2577" s="17"/>
      <c r="Z2577" s="3"/>
      <c r="AA2577" s="30"/>
      <c r="AB2577" s="33"/>
    </row>
    <row r="2578" spans="20:28" x14ac:dyDescent="0.25">
      <c r="T2578" s="14"/>
      <c r="U2578" s="105"/>
      <c r="V2578" s="15"/>
      <c r="W2578" s="105"/>
      <c r="X2578" s="16"/>
      <c r="Y2578" s="17"/>
      <c r="Z2578" s="3"/>
      <c r="AA2578" s="30"/>
      <c r="AB2578" s="33"/>
    </row>
    <row r="2579" spans="20:28" x14ac:dyDescent="0.25">
      <c r="T2579" s="14"/>
      <c r="U2579" s="105"/>
      <c r="V2579" s="15"/>
      <c r="W2579" s="105"/>
      <c r="X2579" s="16"/>
      <c r="Y2579" s="17"/>
      <c r="Z2579" s="3"/>
      <c r="AA2579" s="30"/>
      <c r="AB2579" s="33"/>
    </row>
    <row r="2580" spans="20:28" x14ac:dyDescent="0.25">
      <c r="T2580" s="14"/>
      <c r="U2580" s="105"/>
      <c r="V2580" s="15"/>
      <c r="W2580" s="105"/>
      <c r="X2580" s="16"/>
      <c r="Y2580" s="17"/>
      <c r="Z2580" s="3"/>
      <c r="AA2580" s="30"/>
      <c r="AB2580" s="33"/>
    </row>
    <row r="2581" spans="20:28" x14ac:dyDescent="0.25">
      <c r="T2581" s="14"/>
      <c r="U2581" s="105"/>
      <c r="V2581" s="15"/>
      <c r="W2581" s="105"/>
      <c r="X2581" s="16"/>
      <c r="Y2581" s="17"/>
      <c r="Z2581" s="3"/>
      <c r="AA2581" s="30"/>
      <c r="AB2581" s="33"/>
    </row>
    <row r="2582" spans="20:28" x14ac:dyDescent="0.25">
      <c r="T2582" s="14"/>
      <c r="U2582" s="105"/>
      <c r="V2582" s="15"/>
      <c r="W2582" s="105"/>
      <c r="X2582" s="16"/>
      <c r="Y2582" s="17"/>
      <c r="Z2582" s="3"/>
      <c r="AA2582" s="30"/>
      <c r="AB2582" s="33"/>
    </row>
    <row r="2583" spans="20:28" x14ac:dyDescent="0.25">
      <c r="T2583" s="14"/>
      <c r="U2583" s="105"/>
      <c r="V2583" s="15"/>
      <c r="W2583" s="105"/>
      <c r="X2583" s="16"/>
      <c r="Y2583" s="17"/>
      <c r="Z2583" s="3"/>
      <c r="AA2583" s="30"/>
      <c r="AB2583" s="33"/>
    </row>
    <row r="2584" spans="20:28" x14ac:dyDescent="0.25">
      <c r="T2584" s="14"/>
      <c r="U2584" s="105"/>
      <c r="V2584" s="15"/>
      <c r="W2584" s="105"/>
      <c r="X2584" s="16"/>
      <c r="Y2584" s="17"/>
      <c r="Z2584" s="3"/>
      <c r="AA2584" s="30"/>
      <c r="AB2584" s="33"/>
    </row>
    <row r="2585" spans="20:28" x14ac:dyDescent="0.25">
      <c r="T2585" s="14"/>
      <c r="U2585" s="105"/>
      <c r="V2585" s="15"/>
      <c r="W2585" s="105"/>
      <c r="X2585" s="16"/>
      <c r="Y2585" s="17"/>
      <c r="Z2585" s="3"/>
      <c r="AA2585" s="30"/>
      <c r="AB2585" s="33"/>
    </row>
    <row r="2586" spans="20:28" x14ac:dyDescent="0.25">
      <c r="T2586" s="14"/>
      <c r="U2586" s="105"/>
      <c r="V2586" s="15"/>
      <c r="W2586" s="105"/>
      <c r="X2586" s="16"/>
      <c r="Y2586" s="17"/>
      <c r="Z2586" s="3"/>
      <c r="AA2586" s="30"/>
      <c r="AB2586" s="33"/>
    </row>
    <row r="2587" spans="20:28" x14ac:dyDescent="0.25">
      <c r="T2587" s="14"/>
      <c r="U2587" s="105"/>
      <c r="V2587" s="15"/>
      <c r="W2587" s="105"/>
      <c r="X2587" s="16"/>
      <c r="Y2587" s="17"/>
      <c r="Z2587" s="3"/>
      <c r="AA2587" s="30"/>
      <c r="AB2587" s="33"/>
    </row>
    <row r="2588" spans="20:28" x14ac:dyDescent="0.25">
      <c r="T2588" s="14"/>
      <c r="U2588" s="105"/>
      <c r="V2588" s="15"/>
      <c r="W2588" s="105"/>
      <c r="X2588" s="16"/>
      <c r="Y2588" s="17"/>
      <c r="Z2588" s="3"/>
      <c r="AA2588" s="30"/>
      <c r="AB2588" s="33"/>
    </row>
    <row r="2589" spans="20:28" x14ac:dyDescent="0.25">
      <c r="T2589" s="14"/>
      <c r="U2589" s="105"/>
      <c r="V2589" s="15"/>
      <c r="W2589" s="105"/>
      <c r="X2589" s="16"/>
      <c r="Y2589" s="17"/>
      <c r="Z2589" s="3"/>
      <c r="AA2589" s="30"/>
      <c r="AB2589" s="33"/>
    </row>
    <row r="2590" spans="20:28" x14ac:dyDescent="0.25">
      <c r="T2590" s="14"/>
      <c r="U2590" s="105"/>
      <c r="V2590" s="15"/>
      <c r="W2590" s="105"/>
      <c r="X2590" s="16"/>
      <c r="Y2590" s="17"/>
      <c r="Z2590" s="3"/>
      <c r="AA2590" s="30"/>
      <c r="AB2590" s="33"/>
    </row>
    <row r="2591" spans="20:28" x14ac:dyDescent="0.25">
      <c r="T2591" s="14"/>
      <c r="U2591" s="105"/>
      <c r="V2591" s="15"/>
      <c r="W2591" s="105"/>
      <c r="X2591" s="16"/>
      <c r="Y2591" s="17"/>
      <c r="Z2591" s="3"/>
      <c r="AA2591" s="30"/>
      <c r="AB2591" s="33"/>
    </row>
    <row r="2592" spans="20:28" x14ac:dyDescent="0.25">
      <c r="T2592" s="14"/>
      <c r="U2592" s="105"/>
      <c r="V2592" s="15"/>
      <c r="W2592" s="105"/>
      <c r="X2592" s="16"/>
      <c r="Y2592" s="17"/>
      <c r="Z2592" s="3"/>
      <c r="AA2592" s="30"/>
      <c r="AB2592" s="33"/>
    </row>
    <row r="2593" spans="20:28" x14ac:dyDescent="0.25">
      <c r="T2593" s="14"/>
      <c r="U2593" s="105"/>
      <c r="V2593" s="15"/>
      <c r="W2593" s="105"/>
      <c r="X2593" s="16"/>
      <c r="Y2593" s="17"/>
      <c r="Z2593" s="3"/>
      <c r="AA2593" s="30"/>
      <c r="AB2593" s="33"/>
    </row>
    <row r="2594" spans="20:28" x14ac:dyDescent="0.25">
      <c r="T2594" s="14"/>
      <c r="U2594" s="105"/>
      <c r="V2594" s="15"/>
      <c r="W2594" s="105"/>
      <c r="X2594" s="16"/>
      <c r="Y2594" s="17"/>
      <c r="Z2594" s="3"/>
      <c r="AA2594" s="30"/>
      <c r="AB2594" s="33"/>
    </row>
    <row r="2595" spans="20:28" x14ac:dyDescent="0.25">
      <c r="T2595" s="14"/>
      <c r="U2595" s="105"/>
      <c r="V2595" s="15"/>
      <c r="W2595" s="105"/>
      <c r="X2595" s="16"/>
      <c r="Y2595" s="17"/>
      <c r="Z2595" s="3"/>
      <c r="AA2595" s="30"/>
      <c r="AB2595" s="33"/>
    </row>
    <row r="2596" spans="20:28" x14ac:dyDescent="0.25">
      <c r="T2596" s="14"/>
      <c r="U2596" s="105"/>
      <c r="V2596" s="15"/>
      <c r="W2596" s="105"/>
      <c r="X2596" s="16"/>
      <c r="Y2596" s="17"/>
      <c r="Z2596" s="3"/>
      <c r="AA2596" s="30"/>
      <c r="AB2596" s="33"/>
    </row>
    <row r="2597" spans="20:28" x14ac:dyDescent="0.25">
      <c r="T2597" s="14"/>
      <c r="U2597" s="105"/>
      <c r="V2597" s="15"/>
      <c r="W2597" s="105"/>
      <c r="X2597" s="16"/>
      <c r="Y2597" s="17"/>
      <c r="Z2597" s="3"/>
      <c r="AA2597" s="30"/>
      <c r="AB2597" s="33"/>
    </row>
    <row r="2598" spans="20:28" x14ac:dyDescent="0.25">
      <c r="T2598" s="14"/>
      <c r="U2598" s="105"/>
      <c r="V2598" s="15"/>
      <c r="W2598" s="105"/>
      <c r="X2598" s="16"/>
      <c r="Y2598" s="17"/>
      <c r="Z2598" s="3"/>
      <c r="AA2598" s="30"/>
      <c r="AB2598" s="33"/>
    </row>
    <row r="2599" spans="20:28" x14ac:dyDescent="0.25">
      <c r="T2599" s="14"/>
      <c r="U2599" s="105"/>
      <c r="V2599" s="15"/>
      <c r="W2599" s="105"/>
      <c r="X2599" s="16"/>
      <c r="Y2599" s="17"/>
      <c r="Z2599" s="3"/>
      <c r="AA2599" s="30"/>
      <c r="AB2599" s="33"/>
    </row>
    <row r="2600" spans="20:28" x14ac:dyDescent="0.25">
      <c r="T2600" s="14"/>
      <c r="U2600" s="105"/>
      <c r="V2600" s="15"/>
      <c r="W2600" s="105"/>
      <c r="X2600" s="16"/>
      <c r="Y2600" s="17"/>
      <c r="Z2600" s="3"/>
      <c r="AA2600" s="30"/>
      <c r="AB2600" s="33"/>
    </row>
    <row r="2601" spans="20:28" x14ac:dyDescent="0.25">
      <c r="T2601" s="14"/>
      <c r="U2601" s="105"/>
      <c r="V2601" s="15"/>
      <c r="W2601" s="105"/>
      <c r="X2601" s="16"/>
      <c r="Y2601" s="17"/>
      <c r="Z2601" s="3"/>
      <c r="AA2601" s="30"/>
      <c r="AB2601" s="33"/>
    </row>
    <row r="2602" spans="20:28" x14ac:dyDescent="0.25">
      <c r="T2602" s="14"/>
      <c r="U2602" s="105"/>
      <c r="V2602" s="15"/>
      <c r="W2602" s="105"/>
      <c r="X2602" s="16"/>
      <c r="Y2602" s="17"/>
      <c r="Z2602" s="3"/>
      <c r="AA2602" s="30"/>
      <c r="AB2602" s="33"/>
    </row>
    <row r="2603" spans="20:28" x14ac:dyDescent="0.25">
      <c r="T2603" s="14"/>
      <c r="U2603" s="105"/>
      <c r="V2603" s="15"/>
      <c r="W2603" s="105"/>
      <c r="X2603" s="16"/>
      <c r="Y2603" s="17"/>
      <c r="Z2603" s="3"/>
      <c r="AA2603" s="30"/>
      <c r="AB2603" s="33"/>
    </row>
    <row r="2604" spans="20:28" x14ac:dyDescent="0.25">
      <c r="T2604" s="14"/>
      <c r="U2604" s="105"/>
      <c r="V2604" s="15"/>
      <c r="W2604" s="105"/>
      <c r="X2604" s="16"/>
      <c r="Y2604" s="17"/>
      <c r="Z2604" s="3"/>
      <c r="AA2604" s="30"/>
      <c r="AB2604" s="33"/>
    </row>
    <row r="2605" spans="20:28" x14ac:dyDescent="0.25">
      <c r="T2605" s="14"/>
      <c r="U2605" s="105"/>
      <c r="V2605" s="15"/>
      <c r="W2605" s="105"/>
      <c r="X2605" s="16"/>
      <c r="Y2605" s="17"/>
      <c r="Z2605" s="3"/>
      <c r="AA2605" s="30"/>
      <c r="AB2605" s="33"/>
    </row>
    <row r="2606" spans="20:28" x14ac:dyDescent="0.25">
      <c r="T2606" s="14"/>
      <c r="U2606" s="105"/>
      <c r="V2606" s="15"/>
      <c r="W2606" s="105"/>
      <c r="X2606" s="16"/>
      <c r="Y2606" s="17"/>
      <c r="Z2606" s="3"/>
      <c r="AA2606" s="30"/>
      <c r="AB2606" s="33"/>
    </row>
    <row r="2607" spans="20:28" x14ac:dyDescent="0.25">
      <c r="T2607" s="14"/>
      <c r="U2607" s="105"/>
      <c r="V2607" s="15"/>
      <c r="W2607" s="105"/>
      <c r="X2607" s="16"/>
      <c r="Y2607" s="17"/>
      <c r="Z2607" s="3"/>
      <c r="AA2607" s="30"/>
      <c r="AB2607" s="33"/>
    </row>
    <row r="2608" spans="20:28" x14ac:dyDescent="0.25">
      <c r="T2608" s="14"/>
      <c r="U2608" s="105"/>
      <c r="V2608" s="15"/>
      <c r="W2608" s="105"/>
      <c r="X2608" s="16"/>
      <c r="Y2608" s="17"/>
      <c r="Z2608" s="3"/>
      <c r="AA2608" s="30"/>
      <c r="AB2608" s="33"/>
    </row>
    <row r="2609" spans="18:28" x14ac:dyDescent="0.25">
      <c r="T2609" s="14"/>
      <c r="U2609" s="105"/>
      <c r="V2609" s="15"/>
      <c r="W2609" s="105"/>
      <c r="X2609" s="16"/>
      <c r="Y2609" s="17"/>
      <c r="Z2609" s="3"/>
      <c r="AA2609" s="30"/>
      <c r="AB2609" s="33"/>
    </row>
    <row r="2610" spans="18:28" x14ac:dyDescent="0.25">
      <c r="T2610" s="14"/>
      <c r="U2610" s="105"/>
      <c r="V2610" s="15"/>
      <c r="W2610" s="105"/>
      <c r="X2610" s="16"/>
      <c r="Y2610" s="17"/>
      <c r="Z2610" s="3"/>
      <c r="AA2610" s="30"/>
      <c r="AB2610" s="33"/>
    </row>
    <row r="2611" spans="18:28" x14ac:dyDescent="0.25">
      <c r="R2611" s="25"/>
      <c r="T2611" s="14"/>
      <c r="U2611" s="105"/>
      <c r="V2611" s="15"/>
      <c r="W2611" s="105"/>
      <c r="X2611" s="16"/>
      <c r="Y2611" s="17"/>
      <c r="Z2611" s="3"/>
      <c r="AA2611" s="30"/>
      <c r="AB2611" s="33"/>
    </row>
    <row r="2612" spans="18:28" x14ac:dyDescent="0.25">
      <c r="R2612" s="25"/>
      <c r="T2612" s="14"/>
      <c r="U2612" s="105"/>
      <c r="V2612" s="15"/>
      <c r="W2612" s="105"/>
      <c r="X2612" s="16"/>
      <c r="Y2612" s="17"/>
      <c r="Z2612" s="3"/>
      <c r="AA2612" s="30"/>
      <c r="AB2612" s="33"/>
    </row>
    <row r="2613" spans="18:28" x14ac:dyDescent="0.25">
      <c r="R2613" s="25"/>
      <c r="T2613" s="14"/>
      <c r="U2613" s="105"/>
      <c r="V2613" s="15"/>
      <c r="W2613" s="105"/>
      <c r="X2613" s="16"/>
      <c r="Y2613" s="17"/>
      <c r="Z2613" s="3"/>
      <c r="AA2613" s="30"/>
      <c r="AB2613" s="33"/>
    </row>
    <row r="2614" spans="18:28" x14ac:dyDescent="0.25">
      <c r="R2614" s="25"/>
      <c r="T2614" s="14"/>
      <c r="U2614" s="105"/>
      <c r="V2614" s="15"/>
      <c r="W2614" s="105"/>
      <c r="X2614" s="16"/>
      <c r="Y2614" s="17"/>
      <c r="Z2614" s="3"/>
      <c r="AA2614" s="30"/>
      <c r="AB2614" s="33"/>
    </row>
    <row r="2615" spans="18:28" x14ac:dyDescent="0.25">
      <c r="R2615" s="25"/>
      <c r="T2615" s="14"/>
      <c r="U2615" s="105"/>
      <c r="V2615" s="15"/>
      <c r="W2615" s="105"/>
      <c r="X2615" s="16"/>
      <c r="Y2615" s="17"/>
      <c r="Z2615" s="3"/>
      <c r="AA2615" s="30"/>
      <c r="AB2615" s="33"/>
    </row>
    <row r="2616" spans="18:28" x14ac:dyDescent="0.25">
      <c r="R2616" s="25"/>
      <c r="T2616" s="14"/>
      <c r="U2616" s="105"/>
      <c r="V2616" s="15"/>
      <c r="W2616" s="105"/>
      <c r="X2616" s="16"/>
      <c r="Y2616" s="17"/>
      <c r="Z2616" s="3"/>
      <c r="AA2616" s="30"/>
      <c r="AB2616" s="33"/>
    </row>
    <row r="2617" spans="18:28" x14ac:dyDescent="0.25">
      <c r="R2617" s="25"/>
      <c r="T2617" s="14"/>
      <c r="U2617" s="105"/>
      <c r="V2617" s="15"/>
      <c r="W2617" s="105"/>
      <c r="X2617" s="16"/>
      <c r="Y2617" s="17"/>
      <c r="Z2617" s="3"/>
      <c r="AA2617" s="30"/>
      <c r="AB2617" s="33"/>
    </row>
    <row r="2618" spans="18:28" x14ac:dyDescent="0.25">
      <c r="R2618" s="25"/>
      <c r="T2618" s="14"/>
      <c r="U2618" s="105"/>
      <c r="V2618" s="15"/>
      <c r="W2618" s="105"/>
      <c r="X2618" s="16"/>
      <c r="Y2618" s="17"/>
      <c r="Z2618" s="3"/>
      <c r="AA2618" s="30"/>
      <c r="AB2618" s="33"/>
    </row>
    <row r="2619" spans="18:28" x14ac:dyDescent="0.25">
      <c r="R2619" s="25"/>
      <c r="T2619" s="14"/>
      <c r="U2619" s="105"/>
      <c r="V2619" s="15"/>
      <c r="W2619" s="105"/>
      <c r="X2619" s="16"/>
      <c r="Y2619" s="17"/>
      <c r="Z2619" s="3"/>
      <c r="AA2619" s="30"/>
      <c r="AB2619" s="33"/>
    </row>
    <row r="2620" spans="18:28" x14ac:dyDescent="0.25">
      <c r="R2620" s="25"/>
      <c r="T2620" s="14"/>
      <c r="U2620" s="105"/>
      <c r="V2620" s="15"/>
      <c r="W2620" s="105"/>
      <c r="X2620" s="16"/>
      <c r="Y2620" s="17"/>
      <c r="Z2620" s="3"/>
      <c r="AA2620" s="30"/>
      <c r="AB2620" s="33"/>
    </row>
    <row r="2621" spans="18:28" x14ac:dyDescent="0.25">
      <c r="R2621" s="25"/>
      <c r="T2621" s="14"/>
      <c r="U2621" s="105"/>
      <c r="V2621" s="15"/>
      <c r="W2621" s="105"/>
      <c r="X2621" s="16"/>
      <c r="Y2621" s="17"/>
      <c r="Z2621" s="3"/>
      <c r="AA2621" s="30"/>
      <c r="AB2621" s="33"/>
    </row>
    <row r="2622" spans="18:28" x14ac:dyDescent="0.25">
      <c r="R2622" s="25"/>
      <c r="T2622" s="14"/>
      <c r="U2622" s="105"/>
      <c r="V2622" s="15"/>
      <c r="W2622" s="105"/>
      <c r="X2622" s="16"/>
      <c r="Y2622" s="17"/>
      <c r="Z2622" s="3"/>
      <c r="AA2622" s="30"/>
      <c r="AB2622" s="33"/>
    </row>
    <row r="2623" spans="18:28" x14ac:dyDescent="0.25">
      <c r="R2623" s="25"/>
      <c r="T2623" s="14"/>
      <c r="U2623" s="105"/>
      <c r="V2623" s="15"/>
      <c r="W2623" s="105"/>
      <c r="X2623" s="16"/>
      <c r="Y2623" s="17"/>
      <c r="Z2623" s="3"/>
      <c r="AA2623" s="30"/>
      <c r="AB2623" s="33"/>
    </row>
    <row r="2624" spans="18:28" x14ac:dyDescent="0.25">
      <c r="R2624" s="25"/>
      <c r="T2624" s="14"/>
      <c r="U2624" s="105"/>
      <c r="V2624" s="15"/>
      <c r="W2624" s="105"/>
      <c r="X2624" s="16"/>
      <c r="Y2624" s="17"/>
      <c r="Z2624" s="3"/>
      <c r="AA2624" s="30"/>
      <c r="AB2624" s="33"/>
    </row>
    <row r="2625" spans="18:28" x14ac:dyDescent="0.25">
      <c r="R2625" s="25"/>
      <c r="T2625" s="14"/>
      <c r="U2625" s="105"/>
      <c r="V2625" s="15"/>
      <c r="W2625" s="105"/>
      <c r="X2625" s="16"/>
      <c r="Y2625" s="17"/>
      <c r="Z2625" s="3"/>
      <c r="AA2625" s="30"/>
      <c r="AB2625" s="33"/>
    </row>
    <row r="2626" spans="18:28" x14ac:dyDescent="0.25">
      <c r="R2626" s="25"/>
      <c r="T2626" s="14"/>
      <c r="U2626" s="105"/>
      <c r="V2626" s="15"/>
      <c r="W2626" s="105"/>
      <c r="X2626" s="16"/>
      <c r="Y2626" s="17"/>
      <c r="Z2626" s="3"/>
      <c r="AA2626" s="30"/>
      <c r="AB2626" s="33"/>
    </row>
    <row r="2627" spans="18:28" x14ac:dyDescent="0.25">
      <c r="R2627" s="25"/>
      <c r="T2627" s="14"/>
      <c r="U2627" s="105"/>
      <c r="V2627" s="15"/>
      <c r="W2627" s="105"/>
      <c r="X2627" s="16"/>
      <c r="Y2627" s="17"/>
      <c r="Z2627" s="3"/>
      <c r="AA2627" s="30"/>
      <c r="AB2627" s="33"/>
    </row>
    <row r="2628" spans="18:28" x14ac:dyDescent="0.25">
      <c r="R2628" s="25"/>
      <c r="T2628" s="14"/>
      <c r="U2628" s="105"/>
      <c r="V2628" s="15"/>
      <c r="W2628" s="105"/>
      <c r="X2628" s="16"/>
      <c r="Y2628" s="17"/>
      <c r="Z2628" s="3"/>
      <c r="AA2628" s="30"/>
      <c r="AB2628" s="33"/>
    </row>
    <row r="2629" spans="18:28" x14ac:dyDescent="0.25">
      <c r="R2629" s="25"/>
      <c r="T2629" s="14"/>
      <c r="U2629" s="105"/>
      <c r="V2629" s="15"/>
      <c r="W2629" s="105"/>
      <c r="X2629" s="16"/>
      <c r="Y2629" s="17"/>
      <c r="Z2629" s="3"/>
      <c r="AA2629" s="30"/>
      <c r="AB2629" s="33"/>
    </row>
    <row r="2630" spans="18:28" x14ac:dyDescent="0.25">
      <c r="R2630" s="25"/>
      <c r="T2630" s="14"/>
      <c r="U2630" s="105"/>
      <c r="V2630" s="15"/>
      <c r="W2630" s="105"/>
      <c r="X2630" s="16"/>
      <c r="Y2630" s="17"/>
      <c r="Z2630" s="3"/>
      <c r="AA2630" s="30"/>
      <c r="AB2630" s="33"/>
    </row>
    <row r="2631" spans="18:28" x14ac:dyDescent="0.25">
      <c r="R2631" s="25"/>
      <c r="T2631" s="14"/>
      <c r="U2631" s="105"/>
      <c r="V2631" s="15"/>
      <c r="W2631" s="105"/>
      <c r="X2631" s="16"/>
      <c r="Y2631" s="17"/>
      <c r="Z2631" s="3"/>
      <c r="AA2631" s="30"/>
      <c r="AB2631" s="33"/>
    </row>
    <row r="2632" spans="18:28" x14ac:dyDescent="0.25">
      <c r="R2632" s="25"/>
      <c r="T2632" s="14"/>
      <c r="U2632" s="105"/>
      <c r="V2632" s="15"/>
      <c r="W2632" s="105"/>
      <c r="X2632" s="16"/>
      <c r="Y2632" s="17"/>
      <c r="Z2632" s="3"/>
      <c r="AA2632" s="30"/>
      <c r="AB2632" s="33"/>
    </row>
    <row r="2633" spans="18:28" x14ac:dyDescent="0.25">
      <c r="R2633" s="25"/>
      <c r="T2633" s="14"/>
      <c r="U2633" s="105"/>
      <c r="V2633" s="15"/>
      <c r="W2633" s="105"/>
      <c r="X2633" s="16"/>
      <c r="Y2633" s="17"/>
      <c r="Z2633" s="3"/>
      <c r="AA2633" s="30"/>
      <c r="AB2633" s="33"/>
    </row>
    <row r="2634" spans="18:28" x14ac:dyDescent="0.25">
      <c r="R2634" s="25"/>
      <c r="T2634" s="14"/>
      <c r="U2634" s="105"/>
      <c r="V2634" s="15"/>
      <c r="W2634" s="105"/>
      <c r="X2634" s="16"/>
      <c r="Y2634" s="17"/>
      <c r="Z2634" s="3"/>
      <c r="AA2634" s="30"/>
      <c r="AB2634" s="33"/>
    </row>
    <row r="2635" spans="18:28" x14ac:dyDescent="0.25">
      <c r="R2635" s="25"/>
      <c r="T2635" s="14"/>
      <c r="U2635" s="105"/>
      <c r="V2635" s="15"/>
      <c r="W2635" s="105"/>
      <c r="X2635" s="16"/>
      <c r="Y2635" s="17"/>
      <c r="Z2635" s="3"/>
      <c r="AA2635" s="30"/>
      <c r="AB2635" s="33"/>
    </row>
    <row r="2636" spans="18:28" x14ac:dyDescent="0.25">
      <c r="R2636" s="25"/>
      <c r="T2636" s="14"/>
      <c r="U2636" s="105"/>
      <c r="V2636" s="15"/>
      <c r="W2636" s="105"/>
      <c r="X2636" s="16"/>
      <c r="Y2636" s="17"/>
      <c r="Z2636" s="3"/>
      <c r="AA2636" s="30"/>
      <c r="AB2636" s="33"/>
    </row>
    <row r="2637" spans="18:28" x14ac:dyDescent="0.25">
      <c r="R2637" s="25"/>
      <c r="T2637" s="14"/>
      <c r="U2637" s="105"/>
      <c r="V2637" s="15"/>
      <c r="W2637" s="105"/>
      <c r="X2637" s="16"/>
      <c r="Y2637" s="17"/>
      <c r="Z2637" s="3"/>
      <c r="AA2637" s="30"/>
      <c r="AB2637" s="33"/>
    </row>
    <row r="2638" spans="18:28" x14ac:dyDescent="0.25">
      <c r="R2638" s="25"/>
      <c r="T2638" s="14"/>
      <c r="U2638" s="105"/>
      <c r="V2638" s="15"/>
      <c r="W2638" s="105"/>
      <c r="X2638" s="16"/>
      <c r="Y2638" s="17"/>
      <c r="Z2638" s="3"/>
      <c r="AA2638" s="30"/>
      <c r="AB2638" s="33"/>
    </row>
    <row r="2639" spans="18:28" x14ac:dyDescent="0.25">
      <c r="R2639" s="25"/>
      <c r="T2639" s="14"/>
      <c r="U2639" s="105"/>
      <c r="V2639" s="15"/>
      <c r="W2639" s="105"/>
      <c r="X2639" s="16"/>
      <c r="Y2639" s="17"/>
      <c r="Z2639" s="3"/>
      <c r="AA2639" s="30"/>
      <c r="AB2639" s="33"/>
    </row>
    <row r="2640" spans="18:28" x14ac:dyDescent="0.25">
      <c r="R2640" s="25"/>
      <c r="T2640" s="14"/>
      <c r="U2640" s="105"/>
      <c r="V2640" s="15"/>
      <c r="W2640" s="105"/>
      <c r="X2640" s="16"/>
      <c r="Y2640" s="17"/>
      <c r="Z2640" s="3"/>
      <c r="AA2640" s="30"/>
      <c r="AB2640" s="33"/>
    </row>
    <row r="2641" spans="18:28" x14ac:dyDescent="0.25">
      <c r="R2641" s="25"/>
      <c r="T2641" s="14"/>
      <c r="U2641" s="105"/>
      <c r="V2641" s="15"/>
      <c r="W2641" s="105"/>
      <c r="X2641" s="16"/>
      <c r="Y2641" s="17"/>
      <c r="Z2641" s="3"/>
      <c r="AA2641" s="30"/>
      <c r="AB2641" s="33"/>
    </row>
    <row r="2642" spans="18:28" x14ac:dyDescent="0.25">
      <c r="R2642" s="25"/>
      <c r="T2642" s="14"/>
      <c r="U2642" s="105"/>
      <c r="V2642" s="15"/>
      <c r="W2642" s="105"/>
      <c r="X2642" s="16"/>
      <c r="Y2642" s="17"/>
      <c r="Z2642" s="3"/>
      <c r="AA2642" s="30"/>
      <c r="AB2642" s="33"/>
    </row>
    <row r="2643" spans="18:28" x14ac:dyDescent="0.25">
      <c r="R2643" s="25"/>
      <c r="T2643" s="14"/>
      <c r="U2643" s="105"/>
      <c r="V2643" s="15"/>
      <c r="W2643" s="105"/>
      <c r="X2643" s="16"/>
      <c r="Y2643" s="17"/>
      <c r="Z2643" s="3"/>
      <c r="AA2643" s="30"/>
      <c r="AB2643" s="33"/>
    </row>
    <row r="2644" spans="18:28" x14ac:dyDescent="0.25">
      <c r="R2644" s="25"/>
      <c r="T2644" s="14"/>
      <c r="U2644" s="105"/>
      <c r="V2644" s="15"/>
      <c r="W2644" s="105"/>
      <c r="X2644" s="16"/>
      <c r="Y2644" s="17"/>
      <c r="Z2644" s="3"/>
      <c r="AA2644" s="30"/>
      <c r="AB2644" s="33"/>
    </row>
    <row r="2645" spans="18:28" x14ac:dyDescent="0.25">
      <c r="R2645" s="25"/>
      <c r="T2645" s="14"/>
      <c r="U2645" s="105"/>
      <c r="V2645" s="15"/>
      <c r="W2645" s="105"/>
      <c r="X2645" s="16"/>
      <c r="Y2645" s="17"/>
      <c r="Z2645" s="3"/>
      <c r="AA2645" s="30"/>
      <c r="AB2645" s="33"/>
    </row>
    <row r="2646" spans="18:28" x14ac:dyDescent="0.25">
      <c r="R2646" s="25"/>
      <c r="T2646" s="14"/>
      <c r="U2646" s="105"/>
      <c r="V2646" s="15"/>
      <c r="W2646" s="105"/>
      <c r="X2646" s="16"/>
      <c r="Y2646" s="17"/>
      <c r="Z2646" s="3"/>
      <c r="AA2646" s="30"/>
      <c r="AB2646" s="33"/>
    </row>
    <row r="2647" spans="18:28" x14ac:dyDescent="0.25">
      <c r="R2647" s="25"/>
      <c r="T2647" s="14"/>
      <c r="U2647" s="105"/>
      <c r="V2647" s="15"/>
      <c r="W2647" s="105"/>
      <c r="X2647" s="16"/>
      <c r="Y2647" s="17"/>
      <c r="Z2647" s="3"/>
      <c r="AA2647" s="30"/>
      <c r="AB2647" s="33"/>
    </row>
    <row r="2648" spans="18:28" x14ac:dyDescent="0.25">
      <c r="R2648" s="25"/>
      <c r="T2648" s="14"/>
      <c r="U2648" s="105"/>
      <c r="V2648" s="15"/>
      <c r="W2648" s="105"/>
      <c r="X2648" s="16"/>
      <c r="Y2648" s="17"/>
      <c r="Z2648" s="3"/>
      <c r="AA2648" s="30"/>
      <c r="AB2648" s="33"/>
    </row>
    <row r="2649" spans="18:28" x14ac:dyDescent="0.25">
      <c r="R2649" s="25"/>
      <c r="T2649" s="14"/>
      <c r="U2649" s="105"/>
      <c r="V2649" s="15"/>
      <c r="W2649" s="105"/>
      <c r="X2649" s="16"/>
      <c r="Y2649" s="17"/>
      <c r="Z2649" s="3"/>
      <c r="AA2649" s="30"/>
      <c r="AB2649" s="33"/>
    </row>
    <row r="2650" spans="18:28" x14ac:dyDescent="0.25">
      <c r="R2650" s="25"/>
      <c r="T2650" s="14"/>
      <c r="U2650" s="105"/>
      <c r="V2650" s="15"/>
      <c r="W2650" s="105"/>
      <c r="X2650" s="16"/>
      <c r="Y2650" s="17"/>
      <c r="Z2650" s="3"/>
      <c r="AA2650" s="30"/>
      <c r="AB2650" s="33"/>
    </row>
    <row r="2651" spans="18:28" x14ac:dyDescent="0.25">
      <c r="R2651" s="25"/>
      <c r="T2651" s="14"/>
      <c r="U2651" s="105"/>
      <c r="V2651" s="15"/>
      <c r="W2651" s="105"/>
      <c r="X2651" s="16"/>
      <c r="Y2651" s="17"/>
      <c r="Z2651" s="3"/>
      <c r="AA2651" s="30"/>
      <c r="AB2651" s="33"/>
    </row>
    <row r="2652" spans="18:28" x14ac:dyDescent="0.25">
      <c r="R2652" s="25"/>
      <c r="T2652" s="14"/>
      <c r="U2652" s="105"/>
      <c r="V2652" s="15"/>
      <c r="W2652" s="105"/>
      <c r="X2652" s="16"/>
      <c r="Y2652" s="17"/>
      <c r="Z2652" s="3"/>
      <c r="AA2652" s="30"/>
      <c r="AB2652" s="33"/>
    </row>
    <row r="2653" spans="18:28" x14ac:dyDescent="0.25">
      <c r="R2653" s="25"/>
      <c r="T2653" s="14"/>
      <c r="U2653" s="105"/>
      <c r="V2653" s="15"/>
      <c r="W2653" s="105"/>
      <c r="X2653" s="16"/>
      <c r="Y2653" s="17"/>
      <c r="Z2653" s="3"/>
      <c r="AA2653" s="30"/>
      <c r="AB2653" s="33"/>
    </row>
    <row r="2654" spans="18:28" x14ac:dyDescent="0.25">
      <c r="R2654" s="25"/>
      <c r="T2654" s="14"/>
      <c r="U2654" s="105"/>
      <c r="V2654" s="15"/>
      <c r="W2654" s="105"/>
      <c r="X2654" s="16"/>
      <c r="Y2654" s="17"/>
      <c r="Z2654" s="3"/>
      <c r="AA2654" s="30"/>
      <c r="AB2654" s="33"/>
    </row>
    <row r="2655" spans="18:28" x14ac:dyDescent="0.25">
      <c r="R2655" s="25"/>
      <c r="T2655" s="14"/>
      <c r="U2655" s="105"/>
      <c r="V2655" s="15"/>
      <c r="W2655" s="105"/>
      <c r="X2655" s="16"/>
      <c r="Y2655" s="17"/>
      <c r="Z2655" s="3"/>
      <c r="AA2655" s="30"/>
      <c r="AB2655" s="33"/>
    </row>
    <row r="2656" spans="18:28" x14ac:dyDescent="0.25">
      <c r="R2656" s="25"/>
      <c r="T2656" s="14"/>
      <c r="U2656" s="105"/>
      <c r="V2656" s="15"/>
      <c r="W2656" s="105"/>
      <c r="X2656" s="16"/>
      <c r="Y2656" s="17"/>
      <c r="Z2656" s="3"/>
      <c r="AA2656" s="30"/>
      <c r="AB2656" s="33"/>
    </row>
    <row r="2657" spans="18:28" x14ac:dyDescent="0.25">
      <c r="R2657" s="25"/>
      <c r="T2657" s="14"/>
      <c r="U2657" s="105"/>
      <c r="V2657" s="15"/>
      <c r="W2657" s="105"/>
      <c r="X2657" s="16"/>
      <c r="Y2657" s="17"/>
      <c r="Z2657" s="3"/>
      <c r="AA2657" s="30"/>
      <c r="AB2657" s="33"/>
    </row>
    <row r="2658" spans="18:28" x14ac:dyDescent="0.25">
      <c r="R2658" s="25"/>
      <c r="T2658" s="14"/>
      <c r="U2658" s="105"/>
      <c r="V2658" s="15"/>
      <c r="W2658" s="105"/>
      <c r="X2658" s="16"/>
      <c r="Y2658" s="17"/>
      <c r="Z2658" s="3"/>
      <c r="AA2658" s="30"/>
      <c r="AB2658" s="33"/>
    </row>
    <row r="2659" spans="18:28" x14ac:dyDescent="0.25">
      <c r="R2659" s="25"/>
      <c r="T2659" s="14"/>
      <c r="U2659" s="105"/>
      <c r="V2659" s="15"/>
      <c r="W2659" s="105"/>
      <c r="X2659" s="16"/>
      <c r="Y2659" s="17"/>
      <c r="Z2659" s="3"/>
      <c r="AA2659" s="30"/>
      <c r="AB2659" s="33"/>
    </row>
    <row r="2660" spans="18:28" x14ac:dyDescent="0.25">
      <c r="R2660" s="25"/>
      <c r="T2660" s="14"/>
      <c r="U2660" s="105"/>
      <c r="V2660" s="15"/>
      <c r="W2660" s="105"/>
      <c r="X2660" s="16"/>
      <c r="Y2660" s="17"/>
      <c r="Z2660" s="3"/>
      <c r="AA2660" s="30"/>
      <c r="AB2660" s="33"/>
    </row>
    <row r="2661" spans="18:28" x14ac:dyDescent="0.25">
      <c r="R2661" s="25"/>
      <c r="T2661" s="14"/>
      <c r="U2661" s="105"/>
      <c r="V2661" s="15"/>
      <c r="W2661" s="105"/>
      <c r="X2661" s="16"/>
      <c r="Y2661" s="17"/>
      <c r="Z2661" s="3"/>
      <c r="AA2661" s="30"/>
      <c r="AB2661" s="33"/>
    </row>
    <row r="2662" spans="18:28" x14ac:dyDescent="0.25">
      <c r="R2662" s="25"/>
      <c r="T2662" s="14"/>
      <c r="U2662" s="105"/>
      <c r="V2662" s="15"/>
      <c r="W2662" s="105"/>
      <c r="X2662" s="16"/>
      <c r="Y2662" s="17"/>
      <c r="Z2662" s="3"/>
      <c r="AA2662" s="30"/>
      <c r="AB2662" s="33"/>
    </row>
    <row r="2663" spans="18:28" x14ac:dyDescent="0.25">
      <c r="R2663" s="25"/>
      <c r="T2663" s="14"/>
      <c r="U2663" s="105"/>
      <c r="V2663" s="15"/>
      <c r="W2663" s="105"/>
      <c r="X2663" s="16"/>
      <c r="Y2663" s="17"/>
      <c r="Z2663" s="3"/>
      <c r="AA2663" s="30"/>
      <c r="AB2663" s="33"/>
    </row>
    <row r="2664" spans="18:28" x14ac:dyDescent="0.25">
      <c r="R2664" s="25"/>
      <c r="T2664" s="14"/>
      <c r="U2664" s="105"/>
      <c r="V2664" s="15"/>
      <c r="W2664" s="105"/>
      <c r="X2664" s="16"/>
      <c r="Y2664" s="17"/>
      <c r="Z2664" s="3"/>
      <c r="AA2664" s="30"/>
      <c r="AB2664" s="33"/>
    </row>
    <row r="2665" spans="18:28" x14ac:dyDescent="0.25">
      <c r="R2665" s="25"/>
      <c r="T2665" s="14"/>
      <c r="U2665" s="105"/>
      <c r="V2665" s="15"/>
      <c r="W2665" s="105"/>
      <c r="X2665" s="16"/>
      <c r="Y2665" s="17"/>
      <c r="Z2665" s="3"/>
      <c r="AA2665" s="30"/>
      <c r="AB2665" s="33"/>
    </row>
    <row r="2666" spans="18:28" x14ac:dyDescent="0.25">
      <c r="R2666" s="25"/>
      <c r="T2666" s="14"/>
      <c r="U2666" s="105"/>
      <c r="V2666" s="15"/>
      <c r="W2666" s="105"/>
      <c r="X2666" s="16"/>
      <c r="Y2666" s="17"/>
      <c r="Z2666" s="3"/>
      <c r="AA2666" s="30"/>
      <c r="AB2666" s="33"/>
    </row>
    <row r="2667" spans="18:28" x14ac:dyDescent="0.25">
      <c r="R2667" s="25"/>
      <c r="T2667" s="14"/>
      <c r="U2667" s="105"/>
      <c r="V2667" s="15"/>
      <c r="W2667" s="105"/>
      <c r="X2667" s="16"/>
      <c r="Y2667" s="17"/>
      <c r="Z2667" s="3"/>
      <c r="AA2667" s="30"/>
      <c r="AB2667" s="33"/>
    </row>
    <row r="2668" spans="18:28" x14ac:dyDescent="0.25">
      <c r="R2668" s="25"/>
      <c r="T2668" s="14"/>
      <c r="U2668" s="105"/>
      <c r="V2668" s="15"/>
      <c r="W2668" s="105"/>
      <c r="X2668" s="16"/>
      <c r="Y2668" s="17"/>
      <c r="Z2668" s="3"/>
      <c r="AA2668" s="30"/>
      <c r="AB2668" s="33"/>
    </row>
    <row r="2669" spans="18:28" x14ac:dyDescent="0.25">
      <c r="R2669" s="25"/>
      <c r="T2669" s="14"/>
      <c r="U2669" s="105"/>
      <c r="V2669" s="15"/>
      <c r="W2669" s="105"/>
      <c r="X2669" s="16"/>
      <c r="Y2669" s="17"/>
      <c r="Z2669" s="3"/>
      <c r="AA2669" s="30"/>
      <c r="AB2669" s="33"/>
    </row>
    <row r="2670" spans="18:28" x14ac:dyDescent="0.25">
      <c r="R2670" s="25"/>
      <c r="T2670" s="14"/>
      <c r="U2670" s="105"/>
      <c r="V2670" s="15"/>
      <c r="W2670" s="105"/>
      <c r="X2670" s="16"/>
      <c r="Y2670" s="17"/>
      <c r="Z2670" s="3"/>
      <c r="AA2670" s="30"/>
      <c r="AB2670" s="33"/>
    </row>
    <row r="2671" spans="18:28" x14ac:dyDescent="0.25">
      <c r="R2671" s="25"/>
      <c r="T2671" s="14"/>
      <c r="U2671" s="105"/>
      <c r="V2671" s="15"/>
      <c r="W2671" s="105"/>
      <c r="X2671" s="16"/>
      <c r="Y2671" s="17"/>
      <c r="Z2671" s="3"/>
      <c r="AA2671" s="30"/>
      <c r="AB2671" s="33"/>
    </row>
    <row r="2672" spans="18:28" x14ac:dyDescent="0.25">
      <c r="R2672" s="25"/>
      <c r="T2672" s="14"/>
      <c r="U2672" s="105"/>
      <c r="V2672" s="15"/>
      <c r="W2672" s="105"/>
      <c r="X2672" s="16"/>
      <c r="Y2672" s="17"/>
      <c r="Z2672" s="3"/>
      <c r="AA2672" s="30"/>
      <c r="AB2672" s="33"/>
    </row>
    <row r="2673" spans="18:28" x14ac:dyDescent="0.25">
      <c r="R2673" s="25"/>
      <c r="T2673" s="14"/>
      <c r="U2673" s="105"/>
      <c r="V2673" s="15"/>
      <c r="W2673" s="105"/>
      <c r="X2673" s="16"/>
      <c r="Y2673" s="17"/>
      <c r="Z2673" s="3"/>
      <c r="AA2673" s="30"/>
      <c r="AB2673" s="33"/>
    </row>
    <row r="2674" spans="18:28" x14ac:dyDescent="0.25">
      <c r="R2674" s="25"/>
      <c r="T2674" s="14"/>
      <c r="U2674" s="105"/>
      <c r="V2674" s="15"/>
      <c r="W2674" s="105"/>
      <c r="X2674" s="16"/>
      <c r="Y2674" s="17"/>
      <c r="Z2674" s="3"/>
      <c r="AA2674" s="30"/>
      <c r="AB2674" s="33"/>
    </row>
    <row r="2675" spans="18:28" x14ac:dyDescent="0.25">
      <c r="R2675" s="25"/>
      <c r="T2675" s="14"/>
      <c r="U2675" s="105"/>
      <c r="V2675" s="15"/>
      <c r="W2675" s="105"/>
      <c r="X2675" s="16"/>
      <c r="Y2675" s="17"/>
      <c r="Z2675" s="3"/>
      <c r="AA2675" s="30"/>
      <c r="AB2675" s="33"/>
    </row>
    <row r="2676" spans="18:28" x14ac:dyDescent="0.25">
      <c r="R2676" s="25"/>
      <c r="T2676" s="14"/>
      <c r="U2676" s="105"/>
      <c r="V2676" s="15"/>
      <c r="W2676" s="105"/>
      <c r="X2676" s="16"/>
      <c r="Y2676" s="17"/>
      <c r="Z2676" s="3"/>
      <c r="AA2676" s="30"/>
      <c r="AB2676" s="33"/>
    </row>
    <row r="2677" spans="18:28" x14ac:dyDescent="0.25">
      <c r="R2677" s="25"/>
      <c r="T2677" s="14"/>
      <c r="U2677" s="105"/>
      <c r="V2677" s="15"/>
      <c r="W2677" s="105"/>
      <c r="X2677" s="16"/>
      <c r="Y2677" s="17"/>
      <c r="Z2677" s="3"/>
      <c r="AA2677" s="30"/>
      <c r="AB2677" s="33"/>
    </row>
    <row r="2678" spans="18:28" x14ac:dyDescent="0.25">
      <c r="R2678" s="25"/>
      <c r="T2678" s="14"/>
      <c r="U2678" s="105"/>
      <c r="V2678" s="15"/>
      <c r="W2678" s="105"/>
      <c r="X2678" s="16"/>
      <c r="Y2678" s="17"/>
      <c r="Z2678" s="3"/>
      <c r="AA2678" s="30"/>
      <c r="AB2678" s="33"/>
    </row>
    <row r="2679" spans="18:28" x14ac:dyDescent="0.25">
      <c r="R2679" s="25"/>
      <c r="T2679" s="14"/>
      <c r="U2679" s="105"/>
      <c r="V2679" s="15"/>
      <c r="W2679" s="105"/>
      <c r="X2679" s="16"/>
      <c r="Y2679" s="17"/>
      <c r="Z2679" s="3"/>
      <c r="AA2679" s="30"/>
      <c r="AB2679" s="33"/>
    </row>
    <row r="2680" spans="18:28" x14ac:dyDescent="0.25">
      <c r="R2680" s="25"/>
      <c r="T2680" s="14"/>
      <c r="U2680" s="105"/>
      <c r="V2680" s="15"/>
      <c r="W2680" s="105"/>
      <c r="X2680" s="16"/>
      <c r="Y2680" s="17"/>
      <c r="Z2680" s="3"/>
      <c r="AA2680" s="30"/>
      <c r="AB2680" s="33"/>
    </row>
    <row r="2681" spans="18:28" x14ac:dyDescent="0.25">
      <c r="R2681" s="25"/>
      <c r="T2681" s="14"/>
      <c r="U2681" s="105"/>
      <c r="V2681" s="15"/>
      <c r="W2681" s="105"/>
      <c r="X2681" s="16"/>
      <c r="Y2681" s="17"/>
      <c r="Z2681" s="3"/>
      <c r="AA2681" s="30"/>
      <c r="AB2681" s="33"/>
    </row>
    <row r="2682" spans="18:28" x14ac:dyDescent="0.25">
      <c r="R2682" s="25"/>
      <c r="T2682" s="14"/>
      <c r="U2682" s="105"/>
      <c r="V2682" s="15"/>
      <c r="W2682" s="105"/>
      <c r="X2682" s="16"/>
      <c r="Y2682" s="17"/>
      <c r="Z2682" s="3"/>
      <c r="AA2682" s="30"/>
      <c r="AB2682" s="33"/>
    </row>
    <row r="2683" spans="18:28" x14ac:dyDescent="0.25">
      <c r="R2683" s="25"/>
      <c r="T2683" s="14"/>
      <c r="U2683" s="105"/>
      <c r="V2683" s="15"/>
      <c r="W2683" s="105"/>
      <c r="X2683" s="16"/>
      <c r="Y2683" s="17"/>
      <c r="Z2683" s="3"/>
      <c r="AA2683" s="30"/>
      <c r="AB2683" s="33"/>
    </row>
    <row r="2684" spans="18:28" x14ac:dyDescent="0.25">
      <c r="R2684" s="25"/>
      <c r="T2684" s="14"/>
      <c r="U2684" s="105"/>
      <c r="V2684" s="15"/>
      <c r="W2684" s="105"/>
      <c r="X2684" s="16"/>
      <c r="Y2684" s="17"/>
      <c r="Z2684" s="3"/>
      <c r="AA2684" s="30"/>
      <c r="AB2684" s="33"/>
    </row>
    <row r="2685" spans="18:28" x14ac:dyDescent="0.25">
      <c r="R2685" s="25"/>
      <c r="T2685" s="14"/>
      <c r="U2685" s="105"/>
      <c r="V2685" s="15"/>
      <c r="W2685" s="105"/>
      <c r="X2685" s="16"/>
      <c r="Y2685" s="17"/>
      <c r="Z2685" s="3"/>
      <c r="AA2685" s="30"/>
      <c r="AB2685" s="33"/>
    </row>
    <row r="2686" spans="18:28" x14ac:dyDescent="0.25">
      <c r="R2686" s="25"/>
      <c r="T2686" s="14"/>
      <c r="U2686" s="105"/>
      <c r="V2686" s="15"/>
      <c r="W2686" s="105"/>
      <c r="X2686" s="16"/>
      <c r="Y2686" s="17"/>
      <c r="Z2686" s="3"/>
      <c r="AA2686" s="30"/>
      <c r="AB2686" s="33"/>
    </row>
    <row r="2687" spans="18:28" x14ac:dyDescent="0.25">
      <c r="R2687" s="25"/>
      <c r="T2687" s="14"/>
      <c r="U2687" s="105"/>
      <c r="V2687" s="15"/>
      <c r="W2687" s="105"/>
      <c r="X2687" s="16"/>
      <c r="Y2687" s="17"/>
      <c r="Z2687" s="3"/>
      <c r="AA2687" s="30"/>
      <c r="AB2687" s="33"/>
    </row>
    <row r="2688" spans="18:28" x14ac:dyDescent="0.25">
      <c r="R2688" s="25"/>
      <c r="T2688" s="14"/>
      <c r="U2688" s="105"/>
      <c r="V2688" s="15"/>
      <c r="W2688" s="105"/>
      <c r="X2688" s="16"/>
      <c r="Y2688" s="17"/>
      <c r="Z2688" s="3"/>
      <c r="AA2688" s="30"/>
      <c r="AB2688" s="33"/>
    </row>
    <row r="2689" spans="18:28" x14ac:dyDescent="0.25">
      <c r="R2689" s="25"/>
      <c r="T2689" s="14"/>
      <c r="U2689" s="105"/>
      <c r="V2689" s="15"/>
      <c r="W2689" s="105"/>
      <c r="X2689" s="16"/>
      <c r="Y2689" s="17"/>
      <c r="Z2689" s="3"/>
      <c r="AA2689" s="30"/>
      <c r="AB2689" s="33"/>
    </row>
    <row r="2690" spans="18:28" x14ac:dyDescent="0.25">
      <c r="R2690" s="25"/>
      <c r="T2690" s="14"/>
      <c r="U2690" s="105"/>
      <c r="V2690" s="15"/>
      <c r="W2690" s="105"/>
      <c r="X2690" s="16"/>
      <c r="Y2690" s="17"/>
      <c r="Z2690" s="3"/>
      <c r="AA2690" s="30"/>
      <c r="AB2690" s="33"/>
    </row>
    <row r="2691" spans="18:28" x14ac:dyDescent="0.25">
      <c r="R2691" s="25"/>
      <c r="T2691" s="14"/>
      <c r="U2691" s="105"/>
      <c r="V2691" s="15"/>
      <c r="W2691" s="105"/>
      <c r="X2691" s="16"/>
      <c r="Y2691" s="17"/>
      <c r="Z2691" s="3"/>
      <c r="AA2691" s="30"/>
      <c r="AB2691" s="33"/>
    </row>
    <row r="2692" spans="18:28" x14ac:dyDescent="0.25">
      <c r="R2692" s="25"/>
      <c r="T2692" s="14"/>
      <c r="U2692" s="105"/>
      <c r="V2692" s="15"/>
      <c r="W2692" s="105"/>
      <c r="X2692" s="16"/>
      <c r="Y2692" s="17"/>
      <c r="Z2692" s="3"/>
      <c r="AA2692" s="30"/>
      <c r="AB2692" s="33"/>
    </row>
    <row r="2693" spans="18:28" x14ac:dyDescent="0.25">
      <c r="R2693" s="25"/>
      <c r="T2693" s="14"/>
      <c r="U2693" s="105"/>
      <c r="V2693" s="15"/>
      <c r="W2693" s="105"/>
      <c r="X2693" s="16"/>
      <c r="Y2693" s="17"/>
      <c r="Z2693" s="3"/>
      <c r="AA2693" s="30"/>
      <c r="AB2693" s="33"/>
    </row>
    <row r="2694" spans="18:28" x14ac:dyDescent="0.25">
      <c r="R2694" s="25"/>
      <c r="T2694" s="14"/>
      <c r="U2694" s="105"/>
      <c r="V2694" s="15"/>
      <c r="W2694" s="105"/>
      <c r="X2694" s="16"/>
      <c r="Y2694" s="17"/>
      <c r="Z2694" s="3"/>
      <c r="AA2694" s="30"/>
      <c r="AB2694" s="33"/>
    </row>
    <row r="2695" spans="18:28" x14ac:dyDescent="0.25">
      <c r="R2695" s="25"/>
      <c r="T2695" s="14"/>
      <c r="U2695" s="105"/>
      <c r="V2695" s="15"/>
      <c r="W2695" s="105"/>
      <c r="X2695" s="16"/>
      <c r="Y2695" s="17"/>
      <c r="Z2695" s="3"/>
      <c r="AA2695" s="30"/>
      <c r="AB2695" s="33"/>
    </row>
    <row r="2696" spans="18:28" x14ac:dyDescent="0.25">
      <c r="R2696" s="25"/>
      <c r="T2696" s="14"/>
      <c r="U2696" s="105"/>
      <c r="V2696" s="15"/>
      <c r="W2696" s="105"/>
      <c r="X2696" s="16"/>
      <c r="Y2696" s="17"/>
      <c r="Z2696" s="3"/>
      <c r="AA2696" s="30"/>
      <c r="AB2696" s="33"/>
    </row>
    <row r="2697" spans="18:28" x14ac:dyDescent="0.25">
      <c r="R2697" s="25"/>
      <c r="T2697" s="14"/>
      <c r="U2697" s="105"/>
      <c r="V2697" s="15"/>
      <c r="W2697" s="105"/>
      <c r="X2697" s="16"/>
      <c r="Y2697" s="17"/>
      <c r="Z2697" s="3"/>
      <c r="AA2697" s="30"/>
      <c r="AB2697" s="33"/>
    </row>
    <row r="2698" spans="18:28" x14ac:dyDescent="0.25">
      <c r="R2698" s="25"/>
      <c r="T2698" s="14"/>
      <c r="U2698" s="105"/>
      <c r="V2698" s="15"/>
      <c r="W2698" s="105"/>
      <c r="X2698" s="16"/>
      <c r="Y2698" s="17"/>
      <c r="Z2698" s="3"/>
      <c r="AA2698" s="30"/>
      <c r="AB2698" s="33"/>
    </row>
    <row r="2699" spans="18:28" x14ac:dyDescent="0.25">
      <c r="R2699" s="25"/>
      <c r="T2699" s="14"/>
      <c r="U2699" s="105"/>
      <c r="V2699" s="15"/>
      <c r="W2699" s="105"/>
      <c r="X2699" s="16"/>
      <c r="Y2699" s="17"/>
      <c r="Z2699" s="3"/>
      <c r="AA2699" s="30"/>
      <c r="AB2699" s="33"/>
    </row>
    <row r="2700" spans="18:28" x14ac:dyDescent="0.25">
      <c r="R2700" s="25"/>
      <c r="T2700" s="14"/>
      <c r="U2700" s="105"/>
      <c r="V2700" s="15"/>
      <c r="W2700" s="105"/>
      <c r="X2700" s="16"/>
      <c r="Y2700" s="17"/>
      <c r="Z2700" s="3"/>
      <c r="AA2700" s="30"/>
      <c r="AB2700" s="33"/>
    </row>
    <row r="2701" spans="18:28" x14ac:dyDescent="0.25">
      <c r="R2701" s="25"/>
      <c r="T2701" s="14"/>
      <c r="U2701" s="105"/>
      <c r="V2701" s="15"/>
      <c r="W2701" s="105"/>
      <c r="X2701" s="16"/>
      <c r="Y2701" s="17"/>
      <c r="Z2701" s="3"/>
      <c r="AA2701" s="30"/>
      <c r="AB2701" s="33"/>
    </row>
    <row r="2702" spans="18:28" x14ac:dyDescent="0.25">
      <c r="R2702" s="25"/>
      <c r="T2702" s="14"/>
      <c r="U2702" s="105"/>
      <c r="V2702" s="15"/>
      <c r="W2702" s="105"/>
      <c r="X2702" s="16"/>
      <c r="Y2702" s="17"/>
      <c r="Z2702" s="3"/>
      <c r="AA2702" s="30"/>
      <c r="AB2702" s="33"/>
    </row>
    <row r="2703" spans="18:28" x14ac:dyDescent="0.25">
      <c r="R2703" s="25"/>
      <c r="T2703" s="14"/>
      <c r="U2703" s="105"/>
      <c r="V2703" s="15"/>
      <c r="W2703" s="105"/>
      <c r="X2703" s="16"/>
      <c r="Y2703" s="17"/>
      <c r="Z2703" s="3"/>
      <c r="AA2703" s="30"/>
      <c r="AB2703" s="33"/>
    </row>
    <row r="2704" spans="18:28" x14ac:dyDescent="0.25">
      <c r="R2704" s="25"/>
      <c r="T2704" s="14"/>
      <c r="U2704" s="105"/>
      <c r="V2704" s="15"/>
      <c r="W2704" s="105"/>
      <c r="X2704" s="16"/>
      <c r="Y2704" s="17"/>
      <c r="Z2704" s="3"/>
      <c r="AA2704" s="30"/>
      <c r="AB2704" s="33"/>
    </row>
    <row r="2705" spans="1:28" x14ac:dyDescent="0.25">
      <c r="R2705" s="25"/>
      <c r="T2705" s="14"/>
      <c r="U2705" s="105"/>
      <c r="V2705" s="15"/>
      <c r="W2705" s="105"/>
      <c r="X2705" s="16"/>
      <c r="Y2705" s="17"/>
      <c r="Z2705" s="3"/>
      <c r="AA2705" s="30"/>
      <c r="AB2705" s="33"/>
    </row>
    <row r="2706" spans="1:28" x14ac:dyDescent="0.25">
      <c r="R2706" s="25"/>
      <c r="T2706" s="14"/>
      <c r="U2706" s="105"/>
      <c r="V2706" s="15"/>
      <c r="W2706" s="105"/>
      <c r="X2706" s="16"/>
      <c r="Y2706" s="17"/>
      <c r="Z2706" s="3"/>
      <c r="AA2706" s="30"/>
      <c r="AB2706" s="33"/>
    </row>
    <row r="2707" spans="1:28" x14ac:dyDescent="0.25">
      <c r="A2707" s="28"/>
      <c r="R2707" s="25"/>
      <c r="T2707" s="14"/>
      <c r="U2707" s="105"/>
      <c r="V2707" s="15"/>
      <c r="W2707" s="105"/>
      <c r="X2707" s="16"/>
      <c r="Y2707" s="17"/>
      <c r="Z2707" s="3"/>
      <c r="AA2707" s="30"/>
      <c r="AB2707" s="33"/>
    </row>
    <row r="2708" spans="1:28" x14ac:dyDescent="0.25">
      <c r="R2708" s="25"/>
      <c r="T2708" s="14"/>
      <c r="U2708" s="105"/>
      <c r="V2708" s="15"/>
      <c r="W2708" s="105"/>
      <c r="X2708" s="16"/>
      <c r="Y2708" s="17"/>
      <c r="Z2708" s="3"/>
      <c r="AA2708" s="30"/>
      <c r="AB2708" s="33"/>
    </row>
    <row r="2709" spans="1:28" x14ac:dyDescent="0.25">
      <c r="R2709" s="25"/>
      <c r="T2709" s="14"/>
      <c r="U2709" s="105"/>
      <c r="V2709" s="15"/>
      <c r="W2709" s="105"/>
      <c r="X2709" s="16"/>
      <c r="Y2709" s="17"/>
      <c r="Z2709" s="3"/>
      <c r="AA2709" s="30"/>
      <c r="AB2709" s="33"/>
    </row>
    <row r="2710" spans="1:28" x14ac:dyDescent="0.25">
      <c r="R2710" s="25"/>
      <c r="T2710" s="14"/>
      <c r="U2710" s="105"/>
      <c r="V2710" s="15"/>
      <c r="W2710" s="105"/>
      <c r="X2710" s="16"/>
      <c r="Y2710" s="17"/>
      <c r="Z2710" s="3"/>
      <c r="AA2710" s="30"/>
      <c r="AB2710" s="33"/>
    </row>
    <row r="2711" spans="1:28" x14ac:dyDescent="0.25">
      <c r="R2711" s="25"/>
      <c r="T2711" s="14"/>
      <c r="U2711" s="105"/>
      <c r="V2711" s="15"/>
      <c r="W2711" s="105"/>
      <c r="X2711" s="16"/>
      <c r="Y2711" s="17"/>
      <c r="Z2711" s="3"/>
      <c r="AA2711" s="30"/>
      <c r="AB2711" s="33"/>
    </row>
    <row r="2712" spans="1:28" x14ac:dyDescent="0.25">
      <c r="R2712" s="25"/>
      <c r="T2712" s="14"/>
      <c r="U2712" s="105"/>
      <c r="V2712" s="15"/>
      <c r="W2712" s="105"/>
      <c r="X2712" s="16"/>
      <c r="Y2712" s="17"/>
      <c r="Z2712" s="3"/>
      <c r="AA2712" s="30"/>
      <c r="AB2712" s="33"/>
    </row>
    <row r="2713" spans="1:28" x14ac:dyDescent="0.25">
      <c r="R2713" s="25"/>
      <c r="T2713" s="14"/>
      <c r="U2713" s="105"/>
      <c r="V2713" s="15"/>
      <c r="W2713" s="105"/>
      <c r="X2713" s="16"/>
      <c r="Y2713" s="17"/>
      <c r="Z2713" s="3"/>
      <c r="AA2713" s="30"/>
      <c r="AB2713" s="33"/>
    </row>
    <row r="2714" spans="1:28" x14ac:dyDescent="0.25">
      <c r="R2714" s="25"/>
      <c r="T2714" s="14"/>
      <c r="U2714" s="105"/>
      <c r="V2714" s="15"/>
      <c r="W2714" s="105"/>
      <c r="X2714" s="16"/>
      <c r="Y2714" s="17"/>
      <c r="Z2714" s="3"/>
      <c r="AA2714" s="30"/>
      <c r="AB2714" s="33"/>
    </row>
    <row r="2715" spans="1:28" x14ac:dyDescent="0.25">
      <c r="R2715" s="25"/>
      <c r="T2715" s="14"/>
      <c r="U2715" s="105"/>
      <c r="V2715" s="15"/>
      <c r="W2715" s="105"/>
      <c r="X2715" s="16"/>
      <c r="Y2715" s="17"/>
      <c r="Z2715" s="3"/>
      <c r="AA2715" s="30"/>
      <c r="AB2715" s="33"/>
    </row>
    <row r="2716" spans="1:28" x14ac:dyDescent="0.25">
      <c r="R2716" s="25"/>
      <c r="T2716" s="14"/>
      <c r="U2716" s="105"/>
      <c r="V2716" s="15"/>
      <c r="W2716" s="105"/>
      <c r="X2716" s="16"/>
      <c r="Y2716" s="17"/>
      <c r="Z2716" s="3"/>
      <c r="AA2716" s="30"/>
      <c r="AB2716" s="33"/>
    </row>
    <row r="2717" spans="1:28" x14ac:dyDescent="0.25">
      <c r="R2717" s="25"/>
      <c r="T2717" s="14"/>
      <c r="U2717" s="105"/>
      <c r="V2717" s="15"/>
      <c r="W2717" s="105"/>
      <c r="X2717" s="16"/>
      <c r="Y2717" s="17"/>
      <c r="Z2717" s="3"/>
      <c r="AA2717" s="30"/>
      <c r="AB2717" s="33"/>
    </row>
    <row r="2718" spans="1:28" x14ac:dyDescent="0.25">
      <c r="A2718" s="9"/>
      <c r="R2718" s="25"/>
      <c r="T2718" s="14"/>
      <c r="U2718" s="105"/>
      <c r="V2718" s="15"/>
      <c r="W2718" s="105"/>
      <c r="X2718" s="16"/>
      <c r="Y2718" s="17"/>
      <c r="Z2718" s="3"/>
      <c r="AA2718" s="30"/>
      <c r="AB2718" s="33"/>
    </row>
    <row r="2719" spans="1:28" x14ac:dyDescent="0.25">
      <c r="A2719" s="9"/>
      <c r="R2719" s="25"/>
      <c r="T2719" s="14"/>
      <c r="U2719" s="105"/>
      <c r="V2719" s="15"/>
      <c r="W2719" s="105"/>
      <c r="X2719" s="16"/>
      <c r="Y2719" s="17"/>
      <c r="Z2719" s="3"/>
      <c r="AA2719" s="30"/>
      <c r="AB2719" s="33"/>
    </row>
    <row r="2720" spans="1:28" x14ac:dyDescent="0.25">
      <c r="A2720" s="9"/>
      <c r="R2720" s="25"/>
      <c r="T2720" s="14"/>
      <c r="U2720" s="105"/>
      <c r="V2720" s="15"/>
      <c r="W2720" s="105"/>
      <c r="X2720" s="16"/>
      <c r="Y2720" s="17"/>
      <c r="Z2720" s="3"/>
      <c r="AA2720" s="30"/>
      <c r="AB2720" s="33"/>
    </row>
    <row r="2721" spans="1:28" x14ac:dyDescent="0.25">
      <c r="A2721" s="9"/>
      <c r="R2721" s="25"/>
      <c r="T2721" s="14"/>
      <c r="U2721" s="105"/>
      <c r="V2721" s="15"/>
      <c r="W2721" s="105"/>
      <c r="X2721" s="16"/>
      <c r="Y2721" s="17"/>
      <c r="Z2721" s="3"/>
      <c r="AA2721" s="30"/>
      <c r="AB2721" s="33"/>
    </row>
    <row r="2722" spans="1:28" x14ac:dyDescent="0.25">
      <c r="A2722" s="9"/>
      <c r="R2722" s="25"/>
      <c r="T2722" s="14"/>
      <c r="U2722" s="105"/>
      <c r="V2722" s="15"/>
      <c r="W2722" s="105"/>
      <c r="X2722" s="16"/>
      <c r="Y2722" s="17"/>
      <c r="Z2722" s="3"/>
      <c r="AA2722" s="30"/>
      <c r="AB2722" s="33"/>
    </row>
    <row r="2723" spans="1:28" x14ac:dyDescent="0.25">
      <c r="A2723" s="9"/>
      <c r="R2723" s="25"/>
      <c r="T2723" s="14"/>
      <c r="U2723" s="105"/>
      <c r="V2723" s="15"/>
      <c r="W2723" s="105"/>
      <c r="X2723" s="16"/>
      <c r="Y2723" s="17"/>
      <c r="Z2723" s="3"/>
      <c r="AA2723" s="30"/>
      <c r="AB2723" s="33"/>
    </row>
    <row r="2724" spans="1:28" x14ac:dyDescent="0.25">
      <c r="A2724" s="9"/>
      <c r="R2724" s="25"/>
      <c r="T2724" s="14"/>
      <c r="U2724" s="105"/>
      <c r="V2724" s="15"/>
      <c r="W2724" s="105"/>
      <c r="X2724" s="16"/>
      <c r="Y2724" s="17"/>
      <c r="Z2724" s="3"/>
      <c r="AA2724" s="30"/>
      <c r="AB2724" s="33"/>
    </row>
    <row r="2725" spans="1:28" x14ac:dyDescent="0.25">
      <c r="A2725" s="9"/>
      <c r="R2725" s="25"/>
      <c r="T2725" s="14"/>
      <c r="U2725" s="105"/>
      <c r="V2725" s="15"/>
      <c r="W2725" s="105"/>
      <c r="X2725" s="16"/>
      <c r="Y2725" s="17"/>
      <c r="Z2725" s="3"/>
      <c r="AA2725" s="30"/>
      <c r="AB2725" s="33"/>
    </row>
    <row r="2726" spans="1:28" x14ac:dyDescent="0.25">
      <c r="A2726" s="9"/>
      <c r="R2726" s="25"/>
      <c r="T2726" s="14"/>
      <c r="U2726" s="105"/>
      <c r="V2726" s="15"/>
      <c r="W2726" s="105"/>
      <c r="X2726" s="16"/>
      <c r="Y2726" s="17"/>
      <c r="Z2726" s="3"/>
      <c r="AA2726" s="30"/>
      <c r="AB2726" s="33"/>
    </row>
    <row r="2727" spans="1:28" x14ac:dyDescent="0.25">
      <c r="A2727" s="9"/>
      <c r="R2727" s="25"/>
      <c r="T2727" s="14"/>
      <c r="U2727" s="105"/>
      <c r="V2727" s="15"/>
      <c r="W2727" s="105"/>
      <c r="X2727" s="16"/>
      <c r="Y2727" s="17"/>
      <c r="Z2727" s="3"/>
      <c r="AA2727" s="30"/>
      <c r="AB2727" s="33"/>
    </row>
    <row r="2728" spans="1:28" x14ac:dyDescent="0.25">
      <c r="A2728" s="9"/>
      <c r="R2728" s="25"/>
      <c r="T2728" s="14"/>
      <c r="U2728" s="105"/>
      <c r="V2728" s="15"/>
      <c r="W2728" s="105"/>
      <c r="X2728" s="16"/>
      <c r="Y2728" s="17"/>
      <c r="Z2728" s="3"/>
      <c r="AA2728" s="30"/>
      <c r="AB2728" s="33"/>
    </row>
    <row r="2729" spans="1:28" x14ac:dyDescent="0.25">
      <c r="A2729" s="9"/>
      <c r="R2729" s="25"/>
      <c r="T2729" s="14"/>
      <c r="U2729" s="105"/>
      <c r="V2729" s="15"/>
      <c r="W2729" s="105"/>
      <c r="X2729" s="16"/>
      <c r="Y2729" s="17"/>
      <c r="Z2729" s="3"/>
      <c r="AA2729" s="30"/>
      <c r="AB2729" s="33"/>
    </row>
    <row r="2730" spans="1:28" x14ac:dyDescent="0.25">
      <c r="A2730" s="9"/>
      <c r="R2730" s="25"/>
      <c r="T2730" s="14"/>
      <c r="U2730" s="105"/>
      <c r="V2730" s="15"/>
      <c r="W2730" s="105"/>
      <c r="X2730" s="16"/>
      <c r="Y2730" s="17"/>
      <c r="Z2730" s="3"/>
      <c r="AA2730" s="30"/>
      <c r="AB2730" s="33"/>
    </row>
    <row r="2731" spans="1:28" x14ac:dyDescent="0.25">
      <c r="A2731" s="9"/>
      <c r="R2731" s="25"/>
      <c r="T2731" s="14"/>
      <c r="U2731" s="105"/>
      <c r="V2731" s="15"/>
      <c r="W2731" s="105"/>
      <c r="X2731" s="16"/>
      <c r="Y2731" s="17"/>
      <c r="Z2731" s="3"/>
      <c r="AA2731" s="30"/>
      <c r="AB2731" s="33"/>
    </row>
    <row r="2732" spans="1:28" x14ac:dyDescent="0.25">
      <c r="A2732" s="9"/>
      <c r="R2732" s="25"/>
      <c r="T2732" s="14"/>
      <c r="U2732" s="105"/>
      <c r="V2732" s="15"/>
      <c r="W2732" s="105"/>
      <c r="X2732" s="16"/>
      <c r="Y2732" s="17"/>
      <c r="Z2732" s="3"/>
      <c r="AA2732" s="30"/>
      <c r="AB2732" s="33"/>
    </row>
    <row r="2733" spans="1:28" x14ac:dyDescent="0.25">
      <c r="A2733" s="9"/>
      <c r="R2733" s="25"/>
      <c r="T2733" s="14"/>
      <c r="U2733" s="105"/>
      <c r="V2733" s="15"/>
      <c r="W2733" s="105"/>
      <c r="X2733" s="16"/>
      <c r="Y2733" s="17"/>
      <c r="Z2733" s="3"/>
      <c r="AA2733" s="30"/>
      <c r="AB2733" s="33"/>
    </row>
    <row r="2734" spans="1:28" x14ac:dyDescent="0.25">
      <c r="A2734" s="9"/>
      <c r="R2734" s="25"/>
      <c r="T2734" s="14"/>
      <c r="U2734" s="105"/>
      <c r="V2734" s="15"/>
      <c r="W2734" s="105"/>
      <c r="X2734" s="16"/>
      <c r="Y2734" s="17"/>
      <c r="Z2734" s="3"/>
      <c r="AA2734" s="30"/>
      <c r="AB2734" s="33"/>
    </row>
    <row r="2735" spans="1:28" x14ac:dyDescent="0.25">
      <c r="A2735" s="9"/>
      <c r="R2735" s="25"/>
      <c r="T2735" s="14"/>
      <c r="U2735" s="105"/>
      <c r="V2735" s="15"/>
      <c r="W2735" s="105"/>
      <c r="X2735" s="16"/>
      <c r="Y2735" s="17"/>
      <c r="Z2735" s="3"/>
      <c r="AA2735" s="30"/>
      <c r="AB2735" s="33"/>
    </row>
    <row r="2736" spans="1:28" x14ac:dyDescent="0.25">
      <c r="A2736" s="9"/>
      <c r="R2736" s="25"/>
      <c r="T2736" s="14"/>
      <c r="U2736" s="105"/>
      <c r="V2736" s="15"/>
      <c r="W2736" s="105"/>
      <c r="X2736" s="16"/>
      <c r="Y2736" s="17"/>
      <c r="Z2736" s="3"/>
      <c r="AA2736" s="30"/>
      <c r="AB2736" s="33"/>
    </row>
    <row r="2737" spans="1:89" x14ac:dyDescent="0.25">
      <c r="A2737" s="9"/>
      <c r="R2737" s="25"/>
      <c r="T2737" s="14"/>
      <c r="U2737" s="105"/>
      <c r="V2737" s="15"/>
      <c r="W2737" s="105"/>
      <c r="X2737" s="16"/>
      <c r="Y2737" s="17"/>
      <c r="Z2737" s="3"/>
      <c r="AA2737" s="30"/>
      <c r="AB2737" s="33"/>
    </row>
    <row r="2738" spans="1:89" x14ac:dyDescent="0.25">
      <c r="A2738" s="9"/>
      <c r="R2738" s="25"/>
      <c r="T2738" s="14"/>
      <c r="U2738" s="105"/>
      <c r="V2738" s="15"/>
      <c r="W2738" s="105"/>
      <c r="X2738" s="16"/>
      <c r="Y2738" s="17"/>
      <c r="Z2738" s="3"/>
      <c r="AA2738" s="30"/>
      <c r="AB2738" s="33"/>
    </row>
    <row r="2739" spans="1:89" x14ac:dyDescent="0.25">
      <c r="A2739" s="9"/>
      <c r="R2739" s="25"/>
      <c r="T2739" s="14"/>
      <c r="U2739" s="105"/>
      <c r="V2739" s="15"/>
      <c r="W2739" s="105"/>
      <c r="X2739" s="16"/>
      <c r="Y2739" s="17"/>
      <c r="Z2739" s="3"/>
      <c r="AA2739" s="30"/>
      <c r="AB2739" s="33"/>
    </row>
    <row r="2740" spans="1:89" x14ac:dyDescent="0.25">
      <c r="A2740" s="9"/>
      <c r="R2740" s="25"/>
      <c r="T2740" s="14"/>
      <c r="U2740" s="105"/>
      <c r="V2740" s="15"/>
      <c r="W2740" s="105"/>
      <c r="X2740" s="16"/>
      <c r="Y2740" s="17"/>
      <c r="Z2740" s="3"/>
      <c r="AA2740" s="30"/>
      <c r="AB2740" s="33"/>
    </row>
    <row r="2741" spans="1:89" x14ac:dyDescent="0.25">
      <c r="A2741" s="9"/>
      <c r="R2741" s="25"/>
      <c r="T2741" s="14"/>
      <c r="U2741" s="105"/>
      <c r="V2741" s="15"/>
      <c r="W2741" s="105"/>
      <c r="X2741" s="16"/>
      <c r="Y2741" s="17"/>
      <c r="Z2741" s="3"/>
      <c r="AA2741" s="30"/>
      <c r="AB2741" s="33"/>
    </row>
    <row r="2742" spans="1:89" x14ac:dyDescent="0.25">
      <c r="A2742" s="9"/>
      <c r="R2742" s="25"/>
      <c r="T2742" s="14"/>
      <c r="U2742" s="105"/>
      <c r="V2742" s="15"/>
      <c r="W2742" s="105"/>
      <c r="X2742" s="16"/>
      <c r="Y2742" s="17"/>
      <c r="Z2742" s="3"/>
      <c r="AA2742" s="30"/>
      <c r="AB2742" s="33"/>
    </row>
    <row r="2743" spans="1:89" x14ac:dyDescent="0.25">
      <c r="A2743" s="9"/>
      <c r="R2743" s="25"/>
      <c r="T2743" s="14"/>
      <c r="U2743" s="105"/>
      <c r="V2743" s="15"/>
      <c r="W2743" s="105"/>
      <c r="X2743" s="16"/>
      <c r="Y2743" s="17"/>
      <c r="Z2743" s="3"/>
      <c r="AA2743" s="30"/>
      <c r="AB2743" s="33"/>
    </row>
    <row r="2744" spans="1:89" s="121" customFormat="1" x14ac:dyDescent="0.25">
      <c r="A2744" s="9"/>
      <c r="B2744" s="9"/>
      <c r="C2744" s="9"/>
      <c r="D2744" s="10"/>
      <c r="E2744" s="152"/>
      <c r="F2744" s="17"/>
      <c r="G2744" s="161"/>
      <c r="H2744" s="17"/>
      <c r="I2744" s="161"/>
      <c r="J2744" s="17"/>
      <c r="K2744" s="178"/>
      <c r="L2744" s="12"/>
      <c r="M2744" s="25"/>
      <c r="N2744" s="39"/>
      <c r="O2744" s="13"/>
      <c r="P2744" s="41"/>
      <c r="Q2744" s="12"/>
      <c r="R2744" s="25"/>
      <c r="S2744" s="1"/>
      <c r="T2744" s="14"/>
      <c r="U2744" s="105"/>
      <c r="V2744" s="15"/>
      <c r="W2744" s="105"/>
      <c r="X2744" s="16"/>
      <c r="Y2744" s="17"/>
      <c r="Z2744" s="3"/>
      <c r="AA2744" s="30"/>
      <c r="AB2744" s="33"/>
      <c r="AD2744" s="23"/>
      <c r="AE2744" s="111"/>
      <c r="AF2744" s="23"/>
      <c r="AG2744" s="23"/>
      <c r="AH2744" s="23"/>
      <c r="AI2744" s="23"/>
      <c r="AJ2744"/>
      <c r="AK2744" s="38"/>
      <c r="AL2744" s="38"/>
      <c r="AM2744" s="38"/>
      <c r="AN2744" s="38"/>
      <c r="AO2744" s="38"/>
      <c r="AP2744" s="38"/>
      <c r="AQ2744" s="38"/>
      <c r="AR2744" s="38"/>
      <c r="AS2744" s="38"/>
      <c r="AT2744" s="38"/>
      <c r="AU2744" s="38"/>
      <c r="AV2744" s="38"/>
      <c r="AW2744" s="38"/>
      <c r="AX2744" s="38"/>
      <c r="AY2744" s="38"/>
      <c r="AZ2744" s="38"/>
      <c r="BA2744" s="38"/>
      <c r="BB2744" s="38"/>
      <c r="BC2744" s="38"/>
      <c r="BD2744" s="38"/>
      <c r="BE2744" s="38"/>
      <c r="BF2744" s="38"/>
      <c r="BG2744" s="38"/>
      <c r="BH2744" s="38"/>
      <c r="BI2744" s="38"/>
      <c r="BJ2744" s="38"/>
      <c r="BK2744" s="38"/>
      <c r="BL2744" s="38"/>
      <c r="BM2744" s="38"/>
      <c r="BN2744" s="38"/>
      <c r="BO2744" s="38"/>
      <c r="BP2744" s="38"/>
      <c r="BQ2744" s="38"/>
      <c r="BR2744" s="38"/>
      <c r="BS2744" s="38"/>
      <c r="BT2744" s="38"/>
      <c r="BU2744" s="38"/>
      <c r="BV2744" s="38"/>
      <c r="BW2744" s="38"/>
      <c r="BX2744" s="38"/>
      <c r="BY2744" s="38"/>
      <c r="BZ2744" s="38"/>
      <c r="CA2744" s="38"/>
      <c r="CB2744" s="38"/>
      <c r="CC2744" s="233"/>
      <c r="CD2744" s="11"/>
      <c r="CE2744" s="11"/>
      <c r="CF2744" s="11"/>
      <c r="CG2744" s="11"/>
      <c r="CH2744" s="11"/>
      <c r="CI2744" s="11"/>
      <c r="CJ2744" s="11"/>
      <c r="CK2744" s="11"/>
    </row>
    <row r="2745" spans="1:89" x14ac:dyDescent="0.25">
      <c r="A2745" s="23"/>
      <c r="B2745" s="23"/>
      <c r="C2745" s="23"/>
      <c r="D2745" s="46"/>
      <c r="E2745" s="153"/>
      <c r="F2745" s="18"/>
      <c r="G2745" s="153"/>
      <c r="H2745" s="18"/>
      <c r="I2745" s="153"/>
      <c r="J2745" s="18"/>
      <c r="K2745" s="167"/>
      <c r="L2745" s="23"/>
      <c r="M2745" s="37"/>
      <c r="N2745" s="108"/>
      <c r="O2745" s="23"/>
      <c r="P2745" s="37"/>
      <c r="Q2745" s="23"/>
      <c r="R2745" s="37"/>
      <c r="S2745" s="108"/>
      <c r="T2745" s="109"/>
      <c r="U2745" s="110"/>
      <c r="V2745" s="109"/>
      <c r="W2745" s="110"/>
      <c r="X2745" s="18"/>
      <c r="Y2745" s="18"/>
      <c r="Z2745" s="101"/>
      <c r="AA2745" s="101"/>
      <c r="AB2745" s="101"/>
      <c r="CC2745" s="38"/>
      <c r="CD2745" s="38"/>
      <c r="CE2745" s="38"/>
      <c r="CF2745" s="38"/>
      <c r="CG2745" s="38"/>
      <c r="CH2745" s="38"/>
      <c r="CI2745" s="38"/>
      <c r="CJ2745" s="38"/>
      <c r="CK2745" s="38"/>
    </row>
    <row r="2746" spans="1:89" s="121" customFormat="1" x14ac:dyDescent="0.25">
      <c r="A2746" s="112"/>
      <c r="B2746" s="113"/>
      <c r="C2746" s="113"/>
      <c r="D2746" s="114"/>
      <c r="E2746" s="151"/>
      <c r="F2746" s="119"/>
      <c r="G2746" s="151"/>
      <c r="H2746" s="119"/>
      <c r="I2746" s="151"/>
      <c r="J2746" s="119"/>
      <c r="K2746" s="166"/>
      <c r="L2746" s="113"/>
      <c r="M2746" s="83"/>
      <c r="N2746" s="116"/>
      <c r="O2746" s="113"/>
      <c r="P2746" s="83"/>
      <c r="Q2746" s="113"/>
      <c r="R2746" s="83"/>
      <c r="S2746" s="116"/>
      <c r="T2746" s="117"/>
      <c r="U2746" s="118"/>
      <c r="V2746" s="117"/>
      <c r="W2746" s="118"/>
      <c r="X2746" s="119"/>
      <c r="Y2746" s="119"/>
      <c r="Z2746" s="120"/>
      <c r="AA2746" s="120"/>
      <c r="AB2746" s="120"/>
      <c r="AD2746" s="23"/>
      <c r="AE2746" s="111"/>
      <c r="AF2746" s="23"/>
      <c r="AG2746" s="23"/>
      <c r="AH2746" s="23"/>
      <c r="AI2746" s="23"/>
      <c r="AJ2746"/>
      <c r="AK2746" s="38"/>
      <c r="AL2746" s="38"/>
      <c r="AM2746" s="38"/>
      <c r="AN2746" s="38"/>
      <c r="AO2746" s="38"/>
      <c r="AP2746" s="38"/>
      <c r="AQ2746" s="38"/>
      <c r="AR2746" s="38"/>
      <c r="AS2746" s="38"/>
      <c r="AT2746" s="38"/>
      <c r="AU2746" s="38"/>
      <c r="AV2746" s="38"/>
      <c r="AW2746" s="38"/>
      <c r="AX2746" s="38"/>
      <c r="AY2746" s="38"/>
      <c r="AZ2746" s="38"/>
      <c r="BA2746" s="38"/>
      <c r="BB2746" s="38"/>
      <c r="BC2746" s="38"/>
      <c r="BD2746" s="38"/>
      <c r="BE2746" s="38"/>
      <c r="BF2746" s="38"/>
      <c r="BG2746" s="38"/>
      <c r="BH2746" s="38"/>
      <c r="BI2746" s="38"/>
      <c r="BJ2746" s="38"/>
      <c r="BK2746" s="38"/>
      <c r="BL2746" s="38"/>
      <c r="BM2746" s="38"/>
      <c r="BN2746" s="38"/>
      <c r="BO2746" s="38"/>
      <c r="BP2746" s="38"/>
      <c r="BQ2746" s="38"/>
      <c r="BR2746" s="38"/>
      <c r="BS2746" s="38"/>
      <c r="BT2746" s="38"/>
      <c r="BU2746" s="38"/>
      <c r="BV2746" s="38"/>
      <c r="BW2746" s="38"/>
      <c r="BX2746" s="38"/>
      <c r="BY2746" s="38"/>
      <c r="BZ2746" s="38"/>
      <c r="CA2746" s="38"/>
      <c r="CB2746" s="38"/>
      <c r="CC2746" s="115"/>
      <c r="CD2746" s="115"/>
      <c r="CE2746" s="115"/>
      <c r="CF2746" s="115"/>
      <c r="CG2746" s="115"/>
      <c r="CH2746" s="115"/>
      <c r="CI2746" s="115"/>
      <c r="CJ2746" s="115"/>
      <c r="CK2746" s="115"/>
    </row>
    <row r="2747" spans="1:89" x14ac:dyDescent="0.25">
      <c r="A2747" s="70"/>
      <c r="B2747" s="70"/>
      <c r="C2747" s="70"/>
      <c r="D2747" s="76"/>
      <c r="E2747" s="154"/>
      <c r="F2747" s="88"/>
      <c r="G2747" s="162"/>
      <c r="H2747" s="88"/>
      <c r="I2747" s="162"/>
      <c r="J2747" s="88"/>
      <c r="K2747" s="177"/>
      <c r="L2747" s="78"/>
      <c r="M2747" s="79"/>
      <c r="N2747" s="80"/>
      <c r="O2747" s="69"/>
      <c r="P2747" s="81"/>
      <c r="Q2747" s="78"/>
      <c r="R2747" s="83"/>
      <c r="S2747" s="84"/>
      <c r="T2747" s="85"/>
      <c r="U2747" s="107"/>
      <c r="V2747" s="86"/>
      <c r="W2747" s="107"/>
      <c r="X2747" s="87"/>
      <c r="Y2747" s="88"/>
      <c r="Z2747" s="89"/>
      <c r="AA2747" s="90"/>
      <c r="AB2747" s="48"/>
      <c r="AC2747" s="18"/>
      <c r="CC2747" s="212"/>
      <c r="CD2747" s="77"/>
      <c r="CE2747" s="77"/>
      <c r="CF2747" s="77"/>
      <c r="CG2747" s="77"/>
      <c r="CH2747" s="77"/>
      <c r="CI2747" s="77"/>
      <c r="CJ2747" s="77"/>
      <c r="CK2747" s="77"/>
    </row>
    <row r="2748" spans="1:89" x14ac:dyDescent="0.25">
      <c r="A2748" s="9"/>
      <c r="T2748" s="14"/>
      <c r="U2748" s="105"/>
      <c r="V2748" s="15"/>
      <c r="W2748" s="105"/>
      <c r="X2748" s="16"/>
      <c r="Y2748" s="17"/>
      <c r="Z2748" s="3"/>
      <c r="AA2748" s="30"/>
      <c r="AB2748" s="33"/>
      <c r="AC2748" s="18"/>
    </row>
    <row r="2749" spans="1:89" x14ac:dyDescent="0.25">
      <c r="A2749" s="9"/>
      <c r="T2749" s="14"/>
      <c r="U2749" s="105"/>
      <c r="V2749" s="15"/>
      <c r="W2749" s="105"/>
      <c r="X2749" s="16"/>
      <c r="Y2749" s="17"/>
      <c r="Z2749" s="3"/>
      <c r="AA2749" s="30"/>
      <c r="AB2749" s="33"/>
      <c r="AC2749" s="18"/>
    </row>
    <row r="2750" spans="1:89" x14ac:dyDescent="0.25">
      <c r="A2750" s="9"/>
      <c r="T2750" s="14"/>
      <c r="U2750" s="105"/>
      <c r="V2750" s="15"/>
      <c r="W2750" s="105"/>
      <c r="X2750" s="16"/>
      <c r="Y2750" s="17"/>
      <c r="Z2750" s="3"/>
      <c r="AA2750" s="30"/>
      <c r="AB2750" s="33"/>
      <c r="AC2750" s="18"/>
    </row>
    <row r="2751" spans="1:89" x14ac:dyDescent="0.25">
      <c r="A2751" s="9"/>
      <c r="T2751" s="14"/>
      <c r="U2751" s="105"/>
      <c r="V2751" s="15"/>
      <c r="W2751" s="105"/>
      <c r="X2751" s="16"/>
      <c r="Y2751" s="17"/>
      <c r="Z2751" s="3"/>
      <c r="AA2751" s="30"/>
      <c r="AB2751" s="33"/>
      <c r="AC2751" s="18"/>
    </row>
    <row r="2752" spans="1:89" x14ac:dyDescent="0.25">
      <c r="A2752" s="9"/>
      <c r="T2752" s="14"/>
      <c r="U2752" s="105"/>
      <c r="V2752" s="15"/>
      <c r="W2752" s="105"/>
      <c r="X2752" s="16"/>
      <c r="Y2752" s="17"/>
      <c r="Z2752" s="3"/>
      <c r="AA2752" s="30"/>
      <c r="AB2752" s="33"/>
      <c r="AC2752" s="18"/>
    </row>
    <row r="2753" spans="1:29" x14ac:dyDescent="0.25">
      <c r="A2753" s="9"/>
      <c r="T2753" s="14"/>
      <c r="U2753" s="105"/>
      <c r="V2753" s="15"/>
      <c r="W2753" s="105"/>
      <c r="X2753" s="16"/>
      <c r="Y2753" s="17"/>
      <c r="Z2753" s="3"/>
      <c r="AA2753" s="30"/>
      <c r="AB2753" s="33"/>
      <c r="AC2753" s="18"/>
    </row>
    <row r="2754" spans="1:29" x14ac:dyDescent="0.25">
      <c r="A2754" s="9"/>
      <c r="T2754" s="14"/>
      <c r="U2754" s="105"/>
      <c r="V2754" s="15"/>
      <c r="W2754" s="105"/>
      <c r="X2754" s="16"/>
      <c r="Y2754" s="17"/>
      <c r="Z2754" s="3"/>
      <c r="AA2754" s="30"/>
      <c r="AB2754" s="33"/>
      <c r="AC2754" s="18"/>
    </row>
    <row r="2755" spans="1:29" x14ac:dyDescent="0.25">
      <c r="A2755" s="9"/>
      <c r="T2755" s="14"/>
      <c r="U2755" s="105"/>
      <c r="V2755" s="15"/>
      <c r="W2755" s="105"/>
      <c r="X2755" s="16"/>
      <c r="Y2755" s="17"/>
      <c r="Z2755" s="3"/>
      <c r="AA2755" s="30"/>
      <c r="AB2755" s="33"/>
      <c r="AC2755" s="18"/>
    </row>
    <row r="2756" spans="1:29" x14ac:dyDescent="0.25">
      <c r="A2756" s="9"/>
      <c r="T2756" s="14"/>
      <c r="U2756" s="105"/>
      <c r="V2756" s="15"/>
      <c r="W2756" s="105"/>
      <c r="X2756" s="16"/>
      <c r="Y2756" s="17"/>
      <c r="Z2756" s="3"/>
      <c r="AA2756" s="30"/>
      <c r="AB2756" s="33"/>
      <c r="AC2756" s="18"/>
    </row>
    <row r="2757" spans="1:29" x14ac:dyDescent="0.25">
      <c r="A2757" s="9"/>
      <c r="T2757" s="14"/>
      <c r="U2757" s="105"/>
      <c r="V2757" s="15"/>
      <c r="W2757" s="105"/>
      <c r="X2757" s="16"/>
      <c r="Y2757" s="17"/>
      <c r="Z2757" s="3"/>
      <c r="AA2757" s="30"/>
      <c r="AB2757" s="33"/>
      <c r="AC2757" s="18"/>
    </row>
    <row r="2758" spans="1:29" x14ac:dyDescent="0.25">
      <c r="A2758" s="9"/>
      <c r="T2758" s="14"/>
      <c r="U2758" s="105"/>
      <c r="V2758" s="15"/>
      <c r="W2758" s="105"/>
      <c r="X2758" s="16"/>
      <c r="Y2758" s="17"/>
      <c r="Z2758" s="3"/>
      <c r="AA2758" s="30"/>
      <c r="AB2758" s="33"/>
      <c r="AC2758" s="18"/>
    </row>
    <row r="2759" spans="1:29" x14ac:dyDescent="0.25">
      <c r="A2759" s="9"/>
      <c r="T2759" s="14"/>
      <c r="U2759" s="105"/>
      <c r="V2759" s="15"/>
      <c r="W2759" s="105"/>
      <c r="X2759" s="16"/>
      <c r="Y2759" s="17"/>
      <c r="Z2759" s="3"/>
      <c r="AA2759" s="30"/>
      <c r="AB2759" s="33"/>
      <c r="AC2759" s="18"/>
    </row>
    <row r="2760" spans="1:29" x14ac:dyDescent="0.25">
      <c r="A2760" s="9"/>
      <c r="T2760" s="14"/>
      <c r="U2760" s="105"/>
      <c r="V2760" s="15"/>
      <c r="W2760" s="105"/>
      <c r="X2760" s="16"/>
      <c r="Y2760" s="17"/>
      <c r="Z2760" s="3"/>
      <c r="AA2760" s="30"/>
      <c r="AB2760" s="33"/>
    </row>
    <row r="2761" spans="1:29" x14ac:dyDescent="0.25">
      <c r="A2761" s="9"/>
      <c r="T2761" s="14"/>
      <c r="U2761" s="105"/>
      <c r="V2761" s="15"/>
      <c r="W2761" s="105"/>
      <c r="X2761" s="16"/>
      <c r="Y2761" s="17"/>
      <c r="Z2761" s="3"/>
      <c r="AA2761" s="30"/>
      <c r="AB2761" s="33"/>
      <c r="AC2761" s="18"/>
    </row>
    <row r="2762" spans="1:29" x14ac:dyDescent="0.25">
      <c r="A2762" s="9"/>
      <c r="T2762" s="14"/>
      <c r="U2762" s="105"/>
      <c r="V2762" s="15"/>
      <c r="W2762" s="105"/>
      <c r="X2762" s="16"/>
      <c r="Y2762" s="17"/>
      <c r="Z2762" s="3"/>
      <c r="AA2762" s="30"/>
      <c r="AB2762" s="33"/>
      <c r="AC2762" s="18"/>
    </row>
    <row r="2763" spans="1:29" x14ac:dyDescent="0.25">
      <c r="A2763" s="9"/>
      <c r="T2763" s="14"/>
      <c r="U2763" s="105"/>
      <c r="V2763" s="15"/>
      <c r="W2763" s="105"/>
      <c r="X2763" s="16"/>
      <c r="Y2763" s="17"/>
      <c r="Z2763" s="3"/>
      <c r="AA2763" s="30"/>
      <c r="AB2763" s="33"/>
    </row>
    <row r="2764" spans="1:29" x14ac:dyDescent="0.25">
      <c r="A2764" s="9"/>
      <c r="T2764" s="14"/>
      <c r="U2764" s="105"/>
      <c r="V2764" s="15"/>
      <c r="W2764" s="105"/>
      <c r="X2764" s="16"/>
      <c r="Y2764" s="17"/>
      <c r="Z2764" s="3"/>
      <c r="AA2764" s="30"/>
      <c r="AB2764" s="33"/>
    </row>
    <row r="2765" spans="1:29" x14ac:dyDescent="0.25">
      <c r="A2765" s="9"/>
      <c r="T2765" s="14"/>
      <c r="U2765" s="105"/>
      <c r="V2765" s="15"/>
      <c r="W2765" s="105"/>
      <c r="X2765" s="16"/>
      <c r="Y2765" s="17"/>
      <c r="Z2765" s="3"/>
      <c r="AA2765" s="30"/>
      <c r="AB2765" s="33"/>
    </row>
    <row r="2766" spans="1:29" x14ac:dyDescent="0.25">
      <c r="A2766" s="9"/>
      <c r="T2766" s="14"/>
      <c r="U2766" s="105"/>
      <c r="V2766" s="15"/>
      <c r="W2766" s="105"/>
      <c r="X2766" s="16"/>
      <c r="Y2766" s="17"/>
      <c r="Z2766" s="3"/>
      <c r="AA2766" s="30"/>
      <c r="AB2766" s="33"/>
      <c r="AC2766" s="18"/>
    </row>
    <row r="2767" spans="1:29" x14ac:dyDescent="0.25">
      <c r="A2767" s="9"/>
      <c r="T2767" s="14"/>
      <c r="U2767" s="105"/>
      <c r="V2767" s="15"/>
      <c r="W2767" s="105"/>
      <c r="X2767" s="16"/>
      <c r="Y2767" s="17"/>
      <c r="Z2767" s="3"/>
      <c r="AA2767" s="30"/>
      <c r="AB2767" s="33"/>
    </row>
    <row r="2768" spans="1:29" x14ac:dyDescent="0.25">
      <c r="A2768" s="9"/>
      <c r="T2768" s="14"/>
      <c r="U2768" s="105"/>
      <c r="V2768" s="15"/>
      <c r="W2768" s="105"/>
      <c r="X2768" s="16"/>
      <c r="Y2768" s="17"/>
      <c r="Z2768" s="3"/>
      <c r="AA2768" s="30"/>
      <c r="AB2768" s="33"/>
    </row>
    <row r="2769" spans="1:29" x14ac:dyDescent="0.25">
      <c r="A2769" s="9"/>
      <c r="T2769" s="14"/>
      <c r="U2769" s="105"/>
      <c r="V2769" s="15"/>
      <c r="W2769" s="105"/>
      <c r="X2769" s="16"/>
      <c r="Y2769" s="17"/>
      <c r="Z2769" s="3"/>
      <c r="AA2769" s="30"/>
      <c r="AB2769" s="33"/>
    </row>
    <row r="2770" spans="1:29" x14ac:dyDescent="0.25">
      <c r="A2770" s="9"/>
      <c r="T2770" s="14"/>
      <c r="U2770" s="105"/>
      <c r="V2770" s="15"/>
      <c r="W2770" s="105"/>
      <c r="X2770" s="16"/>
      <c r="Y2770" s="17"/>
      <c r="Z2770" s="3"/>
      <c r="AA2770" s="30"/>
      <c r="AB2770" s="33"/>
    </row>
    <row r="2771" spans="1:29" x14ac:dyDescent="0.25">
      <c r="A2771" s="9"/>
      <c r="T2771" s="14"/>
      <c r="U2771" s="105"/>
      <c r="V2771" s="15"/>
      <c r="W2771" s="105"/>
      <c r="X2771" s="16"/>
      <c r="Y2771" s="17"/>
      <c r="Z2771" s="3"/>
      <c r="AA2771" s="30"/>
      <c r="AB2771" s="33"/>
    </row>
    <row r="2772" spans="1:29" x14ac:dyDescent="0.25">
      <c r="A2772" s="9"/>
      <c r="T2772" s="14"/>
      <c r="U2772" s="105"/>
      <c r="V2772" s="15"/>
      <c r="W2772" s="105"/>
      <c r="X2772" s="16"/>
      <c r="Y2772" s="17"/>
      <c r="Z2772" s="3"/>
      <c r="AA2772" s="30"/>
      <c r="AB2772" s="33"/>
    </row>
    <row r="2773" spans="1:29" x14ac:dyDescent="0.25">
      <c r="A2773" s="9"/>
      <c r="T2773" s="14"/>
      <c r="U2773" s="105"/>
      <c r="V2773" s="15"/>
      <c r="W2773" s="105"/>
      <c r="X2773" s="16"/>
      <c r="Y2773" s="17"/>
      <c r="Z2773" s="3"/>
      <c r="AA2773" s="30"/>
      <c r="AB2773" s="33"/>
      <c r="AC2773" s="18"/>
    </row>
    <row r="2774" spans="1:29" x14ac:dyDescent="0.25">
      <c r="A2774" s="9"/>
      <c r="T2774" s="14"/>
      <c r="U2774" s="105"/>
      <c r="V2774" s="15"/>
      <c r="W2774" s="105"/>
      <c r="X2774" s="16"/>
      <c r="Y2774" s="17"/>
      <c r="Z2774" s="3"/>
      <c r="AA2774" s="30"/>
      <c r="AB2774" s="33"/>
    </row>
    <row r="2775" spans="1:29" x14ac:dyDescent="0.25">
      <c r="A2775" s="9"/>
      <c r="T2775" s="14"/>
      <c r="U2775" s="105"/>
      <c r="V2775" s="15"/>
      <c r="W2775" s="105"/>
      <c r="X2775" s="16"/>
      <c r="Y2775" s="17"/>
      <c r="Z2775" s="3"/>
      <c r="AA2775" s="30"/>
      <c r="AB2775" s="33"/>
      <c r="AC2775" s="18"/>
    </row>
    <row r="2776" spans="1:29" x14ac:dyDescent="0.25">
      <c r="A2776" s="9"/>
      <c r="T2776" s="14"/>
      <c r="U2776" s="105"/>
      <c r="V2776" s="15"/>
      <c r="W2776" s="105"/>
      <c r="X2776" s="16"/>
      <c r="Y2776" s="17"/>
      <c r="Z2776" s="3"/>
      <c r="AA2776" s="30"/>
      <c r="AB2776" s="33"/>
    </row>
    <row r="2777" spans="1:29" x14ac:dyDescent="0.25">
      <c r="A2777" s="9"/>
      <c r="T2777" s="14"/>
      <c r="U2777" s="105"/>
      <c r="V2777" s="15"/>
      <c r="W2777" s="105"/>
      <c r="X2777" s="16"/>
      <c r="Y2777" s="17"/>
      <c r="Z2777" s="3"/>
      <c r="AA2777" s="30"/>
      <c r="AB2777" s="33"/>
    </row>
    <row r="2778" spans="1:29" x14ac:dyDescent="0.25">
      <c r="A2778" s="9"/>
      <c r="T2778" s="14"/>
      <c r="U2778" s="105"/>
      <c r="V2778" s="15"/>
      <c r="W2778" s="105"/>
      <c r="X2778" s="16"/>
      <c r="Y2778" s="17"/>
      <c r="Z2778" s="3"/>
      <c r="AA2778" s="30"/>
      <c r="AB2778" s="33"/>
    </row>
    <row r="2779" spans="1:29" x14ac:dyDescent="0.25">
      <c r="A2779" s="9"/>
      <c r="T2779" s="14"/>
      <c r="U2779" s="105"/>
      <c r="V2779" s="15"/>
      <c r="W2779" s="105"/>
      <c r="X2779" s="16"/>
      <c r="Y2779" s="17"/>
      <c r="Z2779" s="3"/>
      <c r="AA2779" s="30"/>
      <c r="AB2779" s="33"/>
    </row>
    <row r="2780" spans="1:29" x14ac:dyDescent="0.25">
      <c r="A2780" s="9"/>
      <c r="T2780" s="14"/>
      <c r="U2780" s="105"/>
      <c r="V2780" s="15"/>
      <c r="W2780" s="105"/>
      <c r="X2780" s="16"/>
      <c r="Y2780" s="17"/>
      <c r="Z2780" s="3"/>
      <c r="AA2780" s="30"/>
      <c r="AB2780" s="33"/>
    </row>
    <row r="2781" spans="1:29" x14ac:dyDescent="0.25">
      <c r="A2781" s="9"/>
      <c r="T2781" s="14"/>
      <c r="U2781" s="105"/>
      <c r="V2781" s="15"/>
      <c r="W2781" s="105"/>
      <c r="X2781" s="16"/>
      <c r="Y2781" s="17"/>
      <c r="Z2781" s="3"/>
      <c r="AA2781" s="30"/>
      <c r="AB2781" s="33"/>
    </row>
    <row r="2782" spans="1:29" x14ac:dyDescent="0.25">
      <c r="A2782" s="9"/>
      <c r="T2782" s="14"/>
      <c r="U2782" s="105"/>
      <c r="V2782" s="15"/>
      <c r="W2782" s="105"/>
      <c r="X2782" s="16"/>
      <c r="Y2782" s="17"/>
      <c r="Z2782" s="3"/>
      <c r="AA2782" s="30"/>
      <c r="AB2782" s="33"/>
    </row>
    <row r="2783" spans="1:29" x14ac:dyDescent="0.25">
      <c r="A2783" s="9"/>
      <c r="T2783" s="14"/>
      <c r="U2783" s="105"/>
      <c r="V2783" s="15"/>
      <c r="W2783" s="105"/>
      <c r="X2783" s="16"/>
      <c r="Y2783" s="17"/>
      <c r="Z2783" s="3"/>
      <c r="AA2783" s="30"/>
      <c r="AB2783" s="33"/>
    </row>
    <row r="2784" spans="1:29" x14ac:dyDescent="0.25">
      <c r="A2784" s="9"/>
      <c r="T2784" s="14"/>
      <c r="U2784" s="105"/>
      <c r="V2784" s="15"/>
      <c r="W2784" s="105"/>
      <c r="X2784" s="16"/>
      <c r="Y2784" s="17"/>
      <c r="Z2784" s="3"/>
      <c r="AA2784" s="30"/>
      <c r="AB2784" s="33"/>
    </row>
    <row r="2785" spans="1:28" x14ac:dyDescent="0.25">
      <c r="A2785" s="9"/>
      <c r="T2785" s="14"/>
      <c r="U2785" s="105"/>
      <c r="V2785" s="15"/>
      <c r="W2785" s="105"/>
      <c r="X2785" s="16"/>
      <c r="Y2785" s="17"/>
      <c r="Z2785" s="3"/>
      <c r="AA2785" s="30"/>
      <c r="AB2785" s="33"/>
    </row>
    <row r="2786" spans="1:28" x14ac:dyDescent="0.25">
      <c r="A2786" s="9"/>
      <c r="T2786" s="14"/>
      <c r="U2786" s="105"/>
      <c r="V2786" s="15"/>
      <c r="W2786" s="105"/>
      <c r="X2786" s="16"/>
      <c r="Y2786" s="17"/>
      <c r="Z2786" s="3"/>
      <c r="AA2786" s="30"/>
      <c r="AB2786" s="33"/>
    </row>
    <row r="2787" spans="1:28" x14ac:dyDescent="0.25">
      <c r="A2787" s="9"/>
      <c r="T2787" s="14"/>
      <c r="U2787" s="105"/>
      <c r="V2787" s="15"/>
      <c r="W2787" s="105"/>
      <c r="X2787" s="16"/>
      <c r="Y2787" s="17"/>
      <c r="Z2787" s="3"/>
      <c r="AA2787" s="30"/>
      <c r="AB2787" s="33"/>
    </row>
    <row r="2788" spans="1:28" x14ac:dyDescent="0.25">
      <c r="A2788" s="9"/>
      <c r="T2788" s="14"/>
      <c r="U2788" s="105"/>
      <c r="V2788" s="15"/>
      <c r="W2788" s="105"/>
      <c r="X2788" s="16"/>
      <c r="Y2788" s="17"/>
      <c r="Z2788" s="3"/>
      <c r="AA2788" s="30"/>
      <c r="AB2788" s="33"/>
    </row>
    <row r="2789" spans="1:28" x14ac:dyDescent="0.25">
      <c r="A2789" s="9"/>
      <c r="T2789" s="14"/>
      <c r="U2789" s="105"/>
      <c r="V2789" s="15"/>
      <c r="W2789" s="105"/>
      <c r="X2789" s="16"/>
      <c r="Y2789" s="17"/>
      <c r="Z2789" s="3"/>
      <c r="AA2789" s="30"/>
      <c r="AB2789" s="33"/>
    </row>
    <row r="2790" spans="1:28" x14ac:dyDescent="0.25">
      <c r="A2790" s="9"/>
      <c r="T2790" s="14"/>
      <c r="U2790" s="105"/>
      <c r="V2790" s="15"/>
      <c r="W2790" s="105"/>
      <c r="X2790" s="16"/>
      <c r="Y2790" s="17"/>
      <c r="Z2790" s="3"/>
      <c r="AA2790" s="30"/>
      <c r="AB2790" s="33"/>
    </row>
    <row r="2791" spans="1:28" x14ac:dyDescent="0.25">
      <c r="A2791" s="9"/>
      <c r="T2791" s="14"/>
      <c r="U2791" s="105"/>
      <c r="V2791" s="15"/>
      <c r="W2791" s="105"/>
      <c r="X2791" s="16"/>
      <c r="Y2791" s="17"/>
      <c r="Z2791" s="3"/>
      <c r="AA2791" s="30"/>
      <c r="AB2791" s="33"/>
    </row>
    <row r="2792" spans="1:28" x14ac:dyDescent="0.25">
      <c r="A2792" s="9"/>
      <c r="T2792" s="14"/>
      <c r="U2792" s="105"/>
      <c r="V2792" s="15"/>
      <c r="W2792" s="105"/>
      <c r="X2792" s="16"/>
      <c r="Y2792" s="17"/>
      <c r="Z2792" s="3"/>
      <c r="AA2792" s="30"/>
      <c r="AB2792" s="33"/>
    </row>
    <row r="2793" spans="1:28" x14ac:dyDescent="0.25">
      <c r="A2793" s="9"/>
      <c r="T2793" s="14"/>
      <c r="U2793" s="105"/>
      <c r="V2793" s="15"/>
      <c r="W2793" s="105"/>
      <c r="X2793" s="16"/>
      <c r="Y2793" s="17"/>
      <c r="Z2793" s="3"/>
      <c r="AA2793" s="30"/>
      <c r="AB2793" s="33"/>
    </row>
    <row r="2794" spans="1:28" x14ac:dyDescent="0.25">
      <c r="A2794" s="9"/>
      <c r="T2794" s="14"/>
      <c r="U2794" s="105"/>
      <c r="V2794" s="15"/>
      <c r="W2794" s="105"/>
      <c r="X2794" s="16"/>
      <c r="Y2794" s="17"/>
      <c r="Z2794" s="3"/>
      <c r="AA2794" s="30"/>
      <c r="AB2794" s="33"/>
    </row>
    <row r="2795" spans="1:28" x14ac:dyDescent="0.25">
      <c r="A2795" s="9"/>
      <c r="T2795" s="14"/>
      <c r="U2795" s="105"/>
      <c r="V2795" s="15"/>
      <c r="W2795" s="105"/>
      <c r="X2795" s="16"/>
      <c r="Y2795" s="17"/>
      <c r="Z2795" s="3"/>
      <c r="AA2795" s="30"/>
      <c r="AB2795" s="33"/>
    </row>
    <row r="2796" spans="1:28" x14ac:dyDescent="0.25">
      <c r="A2796" s="9"/>
      <c r="T2796" s="14"/>
      <c r="U2796" s="105"/>
      <c r="V2796" s="15"/>
      <c r="W2796" s="105"/>
      <c r="X2796" s="16"/>
      <c r="Y2796" s="17"/>
      <c r="Z2796" s="3"/>
      <c r="AA2796" s="30"/>
      <c r="AB2796" s="33"/>
    </row>
    <row r="2797" spans="1:28" x14ac:dyDescent="0.25">
      <c r="A2797" s="9"/>
      <c r="T2797" s="14"/>
      <c r="U2797" s="105"/>
      <c r="V2797" s="15"/>
      <c r="W2797" s="105"/>
      <c r="X2797" s="16"/>
      <c r="Y2797" s="17"/>
      <c r="Z2797" s="3"/>
      <c r="AA2797" s="30"/>
      <c r="AB2797" s="33"/>
    </row>
    <row r="2798" spans="1:28" x14ac:dyDescent="0.25">
      <c r="A2798" s="9"/>
      <c r="T2798" s="14"/>
      <c r="U2798" s="105"/>
      <c r="V2798" s="15"/>
      <c r="W2798" s="105"/>
      <c r="X2798" s="16"/>
      <c r="Y2798" s="17"/>
      <c r="Z2798" s="3"/>
      <c r="AA2798" s="30"/>
      <c r="AB2798" s="33"/>
    </row>
    <row r="2799" spans="1:28" x14ac:dyDescent="0.25">
      <c r="A2799" s="9"/>
      <c r="T2799" s="14"/>
      <c r="U2799" s="105"/>
      <c r="V2799" s="15"/>
      <c r="W2799" s="105"/>
      <c r="X2799" s="16"/>
      <c r="Y2799" s="17"/>
      <c r="Z2799" s="3"/>
      <c r="AA2799" s="30"/>
      <c r="AB2799" s="33"/>
    </row>
    <row r="2800" spans="1:28" x14ac:dyDescent="0.25">
      <c r="A2800" s="9"/>
      <c r="T2800" s="14"/>
      <c r="U2800" s="105"/>
      <c r="V2800" s="15"/>
      <c r="W2800" s="105"/>
      <c r="X2800" s="16"/>
      <c r="Y2800" s="17"/>
      <c r="Z2800" s="3"/>
      <c r="AA2800" s="30"/>
      <c r="AB2800" s="33"/>
    </row>
    <row r="2801" spans="1:28" x14ac:dyDescent="0.25">
      <c r="A2801" s="9"/>
      <c r="T2801" s="14"/>
      <c r="U2801" s="105"/>
      <c r="V2801" s="15"/>
      <c r="W2801" s="105"/>
      <c r="X2801" s="16"/>
      <c r="Y2801" s="17"/>
      <c r="Z2801" s="3"/>
      <c r="AA2801" s="30"/>
      <c r="AB2801" s="33"/>
    </row>
    <row r="2802" spans="1:28" x14ac:dyDescent="0.25">
      <c r="A2802" s="9"/>
      <c r="T2802" s="14"/>
      <c r="U2802" s="105"/>
      <c r="V2802" s="15"/>
      <c r="W2802" s="105"/>
      <c r="X2802" s="16"/>
      <c r="Y2802" s="17"/>
      <c r="Z2802" s="3"/>
      <c r="AA2802" s="30"/>
      <c r="AB2802" s="33"/>
    </row>
    <row r="2803" spans="1:28" x14ac:dyDescent="0.25">
      <c r="A2803" s="9"/>
      <c r="T2803" s="14"/>
      <c r="U2803" s="105"/>
      <c r="V2803" s="15"/>
      <c r="W2803" s="105"/>
      <c r="X2803" s="16"/>
      <c r="Y2803" s="17"/>
      <c r="Z2803" s="3"/>
      <c r="AA2803" s="30"/>
      <c r="AB2803" s="33"/>
    </row>
    <row r="2804" spans="1:28" x14ac:dyDescent="0.25">
      <c r="A2804" s="9"/>
      <c r="T2804" s="14"/>
      <c r="U2804" s="105"/>
      <c r="V2804" s="15"/>
      <c r="W2804" s="105"/>
      <c r="X2804" s="16"/>
      <c r="Y2804" s="17"/>
      <c r="Z2804" s="3"/>
      <c r="AA2804" s="30"/>
      <c r="AB2804" s="33"/>
    </row>
    <row r="2805" spans="1:28" x14ac:dyDescent="0.25">
      <c r="A2805" s="9"/>
      <c r="T2805" s="14"/>
      <c r="U2805" s="105"/>
      <c r="V2805" s="15"/>
      <c r="W2805" s="105"/>
      <c r="X2805" s="16"/>
      <c r="Y2805" s="17"/>
      <c r="Z2805" s="3"/>
      <c r="AA2805" s="30"/>
      <c r="AB2805" s="33"/>
    </row>
    <row r="2806" spans="1:28" x14ac:dyDescent="0.25">
      <c r="A2806" s="9"/>
      <c r="T2806" s="14"/>
      <c r="U2806" s="105"/>
      <c r="V2806" s="15"/>
      <c r="W2806" s="105"/>
      <c r="X2806" s="16"/>
      <c r="Y2806" s="17"/>
      <c r="Z2806" s="3"/>
      <c r="AA2806" s="30"/>
      <c r="AB2806" s="33"/>
    </row>
    <row r="2807" spans="1:28" x14ac:dyDescent="0.25">
      <c r="A2807" s="9"/>
      <c r="T2807" s="14"/>
      <c r="U2807" s="105"/>
      <c r="V2807" s="15"/>
      <c r="W2807" s="105"/>
      <c r="X2807" s="16"/>
      <c r="Y2807" s="17"/>
      <c r="Z2807" s="3"/>
      <c r="AA2807" s="30"/>
      <c r="AB2807" s="33"/>
    </row>
    <row r="2808" spans="1:28" x14ac:dyDescent="0.25">
      <c r="A2808" s="9"/>
      <c r="T2808" s="14"/>
      <c r="U2808" s="105"/>
      <c r="V2808" s="15"/>
      <c r="W2808" s="105"/>
      <c r="X2808" s="16"/>
      <c r="Y2808" s="17"/>
      <c r="Z2808" s="3"/>
      <c r="AA2808" s="30"/>
      <c r="AB2808" s="33"/>
    </row>
    <row r="2809" spans="1:28" x14ac:dyDescent="0.25">
      <c r="A2809" s="9"/>
      <c r="T2809" s="14"/>
      <c r="U2809" s="105"/>
      <c r="V2809" s="15"/>
      <c r="W2809" s="105"/>
      <c r="X2809" s="16"/>
      <c r="Y2809" s="17"/>
      <c r="Z2809" s="3"/>
      <c r="AA2809" s="30"/>
      <c r="AB2809" s="33"/>
    </row>
    <row r="2810" spans="1:28" x14ac:dyDescent="0.25">
      <c r="A2810" s="9"/>
      <c r="T2810" s="14"/>
      <c r="U2810" s="105"/>
      <c r="V2810" s="15"/>
      <c r="W2810" s="105"/>
      <c r="X2810" s="16"/>
      <c r="Y2810" s="17"/>
      <c r="Z2810" s="3"/>
      <c r="AA2810" s="30"/>
      <c r="AB2810" s="33"/>
    </row>
    <row r="2811" spans="1:28" x14ac:dyDescent="0.25">
      <c r="A2811" s="9"/>
      <c r="T2811" s="14"/>
      <c r="U2811" s="105"/>
      <c r="V2811" s="15"/>
      <c r="W2811" s="105"/>
      <c r="X2811" s="16"/>
      <c r="Y2811" s="17"/>
      <c r="Z2811" s="3"/>
      <c r="AA2811" s="30"/>
      <c r="AB2811" s="33"/>
    </row>
    <row r="2812" spans="1:28" x14ac:dyDescent="0.25">
      <c r="A2812" s="9"/>
      <c r="T2812" s="14"/>
      <c r="U2812" s="105"/>
      <c r="V2812" s="15"/>
      <c r="W2812" s="105"/>
      <c r="X2812" s="16"/>
      <c r="Y2812" s="17"/>
      <c r="Z2812" s="3"/>
      <c r="AA2812" s="30"/>
      <c r="AB2812" s="33"/>
    </row>
    <row r="2813" spans="1:28" x14ac:dyDescent="0.25">
      <c r="A2813" s="9"/>
      <c r="T2813" s="14"/>
      <c r="U2813" s="105"/>
      <c r="V2813" s="15"/>
      <c r="W2813" s="105"/>
      <c r="X2813" s="16"/>
      <c r="Y2813" s="17"/>
      <c r="Z2813" s="3"/>
      <c r="AA2813" s="30"/>
      <c r="AB2813" s="33"/>
    </row>
    <row r="2814" spans="1:28" x14ac:dyDescent="0.25">
      <c r="A2814" s="9"/>
      <c r="T2814" s="14"/>
      <c r="U2814" s="105"/>
      <c r="V2814" s="15"/>
      <c r="W2814" s="105"/>
      <c r="X2814" s="16"/>
      <c r="Y2814" s="17"/>
      <c r="Z2814" s="3"/>
      <c r="AA2814" s="30"/>
      <c r="AB2814" s="33"/>
    </row>
    <row r="2815" spans="1:28" x14ac:dyDescent="0.25">
      <c r="A2815" s="9"/>
      <c r="T2815" s="14"/>
      <c r="U2815" s="105"/>
      <c r="V2815" s="15"/>
      <c r="W2815" s="105"/>
      <c r="X2815" s="16"/>
      <c r="Y2815" s="17"/>
      <c r="Z2815" s="3"/>
      <c r="AA2815" s="30"/>
      <c r="AB2815" s="33"/>
    </row>
    <row r="2816" spans="1:28" x14ac:dyDescent="0.25">
      <c r="A2816" s="9"/>
      <c r="T2816" s="14"/>
      <c r="U2816" s="105"/>
      <c r="V2816" s="15"/>
      <c r="W2816" s="105"/>
      <c r="X2816" s="16"/>
      <c r="Y2816" s="17"/>
      <c r="Z2816" s="3"/>
      <c r="AA2816" s="30"/>
      <c r="AB2816" s="33"/>
    </row>
    <row r="2817" spans="1:29" x14ac:dyDescent="0.25">
      <c r="A2817" s="9"/>
      <c r="T2817" s="14"/>
      <c r="U2817" s="105"/>
      <c r="V2817" s="15"/>
      <c r="W2817" s="105"/>
      <c r="X2817" s="16"/>
      <c r="Y2817" s="17"/>
      <c r="Z2817" s="3"/>
      <c r="AA2817" s="30"/>
      <c r="AB2817" s="33"/>
    </row>
    <row r="2818" spans="1:29" x14ac:dyDescent="0.25">
      <c r="A2818" s="9"/>
      <c r="T2818" s="14"/>
      <c r="U2818" s="105"/>
      <c r="V2818" s="15"/>
      <c r="W2818" s="105"/>
      <c r="X2818" s="16"/>
      <c r="Y2818" s="17"/>
      <c r="Z2818" s="3"/>
      <c r="AA2818" s="30"/>
      <c r="AB2818" s="33"/>
    </row>
    <row r="2819" spans="1:29" x14ac:dyDescent="0.25">
      <c r="A2819" s="9"/>
      <c r="T2819" s="14"/>
      <c r="U2819" s="105"/>
      <c r="V2819" s="15"/>
      <c r="W2819" s="105"/>
      <c r="X2819" s="16"/>
      <c r="Y2819" s="17"/>
      <c r="Z2819" s="3"/>
      <c r="AA2819" s="30"/>
      <c r="AB2819" s="33"/>
    </row>
    <row r="2820" spans="1:29" x14ac:dyDescent="0.25">
      <c r="A2820" s="9"/>
      <c r="T2820" s="14"/>
      <c r="U2820" s="105"/>
      <c r="V2820" s="15"/>
      <c r="W2820" s="105"/>
      <c r="X2820" s="16"/>
      <c r="Y2820" s="17"/>
      <c r="Z2820" s="3"/>
      <c r="AA2820" s="30"/>
      <c r="AB2820" s="33"/>
    </row>
    <row r="2821" spans="1:29" x14ac:dyDescent="0.25">
      <c r="A2821" s="9"/>
      <c r="T2821" s="14"/>
      <c r="U2821" s="105"/>
      <c r="V2821" s="15"/>
      <c r="W2821" s="105"/>
      <c r="X2821" s="16"/>
      <c r="Y2821" s="17"/>
      <c r="Z2821" s="3"/>
      <c r="AA2821" s="30"/>
      <c r="AB2821" s="33"/>
    </row>
    <row r="2822" spans="1:29" x14ac:dyDescent="0.25">
      <c r="A2822" s="9"/>
      <c r="T2822" s="14"/>
      <c r="U2822" s="105"/>
      <c r="V2822" s="15"/>
      <c r="W2822" s="105"/>
      <c r="X2822" s="16"/>
      <c r="Y2822" s="17"/>
      <c r="Z2822" s="3"/>
      <c r="AA2822" s="30"/>
      <c r="AB2822" s="33"/>
    </row>
    <row r="2823" spans="1:29" x14ac:dyDescent="0.25">
      <c r="A2823" s="9"/>
      <c r="T2823" s="14"/>
      <c r="U2823" s="105"/>
      <c r="V2823" s="15"/>
      <c r="W2823" s="105"/>
      <c r="X2823" s="16"/>
      <c r="Y2823" s="17"/>
      <c r="Z2823" s="3"/>
      <c r="AA2823" s="30"/>
      <c r="AB2823" s="33"/>
    </row>
    <row r="2824" spans="1:29" x14ac:dyDescent="0.25">
      <c r="A2824" s="9"/>
      <c r="T2824" s="14"/>
      <c r="U2824" s="105"/>
      <c r="V2824" s="15"/>
      <c r="W2824" s="105"/>
      <c r="X2824" s="16"/>
      <c r="Y2824" s="17"/>
      <c r="Z2824" s="3"/>
      <c r="AA2824" s="30"/>
      <c r="AB2824" s="33"/>
    </row>
    <row r="2825" spans="1:29" x14ac:dyDescent="0.25">
      <c r="A2825" s="9"/>
      <c r="T2825" s="14"/>
      <c r="U2825" s="105"/>
      <c r="V2825" s="15"/>
      <c r="W2825" s="105"/>
      <c r="X2825" s="16"/>
      <c r="Y2825" s="17"/>
      <c r="Z2825" s="3"/>
      <c r="AA2825" s="30"/>
      <c r="AB2825" s="33"/>
    </row>
    <row r="2826" spans="1:29" x14ac:dyDescent="0.25">
      <c r="A2826" s="9"/>
      <c r="T2826" s="14"/>
      <c r="U2826" s="105"/>
      <c r="V2826" s="15"/>
      <c r="W2826" s="105"/>
      <c r="X2826" s="16"/>
      <c r="Y2826" s="17"/>
      <c r="Z2826" s="3"/>
      <c r="AA2826" s="30"/>
      <c r="AB2826" s="33"/>
    </row>
    <row r="2827" spans="1:29" x14ac:dyDescent="0.25">
      <c r="A2827" s="28"/>
      <c r="T2827" s="14"/>
      <c r="U2827" s="105"/>
      <c r="V2827" s="15"/>
      <c r="W2827" s="105"/>
      <c r="X2827" s="16"/>
      <c r="Y2827" s="17"/>
      <c r="Z2827" s="3"/>
      <c r="AA2827" s="30"/>
      <c r="AB2827" s="33"/>
    </row>
    <row r="2828" spans="1:29" x14ac:dyDescent="0.25">
      <c r="A2828" s="9"/>
      <c r="T2828" s="14"/>
      <c r="U2828" s="105"/>
      <c r="V2828" s="15"/>
      <c r="W2828" s="105"/>
      <c r="X2828" s="16"/>
      <c r="Y2828" s="17"/>
      <c r="Z2828" s="3"/>
      <c r="AA2828" s="30"/>
      <c r="AB2828" s="33"/>
      <c r="AC2828" s="18"/>
    </row>
    <row r="2829" spans="1:29" x14ac:dyDescent="0.25">
      <c r="A2829" s="9"/>
      <c r="T2829" s="14"/>
      <c r="U2829" s="105"/>
      <c r="V2829" s="15"/>
      <c r="W2829" s="105"/>
      <c r="X2829" s="16"/>
      <c r="Y2829" s="17"/>
      <c r="Z2829" s="3"/>
      <c r="AA2829" s="30"/>
      <c r="AB2829" s="33"/>
      <c r="AC2829" s="18"/>
    </row>
    <row r="2830" spans="1:29" x14ac:dyDescent="0.25">
      <c r="A2830" s="9"/>
      <c r="T2830" s="14"/>
      <c r="U2830" s="105"/>
      <c r="V2830" s="15"/>
      <c r="W2830" s="105"/>
      <c r="X2830" s="16"/>
      <c r="Y2830" s="17"/>
      <c r="Z2830" s="3"/>
      <c r="AA2830" s="30"/>
      <c r="AB2830" s="33"/>
      <c r="AC2830" s="18"/>
    </row>
    <row r="2831" spans="1:29" x14ac:dyDescent="0.25">
      <c r="A2831" s="9"/>
      <c r="T2831" s="14"/>
      <c r="U2831" s="105"/>
      <c r="V2831" s="15"/>
      <c r="W2831" s="105"/>
      <c r="X2831" s="16"/>
      <c r="Y2831" s="17"/>
      <c r="Z2831" s="3"/>
      <c r="AA2831" s="30"/>
      <c r="AB2831" s="33"/>
      <c r="AC2831" s="18"/>
    </row>
    <row r="2832" spans="1:29" x14ac:dyDescent="0.25">
      <c r="A2832" s="9"/>
      <c r="T2832" s="14"/>
      <c r="U2832" s="105"/>
      <c r="V2832" s="15"/>
      <c r="W2832" s="105"/>
      <c r="X2832" s="16"/>
      <c r="Y2832" s="17"/>
      <c r="Z2832" s="3"/>
      <c r="AA2832" s="30"/>
      <c r="AB2832" s="33"/>
      <c r="AC2832" s="18"/>
    </row>
    <row r="2833" spans="1:89" x14ac:dyDescent="0.25">
      <c r="A2833" s="9"/>
      <c r="T2833" s="14"/>
      <c r="U2833" s="105"/>
      <c r="V2833" s="15"/>
      <c r="W2833" s="105"/>
      <c r="X2833" s="16"/>
      <c r="Y2833" s="17"/>
      <c r="Z2833" s="3"/>
      <c r="AA2833" s="30"/>
      <c r="AB2833" s="33"/>
      <c r="AC2833" s="18"/>
    </row>
    <row r="2834" spans="1:89" x14ac:dyDescent="0.25">
      <c r="A2834" s="9"/>
      <c r="T2834" s="14"/>
      <c r="U2834" s="105"/>
      <c r="V2834" s="15"/>
      <c r="W2834" s="105"/>
      <c r="X2834" s="16"/>
      <c r="Y2834" s="17"/>
      <c r="Z2834" s="3"/>
      <c r="AA2834" s="30"/>
      <c r="AB2834" s="33"/>
    </row>
    <row r="2835" spans="1:89" x14ac:dyDescent="0.25">
      <c r="A2835" s="9"/>
      <c r="T2835" s="14"/>
      <c r="U2835" s="105"/>
      <c r="V2835" s="15"/>
      <c r="W2835" s="105"/>
      <c r="X2835" s="16"/>
      <c r="Y2835" s="17"/>
      <c r="Z2835" s="3"/>
      <c r="AA2835" s="30"/>
      <c r="AB2835" s="33"/>
    </row>
    <row r="2836" spans="1:89" x14ac:dyDescent="0.25">
      <c r="A2836" s="9"/>
      <c r="T2836" s="14"/>
      <c r="U2836" s="105"/>
      <c r="V2836" s="15"/>
      <c r="W2836" s="105"/>
      <c r="X2836" s="16"/>
      <c r="Y2836" s="17"/>
      <c r="Z2836" s="3"/>
      <c r="AA2836" s="30"/>
      <c r="AB2836" s="33"/>
    </row>
    <row r="2837" spans="1:89" x14ac:dyDescent="0.25">
      <c r="A2837" s="9"/>
      <c r="T2837" s="14"/>
      <c r="U2837" s="105"/>
      <c r="V2837" s="15"/>
      <c r="W2837" s="105"/>
      <c r="X2837" s="16"/>
      <c r="Y2837" s="17"/>
      <c r="Z2837" s="3"/>
      <c r="AA2837" s="30"/>
      <c r="AB2837" s="33"/>
    </row>
    <row r="2838" spans="1:89" x14ac:dyDescent="0.25">
      <c r="A2838" s="9"/>
      <c r="T2838" s="14"/>
      <c r="U2838" s="105"/>
      <c r="V2838" s="15"/>
      <c r="W2838" s="105"/>
      <c r="X2838" s="16"/>
      <c r="Y2838" s="17"/>
      <c r="Z2838" s="3"/>
      <c r="AA2838" s="30"/>
      <c r="AB2838" s="33"/>
    </row>
    <row r="2839" spans="1:89" x14ac:dyDescent="0.25">
      <c r="A2839" s="9"/>
      <c r="T2839" s="14"/>
      <c r="U2839" s="105"/>
      <c r="V2839" s="15"/>
      <c r="W2839" s="105"/>
      <c r="X2839" s="16"/>
      <c r="Y2839" s="17"/>
      <c r="Z2839" s="3"/>
      <c r="AA2839" s="30"/>
      <c r="AB2839" s="33"/>
    </row>
    <row r="2840" spans="1:89" x14ac:dyDescent="0.25">
      <c r="A2840" s="9"/>
      <c r="T2840" s="14"/>
      <c r="U2840" s="105"/>
      <c r="V2840" s="15"/>
      <c r="W2840" s="105"/>
      <c r="X2840" s="16"/>
      <c r="Y2840" s="17"/>
      <c r="Z2840" s="3"/>
      <c r="AA2840" s="30"/>
      <c r="AB2840" s="33"/>
    </row>
    <row r="2841" spans="1:89" x14ac:dyDescent="0.25">
      <c r="A2841" s="9"/>
      <c r="T2841" s="14"/>
      <c r="U2841" s="105"/>
      <c r="V2841" s="15"/>
      <c r="W2841" s="105"/>
      <c r="X2841" s="16"/>
      <c r="Y2841" s="17"/>
      <c r="Z2841" s="3"/>
      <c r="AA2841" s="30"/>
      <c r="AB2841" s="33"/>
    </row>
    <row r="2842" spans="1:89" x14ac:dyDescent="0.25">
      <c r="A2842" s="9"/>
      <c r="T2842" s="14"/>
      <c r="U2842" s="105"/>
      <c r="V2842" s="15"/>
      <c r="W2842" s="105"/>
      <c r="X2842" s="16"/>
      <c r="Y2842" s="17"/>
      <c r="Z2842" s="3"/>
      <c r="AA2842" s="30"/>
      <c r="AB2842" s="33"/>
    </row>
    <row r="2843" spans="1:89" x14ac:dyDescent="0.25">
      <c r="A2843" s="9"/>
      <c r="T2843" s="14"/>
      <c r="U2843" s="105"/>
      <c r="V2843" s="15"/>
      <c r="W2843" s="105"/>
      <c r="X2843" s="16"/>
      <c r="Y2843" s="17"/>
      <c r="Z2843" s="3"/>
      <c r="AA2843" s="30"/>
      <c r="AB2843" s="33"/>
    </row>
    <row r="2844" spans="1:89" x14ac:dyDescent="0.25">
      <c r="A2844" s="9"/>
      <c r="T2844" s="14"/>
      <c r="U2844" s="105"/>
      <c r="V2844" s="15"/>
      <c r="W2844" s="105"/>
      <c r="X2844" s="16"/>
      <c r="Y2844" s="17"/>
      <c r="Z2844" s="3"/>
      <c r="AA2844" s="30"/>
      <c r="AB2844" s="33"/>
    </row>
    <row r="2845" spans="1:89" x14ac:dyDescent="0.25">
      <c r="A2845" s="9"/>
      <c r="T2845" s="14"/>
      <c r="U2845" s="105"/>
      <c r="V2845" s="15"/>
      <c r="W2845" s="105"/>
      <c r="X2845" s="16"/>
      <c r="Y2845" s="17"/>
      <c r="Z2845" s="3"/>
      <c r="AA2845" s="30"/>
      <c r="AB2845" s="33"/>
    </row>
    <row r="2846" spans="1:89" x14ac:dyDescent="0.25">
      <c r="A2846" s="9"/>
      <c r="T2846" s="14"/>
      <c r="U2846" s="105"/>
      <c r="V2846" s="15"/>
      <c r="W2846" s="105"/>
      <c r="X2846" s="16"/>
      <c r="Y2846" s="17"/>
      <c r="Z2846" s="3"/>
      <c r="AA2846" s="30"/>
      <c r="AB2846" s="33"/>
    </row>
    <row r="2847" spans="1:89" x14ac:dyDescent="0.25">
      <c r="A2847" s="9"/>
      <c r="T2847" s="14"/>
      <c r="U2847" s="105"/>
      <c r="V2847" s="15"/>
      <c r="W2847" s="105"/>
      <c r="X2847" s="16"/>
      <c r="Y2847" s="17"/>
      <c r="Z2847" s="3"/>
      <c r="AA2847" s="30"/>
      <c r="AB2847" s="33"/>
    </row>
    <row r="2848" spans="1:89" x14ac:dyDescent="0.25">
      <c r="A2848" s="124"/>
      <c r="B2848" s="124"/>
      <c r="C2848" s="124"/>
      <c r="D2848" s="125"/>
      <c r="E2848" s="155"/>
      <c r="F2848" s="138"/>
      <c r="G2848" s="163"/>
      <c r="H2848" s="138"/>
      <c r="I2848" s="163"/>
      <c r="J2848" s="138"/>
      <c r="K2848" s="179"/>
      <c r="L2848" s="127"/>
      <c r="M2848" s="128"/>
      <c r="N2848" s="129"/>
      <c r="O2848" s="130"/>
      <c r="P2848" s="131"/>
      <c r="Q2848" s="127"/>
      <c r="R2848" s="132"/>
      <c r="S2848" s="133"/>
      <c r="T2848" s="134"/>
      <c r="U2848" s="135"/>
      <c r="V2848" s="136"/>
      <c r="W2848" s="135"/>
      <c r="X2848" s="137"/>
      <c r="Y2848" s="138"/>
      <c r="Z2848" s="139"/>
      <c r="AA2848" s="140"/>
      <c r="AB2848" s="141"/>
      <c r="CC2848" s="234"/>
      <c r="CD2848" s="126"/>
      <c r="CE2848" s="126"/>
      <c r="CF2848" s="126"/>
      <c r="CG2848" s="126"/>
      <c r="CH2848" s="126"/>
      <c r="CI2848" s="126"/>
      <c r="CJ2848" s="126"/>
      <c r="CK2848" s="126"/>
    </row>
    <row r="2849" spans="1:89" x14ac:dyDescent="0.25">
      <c r="A2849" s="23"/>
      <c r="B2849" s="23"/>
      <c r="C2849" s="23"/>
      <c r="D2849" s="46"/>
      <c r="E2849" s="153"/>
      <c r="F2849" s="18"/>
      <c r="G2849" s="153"/>
      <c r="H2849" s="18"/>
      <c r="I2849" s="153"/>
      <c r="J2849" s="18"/>
      <c r="K2849" s="167"/>
      <c r="L2849" s="23"/>
      <c r="M2849" s="37"/>
      <c r="N2849" s="108"/>
      <c r="O2849" s="23"/>
      <c r="P2849" s="37"/>
      <c r="Q2849" s="23"/>
      <c r="R2849" s="37"/>
      <c r="S2849" s="108"/>
      <c r="T2849" s="109"/>
      <c r="U2849" s="110"/>
      <c r="V2849" s="109"/>
      <c r="W2849" s="110"/>
      <c r="X2849" s="18"/>
      <c r="Y2849" s="18"/>
      <c r="Z2849" s="101"/>
      <c r="AA2849" s="101"/>
      <c r="AB2849" s="101"/>
      <c r="CC2849" s="38"/>
      <c r="CD2849" s="38"/>
      <c r="CE2849" s="38"/>
      <c r="CF2849" s="38"/>
      <c r="CG2849" s="38"/>
      <c r="CH2849" s="38"/>
      <c r="CI2849" s="38"/>
      <c r="CJ2849" s="38"/>
      <c r="CK2849" s="38"/>
    </row>
    <row r="2850" spans="1:89" x14ac:dyDescent="0.25">
      <c r="A2850" s="23"/>
      <c r="B2850" s="23"/>
      <c r="C2850" s="23"/>
      <c r="D2850" s="46"/>
      <c r="E2850" s="153"/>
      <c r="F2850" s="18"/>
      <c r="G2850" s="153"/>
      <c r="H2850" s="18"/>
      <c r="I2850" s="153"/>
      <c r="J2850" s="18"/>
      <c r="K2850" s="167"/>
      <c r="L2850" s="23"/>
      <c r="M2850" s="37"/>
      <c r="N2850" s="108"/>
      <c r="O2850" s="23"/>
      <c r="P2850" s="37"/>
      <c r="Q2850" s="23"/>
      <c r="R2850" s="37"/>
      <c r="S2850" s="108"/>
      <c r="T2850" s="109"/>
      <c r="U2850" s="110"/>
      <c r="V2850" s="109"/>
      <c r="W2850" s="110"/>
      <c r="X2850" s="18"/>
      <c r="Y2850" s="18"/>
      <c r="Z2850" s="101"/>
      <c r="AA2850" s="101"/>
      <c r="AB2850" s="101"/>
      <c r="CC2850" s="38"/>
      <c r="CD2850" s="38"/>
      <c r="CE2850" s="38"/>
      <c r="CF2850" s="38"/>
      <c r="CG2850" s="38"/>
      <c r="CH2850" s="38"/>
      <c r="CI2850" s="38"/>
      <c r="CJ2850" s="38"/>
      <c r="CK2850" s="38"/>
    </row>
    <row r="2851" spans="1:89" s="121" customFormat="1" x14ac:dyDescent="0.25">
      <c r="A2851" s="112"/>
      <c r="B2851" s="113"/>
      <c r="C2851" s="113"/>
      <c r="D2851" s="114"/>
      <c r="E2851" s="151"/>
      <c r="F2851" s="119"/>
      <c r="G2851" s="151"/>
      <c r="H2851" s="119"/>
      <c r="I2851" s="151"/>
      <c r="J2851" s="119"/>
      <c r="K2851" s="166"/>
      <c r="L2851" s="113"/>
      <c r="M2851" s="83"/>
      <c r="N2851" s="116"/>
      <c r="O2851" s="119"/>
      <c r="P2851" s="83"/>
      <c r="Q2851" s="113"/>
      <c r="R2851" s="83"/>
      <c r="S2851" s="116"/>
      <c r="T2851" s="117"/>
      <c r="U2851" s="118"/>
      <c r="V2851" s="117"/>
      <c r="W2851" s="118"/>
      <c r="X2851" s="119"/>
      <c r="Y2851" s="119"/>
      <c r="Z2851" s="120"/>
      <c r="AA2851" s="120"/>
      <c r="AB2851" s="120"/>
      <c r="AD2851" s="23"/>
      <c r="AE2851" s="111"/>
      <c r="AF2851" s="23"/>
      <c r="AG2851" s="23"/>
      <c r="AH2851" s="23"/>
      <c r="AI2851" s="23"/>
      <c r="AJ2851"/>
      <c r="AK2851" s="38"/>
      <c r="AL2851" s="38"/>
      <c r="AM2851" s="38"/>
      <c r="AN2851" s="38"/>
      <c r="AO2851" s="38"/>
      <c r="AP2851" s="38"/>
      <c r="AQ2851" s="38"/>
      <c r="AR2851" s="38"/>
      <c r="AS2851" s="38"/>
      <c r="AT2851" s="38"/>
      <c r="AU2851" s="38"/>
      <c r="AV2851" s="38"/>
      <c r="AW2851" s="38"/>
      <c r="AX2851" s="38"/>
      <c r="AY2851" s="38"/>
      <c r="AZ2851" s="38"/>
      <c r="BA2851" s="38"/>
      <c r="BB2851" s="38"/>
      <c r="BC2851" s="38"/>
      <c r="BD2851" s="38"/>
      <c r="BE2851" s="38"/>
      <c r="BF2851" s="38"/>
      <c r="BG2851" s="38"/>
      <c r="BH2851" s="38"/>
      <c r="BI2851" s="38"/>
      <c r="BJ2851" s="38"/>
      <c r="BK2851" s="38"/>
      <c r="BL2851" s="38"/>
      <c r="BM2851" s="38"/>
      <c r="BN2851" s="38"/>
      <c r="BO2851" s="38"/>
      <c r="BP2851" s="38"/>
      <c r="BQ2851" s="38"/>
      <c r="BR2851" s="38"/>
      <c r="BS2851" s="38"/>
      <c r="BT2851" s="38"/>
      <c r="BU2851" s="38"/>
      <c r="BV2851" s="38"/>
      <c r="BW2851" s="38"/>
      <c r="BX2851" s="38"/>
      <c r="BY2851" s="38"/>
      <c r="BZ2851" s="38"/>
      <c r="CA2851" s="38"/>
      <c r="CB2851" s="38"/>
      <c r="CC2851" s="115"/>
      <c r="CD2851" s="115"/>
      <c r="CE2851" s="115"/>
      <c r="CF2851" s="115"/>
      <c r="CG2851" s="115"/>
      <c r="CH2851" s="115"/>
      <c r="CI2851" s="115"/>
      <c r="CJ2851" s="115"/>
      <c r="CK2851" s="115"/>
    </row>
    <row r="2852" spans="1:89" x14ac:dyDescent="0.25">
      <c r="A2852" s="29"/>
      <c r="B2852" s="70"/>
      <c r="C2852" s="70"/>
      <c r="D2852" s="76"/>
      <c r="E2852" s="154"/>
      <c r="F2852" s="88"/>
      <c r="G2852" s="162"/>
      <c r="H2852" s="88"/>
      <c r="I2852" s="162"/>
      <c r="J2852" s="88"/>
      <c r="K2852" s="177"/>
      <c r="L2852" s="78"/>
      <c r="M2852" s="79"/>
      <c r="N2852" s="80"/>
      <c r="O2852" s="69"/>
      <c r="P2852" s="81"/>
      <c r="Q2852" s="78"/>
      <c r="R2852" s="83"/>
      <c r="S2852" s="84"/>
      <c r="T2852" s="85"/>
      <c r="U2852" s="107"/>
      <c r="V2852" s="86"/>
      <c r="W2852" s="107"/>
      <c r="X2852" s="87"/>
      <c r="Y2852" s="88"/>
      <c r="Z2852" s="89"/>
      <c r="AA2852" s="90"/>
      <c r="AB2852" s="48"/>
      <c r="CC2852" s="212"/>
      <c r="CD2852" s="77"/>
      <c r="CE2852" s="77"/>
      <c r="CF2852" s="77"/>
      <c r="CG2852" s="77"/>
      <c r="CH2852" s="77"/>
      <c r="CI2852" s="77"/>
      <c r="CJ2852" s="77"/>
      <c r="CK2852" s="77"/>
    </row>
    <row r="2853" spans="1:89" x14ac:dyDescent="0.25">
      <c r="T2853" s="14"/>
      <c r="U2853" s="105"/>
      <c r="V2853" s="15"/>
      <c r="W2853" s="105"/>
      <c r="X2853" s="16"/>
      <c r="Y2853" s="17"/>
      <c r="Z2853" s="3"/>
      <c r="AA2853" s="30"/>
      <c r="AB2853" s="33"/>
    </row>
    <row r="2854" spans="1:89" x14ac:dyDescent="0.25">
      <c r="T2854" s="14"/>
      <c r="U2854" s="105"/>
      <c r="V2854" s="15"/>
      <c r="W2854" s="105"/>
      <c r="X2854" s="16"/>
      <c r="Y2854" s="17"/>
      <c r="Z2854" s="3"/>
      <c r="AA2854" s="30"/>
      <c r="AB2854" s="33"/>
    </row>
    <row r="2855" spans="1:89" x14ac:dyDescent="0.25">
      <c r="T2855" s="14"/>
      <c r="U2855" s="105"/>
      <c r="V2855" s="15"/>
      <c r="W2855" s="105"/>
      <c r="X2855" s="16"/>
      <c r="Y2855" s="17"/>
      <c r="Z2855" s="3"/>
      <c r="AA2855" s="30"/>
      <c r="AB2855" s="33"/>
    </row>
    <row r="2856" spans="1:89" x14ac:dyDescent="0.25">
      <c r="T2856" s="14"/>
      <c r="U2856" s="105"/>
      <c r="V2856" s="15"/>
      <c r="W2856" s="105"/>
      <c r="X2856" s="16"/>
      <c r="Y2856" s="17"/>
      <c r="Z2856" s="3"/>
      <c r="AA2856" s="30"/>
      <c r="AB2856" s="33"/>
    </row>
    <row r="2857" spans="1:89" x14ac:dyDescent="0.25">
      <c r="T2857" s="14"/>
      <c r="U2857" s="105"/>
      <c r="V2857" s="15"/>
      <c r="W2857" s="105"/>
      <c r="X2857" s="16"/>
      <c r="Y2857" s="17"/>
      <c r="Z2857" s="3"/>
      <c r="AA2857" s="30"/>
      <c r="AB2857" s="33"/>
    </row>
    <row r="2858" spans="1:89" x14ac:dyDescent="0.25">
      <c r="T2858" s="14"/>
      <c r="U2858" s="105"/>
      <c r="V2858" s="15"/>
      <c r="W2858" s="105"/>
      <c r="X2858" s="16"/>
      <c r="Y2858" s="17"/>
      <c r="Z2858" s="3"/>
      <c r="AA2858" s="30"/>
      <c r="AB2858" s="33"/>
    </row>
    <row r="2859" spans="1:89" x14ac:dyDescent="0.25">
      <c r="T2859" s="14"/>
      <c r="U2859" s="105"/>
      <c r="V2859" s="15"/>
      <c r="W2859" s="105"/>
      <c r="X2859" s="16"/>
      <c r="Y2859" s="17"/>
      <c r="Z2859" s="3"/>
      <c r="AA2859" s="30"/>
      <c r="AB2859" s="33"/>
    </row>
    <row r="2860" spans="1:89" x14ac:dyDescent="0.25">
      <c r="T2860" s="14"/>
      <c r="U2860" s="105"/>
      <c r="V2860" s="15"/>
      <c r="W2860" s="105"/>
      <c r="X2860" s="16"/>
      <c r="Y2860" s="17"/>
      <c r="Z2860" s="3"/>
      <c r="AA2860" s="30"/>
      <c r="AB2860" s="33"/>
    </row>
    <row r="2861" spans="1:89" x14ac:dyDescent="0.25">
      <c r="T2861" s="14"/>
      <c r="U2861" s="105"/>
      <c r="V2861" s="15"/>
      <c r="W2861" s="105"/>
      <c r="X2861" s="16"/>
      <c r="Y2861" s="17"/>
      <c r="Z2861" s="3"/>
      <c r="AA2861" s="30"/>
      <c r="AB2861" s="33"/>
    </row>
    <row r="2862" spans="1:89" x14ac:dyDescent="0.25">
      <c r="T2862" s="14"/>
      <c r="U2862" s="105"/>
      <c r="V2862" s="15"/>
      <c r="W2862" s="105"/>
      <c r="X2862" s="16"/>
      <c r="Y2862" s="17"/>
      <c r="Z2862" s="3"/>
      <c r="AA2862" s="30"/>
      <c r="AB2862" s="33"/>
    </row>
    <row r="2863" spans="1:89" x14ac:dyDescent="0.25">
      <c r="T2863" s="14"/>
      <c r="U2863" s="105"/>
      <c r="V2863" s="15"/>
      <c r="W2863" s="105"/>
      <c r="X2863" s="16"/>
      <c r="Y2863" s="17"/>
      <c r="Z2863" s="3"/>
      <c r="AA2863" s="30"/>
      <c r="AB2863" s="33"/>
    </row>
    <row r="2864" spans="1:89" x14ac:dyDescent="0.25">
      <c r="T2864" s="14"/>
      <c r="U2864" s="105"/>
      <c r="V2864" s="15"/>
      <c r="W2864" s="105"/>
      <c r="X2864" s="16"/>
      <c r="Y2864" s="17"/>
      <c r="Z2864" s="3"/>
      <c r="AA2864" s="30"/>
      <c r="AB2864" s="33"/>
    </row>
    <row r="2865" spans="20:28" x14ac:dyDescent="0.25">
      <c r="T2865" s="14"/>
      <c r="U2865" s="105"/>
      <c r="V2865" s="15"/>
      <c r="W2865" s="105"/>
      <c r="X2865" s="16"/>
      <c r="Y2865" s="17"/>
      <c r="Z2865" s="3"/>
      <c r="AA2865" s="30"/>
      <c r="AB2865" s="33"/>
    </row>
    <row r="2866" spans="20:28" x14ac:dyDescent="0.25">
      <c r="T2866" s="14"/>
      <c r="U2866" s="105"/>
      <c r="V2866" s="15"/>
      <c r="W2866" s="105"/>
      <c r="X2866" s="16"/>
      <c r="Y2866" s="17"/>
      <c r="Z2866" s="3"/>
      <c r="AA2866" s="30"/>
      <c r="AB2866" s="33"/>
    </row>
    <row r="2867" spans="20:28" x14ac:dyDescent="0.25">
      <c r="T2867" s="14"/>
      <c r="U2867" s="105"/>
      <c r="V2867" s="15"/>
      <c r="W2867" s="105"/>
      <c r="X2867" s="16"/>
      <c r="Y2867" s="17"/>
      <c r="Z2867" s="3"/>
      <c r="AA2867" s="30"/>
      <c r="AB2867" s="33"/>
    </row>
    <row r="2868" spans="20:28" x14ac:dyDescent="0.25">
      <c r="T2868" s="14"/>
      <c r="U2868" s="105"/>
      <c r="V2868" s="15"/>
      <c r="W2868" s="105"/>
      <c r="X2868" s="16"/>
      <c r="Y2868" s="17"/>
      <c r="Z2868" s="3"/>
      <c r="AA2868" s="30"/>
      <c r="AB2868" s="33"/>
    </row>
    <row r="2869" spans="20:28" x14ac:dyDescent="0.25">
      <c r="T2869" s="14"/>
      <c r="U2869" s="105"/>
      <c r="V2869" s="15"/>
      <c r="W2869" s="105"/>
      <c r="X2869" s="16"/>
      <c r="Y2869" s="17"/>
      <c r="Z2869" s="3"/>
      <c r="AA2869" s="30"/>
      <c r="AB2869" s="33"/>
    </row>
    <row r="2870" spans="20:28" x14ac:dyDescent="0.25">
      <c r="T2870" s="14"/>
      <c r="U2870" s="105"/>
      <c r="V2870" s="15"/>
      <c r="W2870" s="105"/>
      <c r="X2870" s="16"/>
      <c r="Y2870" s="17"/>
      <c r="Z2870" s="3"/>
      <c r="AA2870" s="30"/>
      <c r="AB2870" s="33"/>
    </row>
    <row r="2871" spans="20:28" x14ac:dyDescent="0.25">
      <c r="T2871" s="14"/>
      <c r="U2871" s="105"/>
      <c r="V2871" s="15"/>
      <c r="W2871" s="105"/>
      <c r="X2871" s="16"/>
      <c r="Y2871" s="17"/>
      <c r="Z2871" s="3"/>
      <c r="AA2871" s="30"/>
      <c r="AB2871" s="33"/>
    </row>
    <row r="2872" spans="20:28" x14ac:dyDescent="0.25">
      <c r="T2872" s="14"/>
      <c r="U2872" s="105"/>
      <c r="V2872" s="15"/>
      <c r="W2872" s="105"/>
      <c r="X2872" s="16"/>
      <c r="Y2872" s="17"/>
      <c r="Z2872" s="3"/>
      <c r="AA2872" s="30"/>
      <c r="AB2872" s="33"/>
    </row>
    <row r="2873" spans="20:28" x14ac:dyDescent="0.25">
      <c r="T2873" s="14"/>
      <c r="U2873" s="105"/>
      <c r="V2873" s="15"/>
      <c r="W2873" s="105"/>
      <c r="X2873" s="16"/>
      <c r="Y2873" s="17"/>
      <c r="Z2873" s="3"/>
      <c r="AA2873" s="30"/>
      <c r="AB2873" s="33"/>
    </row>
    <row r="2874" spans="20:28" x14ac:dyDescent="0.25">
      <c r="T2874" s="14"/>
      <c r="U2874" s="105"/>
      <c r="V2874" s="15"/>
      <c r="W2874" s="105"/>
      <c r="X2874" s="16"/>
      <c r="Y2874" s="17"/>
      <c r="Z2874" s="3"/>
      <c r="AA2874" s="30"/>
      <c r="AB2874" s="33"/>
    </row>
    <row r="2875" spans="20:28" x14ac:dyDescent="0.25">
      <c r="T2875" s="14"/>
      <c r="U2875" s="105"/>
      <c r="V2875" s="15"/>
      <c r="W2875" s="105"/>
      <c r="X2875" s="16"/>
      <c r="Y2875" s="17"/>
      <c r="Z2875" s="3"/>
      <c r="AA2875" s="30"/>
      <c r="AB2875" s="33"/>
    </row>
    <row r="2876" spans="20:28" x14ac:dyDescent="0.25">
      <c r="T2876" s="14"/>
      <c r="U2876" s="105"/>
      <c r="V2876" s="15"/>
      <c r="W2876" s="105"/>
      <c r="X2876" s="16"/>
      <c r="Y2876" s="17"/>
      <c r="Z2876" s="3"/>
      <c r="AA2876" s="30"/>
      <c r="AB2876" s="33"/>
    </row>
    <row r="2877" spans="20:28" x14ac:dyDescent="0.25">
      <c r="T2877" s="14"/>
      <c r="U2877" s="105"/>
      <c r="V2877" s="15"/>
      <c r="W2877" s="105"/>
      <c r="X2877" s="16"/>
      <c r="Y2877" s="17"/>
      <c r="Z2877" s="3"/>
      <c r="AA2877" s="30"/>
      <c r="AB2877" s="33"/>
    </row>
    <row r="2878" spans="20:28" x14ac:dyDescent="0.25">
      <c r="T2878" s="14"/>
      <c r="U2878" s="105"/>
      <c r="V2878" s="15"/>
      <c r="W2878" s="105"/>
      <c r="X2878" s="16"/>
      <c r="Y2878" s="17"/>
      <c r="Z2878" s="3"/>
      <c r="AA2878" s="30"/>
      <c r="AB2878" s="33"/>
    </row>
    <row r="2879" spans="20:28" x14ac:dyDescent="0.25">
      <c r="T2879" s="14"/>
      <c r="U2879" s="105"/>
      <c r="V2879" s="15"/>
      <c r="W2879" s="105"/>
      <c r="X2879" s="16"/>
      <c r="Y2879" s="17"/>
      <c r="Z2879" s="3"/>
      <c r="AA2879" s="30"/>
      <c r="AB2879" s="33"/>
    </row>
    <row r="2880" spans="20:28" x14ac:dyDescent="0.25">
      <c r="T2880" s="14"/>
      <c r="U2880" s="105"/>
      <c r="V2880" s="15"/>
      <c r="W2880" s="105"/>
      <c r="X2880" s="16"/>
      <c r="Y2880" s="17"/>
      <c r="Z2880" s="3"/>
      <c r="AA2880" s="30"/>
      <c r="AB2880" s="33"/>
    </row>
    <row r="2881" spans="20:28" x14ac:dyDescent="0.25">
      <c r="T2881" s="14"/>
      <c r="U2881" s="105"/>
      <c r="V2881" s="15"/>
      <c r="W2881" s="105"/>
      <c r="X2881" s="16"/>
      <c r="Y2881" s="17"/>
      <c r="Z2881" s="3"/>
      <c r="AA2881" s="30"/>
      <c r="AB2881" s="33"/>
    </row>
    <row r="2882" spans="20:28" x14ac:dyDescent="0.25">
      <c r="T2882" s="14"/>
      <c r="U2882" s="105"/>
      <c r="V2882" s="15"/>
      <c r="W2882" s="105"/>
      <c r="X2882" s="16"/>
      <c r="Y2882" s="17"/>
      <c r="Z2882" s="3"/>
      <c r="AA2882" s="30"/>
      <c r="AB2882" s="33"/>
    </row>
    <row r="2883" spans="20:28" x14ac:dyDescent="0.25">
      <c r="T2883" s="14"/>
      <c r="U2883" s="105"/>
      <c r="V2883" s="15"/>
      <c r="W2883" s="105"/>
      <c r="X2883" s="16"/>
      <c r="Y2883" s="17"/>
      <c r="Z2883" s="3"/>
      <c r="AA2883" s="30"/>
      <c r="AB2883" s="33"/>
    </row>
    <row r="2884" spans="20:28" x14ac:dyDescent="0.25">
      <c r="T2884" s="14"/>
      <c r="U2884" s="105"/>
      <c r="V2884" s="15"/>
      <c r="W2884" s="105"/>
      <c r="X2884" s="16"/>
      <c r="Y2884" s="17"/>
      <c r="Z2884" s="3"/>
      <c r="AA2884" s="30"/>
      <c r="AB2884" s="33"/>
    </row>
    <row r="2885" spans="20:28" x14ac:dyDescent="0.25">
      <c r="T2885" s="14"/>
      <c r="U2885" s="105"/>
      <c r="V2885" s="15"/>
      <c r="W2885" s="105"/>
      <c r="X2885" s="16"/>
      <c r="Y2885" s="17"/>
      <c r="Z2885" s="3"/>
      <c r="AA2885" s="30"/>
      <c r="AB2885" s="33"/>
    </row>
    <row r="2886" spans="20:28" x14ac:dyDescent="0.25">
      <c r="T2886" s="14"/>
      <c r="U2886" s="105"/>
      <c r="V2886" s="15"/>
      <c r="W2886" s="105"/>
      <c r="X2886" s="16"/>
      <c r="Y2886" s="17"/>
      <c r="Z2886" s="3"/>
      <c r="AA2886" s="30"/>
      <c r="AB2886" s="33"/>
    </row>
    <row r="2887" spans="20:28" x14ac:dyDescent="0.25">
      <c r="T2887" s="14"/>
      <c r="U2887" s="105"/>
      <c r="V2887" s="15"/>
      <c r="W2887" s="105"/>
      <c r="X2887" s="16"/>
      <c r="Y2887" s="17"/>
      <c r="Z2887" s="3"/>
      <c r="AA2887" s="30"/>
      <c r="AB2887" s="33"/>
    </row>
    <row r="2888" spans="20:28" x14ac:dyDescent="0.25">
      <c r="T2888" s="14"/>
      <c r="U2888" s="105"/>
      <c r="V2888" s="15"/>
      <c r="W2888" s="105"/>
      <c r="X2888" s="16"/>
      <c r="Y2888" s="17"/>
      <c r="Z2888" s="3"/>
      <c r="AA2888" s="30"/>
      <c r="AB2888" s="33"/>
    </row>
    <row r="2889" spans="20:28" x14ac:dyDescent="0.25">
      <c r="T2889" s="14"/>
      <c r="U2889" s="105"/>
      <c r="V2889" s="15"/>
      <c r="W2889" s="105"/>
      <c r="X2889" s="16"/>
      <c r="Y2889" s="17"/>
      <c r="Z2889" s="3"/>
      <c r="AA2889" s="30"/>
      <c r="AB2889" s="33"/>
    </row>
    <row r="2890" spans="20:28" x14ac:dyDescent="0.25">
      <c r="T2890" s="14"/>
      <c r="U2890" s="105"/>
      <c r="V2890" s="15"/>
      <c r="W2890" s="105"/>
      <c r="X2890" s="16"/>
      <c r="Y2890" s="17"/>
      <c r="Z2890" s="3"/>
      <c r="AA2890" s="30"/>
      <c r="AB2890" s="33"/>
    </row>
    <row r="2891" spans="20:28" x14ac:dyDescent="0.25">
      <c r="T2891" s="14"/>
      <c r="U2891" s="105"/>
      <c r="V2891" s="15"/>
      <c r="W2891" s="105"/>
      <c r="X2891" s="16"/>
      <c r="Y2891" s="17"/>
      <c r="Z2891" s="3"/>
      <c r="AA2891" s="30"/>
      <c r="AB2891" s="33"/>
    </row>
    <row r="2892" spans="20:28" x14ac:dyDescent="0.25">
      <c r="T2892" s="14"/>
      <c r="U2892" s="105"/>
      <c r="V2892" s="15"/>
      <c r="W2892" s="105"/>
      <c r="X2892" s="16"/>
      <c r="Y2892" s="17"/>
      <c r="Z2892" s="3"/>
      <c r="AA2892" s="30"/>
      <c r="AB2892" s="33"/>
    </row>
    <row r="2893" spans="20:28" x14ac:dyDescent="0.25">
      <c r="T2893" s="14"/>
      <c r="U2893" s="105"/>
      <c r="V2893" s="15"/>
      <c r="W2893" s="105"/>
      <c r="X2893" s="16"/>
      <c r="Y2893" s="17"/>
      <c r="Z2893" s="3"/>
      <c r="AA2893" s="30"/>
      <c r="AB2893" s="33"/>
    </row>
    <row r="2894" spans="20:28" x14ac:dyDescent="0.25">
      <c r="T2894" s="14"/>
      <c r="U2894" s="105"/>
      <c r="V2894" s="15"/>
      <c r="W2894" s="105"/>
      <c r="X2894" s="16"/>
      <c r="Y2894" s="17"/>
      <c r="Z2894" s="3"/>
      <c r="AA2894" s="30"/>
      <c r="AB2894" s="33"/>
    </row>
    <row r="2895" spans="20:28" x14ac:dyDescent="0.25">
      <c r="T2895" s="14"/>
      <c r="U2895" s="105"/>
      <c r="V2895" s="15"/>
      <c r="W2895" s="105"/>
      <c r="X2895" s="16"/>
      <c r="Y2895" s="17"/>
      <c r="Z2895" s="3"/>
      <c r="AA2895" s="30"/>
      <c r="AB2895" s="33"/>
    </row>
    <row r="2896" spans="20:28" x14ac:dyDescent="0.25">
      <c r="T2896" s="14"/>
      <c r="U2896" s="105"/>
      <c r="V2896" s="15"/>
      <c r="W2896" s="105"/>
      <c r="X2896" s="16"/>
      <c r="Y2896" s="17"/>
      <c r="Z2896" s="3"/>
      <c r="AA2896" s="30"/>
      <c r="AB2896" s="33"/>
    </row>
    <row r="2897" spans="20:28" x14ac:dyDescent="0.25">
      <c r="T2897" s="14"/>
      <c r="U2897" s="105"/>
      <c r="V2897" s="15"/>
      <c r="W2897" s="105"/>
      <c r="X2897" s="16"/>
      <c r="Y2897" s="17"/>
      <c r="Z2897" s="3"/>
      <c r="AA2897" s="30"/>
      <c r="AB2897" s="33"/>
    </row>
    <row r="2898" spans="20:28" x14ac:dyDescent="0.25">
      <c r="T2898" s="14"/>
      <c r="U2898" s="105"/>
      <c r="V2898" s="15"/>
      <c r="W2898" s="105"/>
      <c r="X2898" s="16"/>
      <c r="Y2898" s="17"/>
      <c r="Z2898" s="3"/>
      <c r="AA2898" s="30"/>
      <c r="AB2898" s="33"/>
    </row>
    <row r="2899" spans="20:28" x14ac:dyDescent="0.25">
      <c r="T2899" s="14"/>
      <c r="U2899" s="105"/>
      <c r="V2899" s="15"/>
      <c r="W2899" s="105"/>
      <c r="X2899" s="16"/>
      <c r="Y2899" s="17"/>
      <c r="Z2899" s="3"/>
      <c r="AA2899" s="30"/>
      <c r="AB2899" s="33"/>
    </row>
    <row r="2900" spans="20:28" x14ac:dyDescent="0.25">
      <c r="T2900" s="14"/>
      <c r="U2900" s="105"/>
      <c r="V2900" s="15"/>
      <c r="W2900" s="105"/>
      <c r="X2900" s="16"/>
      <c r="Y2900" s="17"/>
      <c r="Z2900" s="3"/>
      <c r="AA2900" s="30"/>
      <c r="AB2900" s="33"/>
    </row>
    <row r="2901" spans="20:28" x14ac:dyDescent="0.25">
      <c r="T2901" s="14"/>
      <c r="U2901" s="105"/>
      <c r="V2901" s="15"/>
      <c r="W2901" s="105"/>
      <c r="X2901" s="16"/>
      <c r="Y2901" s="17"/>
      <c r="Z2901" s="3"/>
      <c r="AA2901" s="30"/>
      <c r="AB2901" s="33"/>
    </row>
    <row r="2902" spans="20:28" x14ac:dyDescent="0.25">
      <c r="T2902" s="14"/>
      <c r="U2902" s="105"/>
      <c r="V2902" s="15"/>
      <c r="W2902" s="105"/>
      <c r="X2902" s="16"/>
      <c r="Y2902" s="17"/>
      <c r="Z2902" s="3"/>
      <c r="AA2902" s="30"/>
      <c r="AB2902" s="33"/>
    </row>
    <row r="2903" spans="20:28" x14ac:dyDescent="0.25">
      <c r="T2903" s="14"/>
      <c r="U2903" s="105"/>
      <c r="V2903" s="15"/>
      <c r="W2903" s="105"/>
      <c r="X2903" s="16"/>
      <c r="Y2903" s="17"/>
      <c r="Z2903" s="3"/>
      <c r="AA2903" s="30"/>
      <c r="AB2903" s="33"/>
    </row>
    <row r="2904" spans="20:28" x14ac:dyDescent="0.25">
      <c r="T2904" s="14"/>
      <c r="U2904" s="105"/>
      <c r="V2904" s="15"/>
      <c r="W2904" s="105"/>
      <c r="X2904" s="16"/>
      <c r="Y2904" s="17"/>
      <c r="Z2904" s="3"/>
      <c r="AA2904" s="30"/>
      <c r="AB2904" s="33"/>
    </row>
    <row r="2905" spans="20:28" x14ac:dyDescent="0.25">
      <c r="T2905" s="14"/>
      <c r="U2905" s="105"/>
      <c r="V2905" s="15"/>
      <c r="W2905" s="105"/>
      <c r="X2905" s="16"/>
      <c r="Y2905" s="17"/>
      <c r="Z2905" s="3"/>
      <c r="AA2905" s="30"/>
      <c r="AB2905" s="33"/>
    </row>
    <row r="2906" spans="20:28" x14ac:dyDescent="0.25">
      <c r="T2906" s="14"/>
      <c r="U2906" s="105"/>
      <c r="V2906" s="15"/>
      <c r="W2906" s="105"/>
      <c r="X2906" s="16"/>
      <c r="Y2906" s="17"/>
      <c r="Z2906" s="3"/>
      <c r="AA2906" s="30"/>
      <c r="AB2906" s="33"/>
    </row>
    <row r="2907" spans="20:28" x14ac:dyDescent="0.25">
      <c r="T2907" s="14"/>
      <c r="U2907" s="105"/>
      <c r="V2907" s="15"/>
      <c r="W2907" s="105"/>
      <c r="X2907" s="16"/>
      <c r="Y2907" s="17"/>
      <c r="Z2907" s="3"/>
      <c r="AA2907" s="30"/>
      <c r="AB2907" s="33"/>
    </row>
    <row r="2908" spans="20:28" x14ac:dyDescent="0.25">
      <c r="T2908" s="14"/>
      <c r="U2908" s="105"/>
      <c r="V2908" s="15"/>
      <c r="W2908" s="105"/>
      <c r="X2908" s="16"/>
      <c r="Y2908" s="17"/>
      <c r="Z2908" s="3"/>
      <c r="AA2908" s="30"/>
      <c r="AB2908" s="33"/>
    </row>
    <row r="2909" spans="20:28" x14ac:dyDescent="0.25">
      <c r="T2909" s="14"/>
      <c r="U2909" s="105"/>
      <c r="V2909" s="15"/>
      <c r="W2909" s="105"/>
      <c r="X2909" s="16"/>
      <c r="Y2909" s="17"/>
      <c r="Z2909" s="3"/>
      <c r="AA2909" s="30"/>
      <c r="AB2909" s="33"/>
    </row>
    <row r="2910" spans="20:28" x14ac:dyDescent="0.25">
      <c r="T2910" s="14"/>
      <c r="U2910" s="105"/>
      <c r="V2910" s="15"/>
      <c r="W2910" s="105"/>
      <c r="X2910" s="16"/>
      <c r="Y2910" s="17"/>
      <c r="Z2910" s="3"/>
      <c r="AA2910" s="30"/>
      <c r="AB2910" s="33"/>
    </row>
    <row r="2911" spans="20:28" x14ac:dyDescent="0.25">
      <c r="T2911" s="14"/>
      <c r="U2911" s="105"/>
      <c r="V2911" s="15"/>
      <c r="W2911" s="105"/>
      <c r="X2911" s="16"/>
      <c r="Y2911" s="17"/>
      <c r="Z2911" s="3"/>
      <c r="AA2911" s="30"/>
      <c r="AB2911" s="33"/>
    </row>
    <row r="2912" spans="20:28" x14ac:dyDescent="0.25">
      <c r="T2912" s="14"/>
      <c r="U2912" s="105"/>
      <c r="V2912" s="15"/>
      <c r="W2912" s="105"/>
      <c r="X2912" s="16"/>
      <c r="Y2912" s="17"/>
      <c r="Z2912" s="3"/>
      <c r="AA2912" s="30"/>
      <c r="AB2912" s="33"/>
    </row>
    <row r="2913" spans="20:28" x14ac:dyDescent="0.25">
      <c r="T2913" s="14"/>
      <c r="U2913" s="105"/>
      <c r="V2913" s="15"/>
      <c r="W2913" s="105"/>
      <c r="X2913" s="16"/>
      <c r="Y2913" s="17"/>
      <c r="Z2913" s="3"/>
      <c r="AA2913" s="30"/>
      <c r="AB2913" s="33"/>
    </row>
    <row r="2914" spans="20:28" x14ac:dyDescent="0.25">
      <c r="T2914" s="14"/>
      <c r="U2914" s="105"/>
      <c r="V2914" s="15"/>
      <c r="W2914" s="105"/>
      <c r="X2914" s="16"/>
      <c r="Y2914" s="17"/>
      <c r="Z2914" s="3"/>
      <c r="AA2914" s="30"/>
      <c r="AB2914" s="33"/>
    </row>
    <row r="2915" spans="20:28" x14ac:dyDescent="0.25">
      <c r="T2915" s="14"/>
      <c r="U2915" s="105"/>
      <c r="V2915" s="15"/>
      <c r="W2915" s="105"/>
      <c r="X2915" s="16"/>
      <c r="Y2915" s="17"/>
      <c r="Z2915" s="3"/>
      <c r="AA2915" s="30"/>
      <c r="AB2915" s="33"/>
    </row>
    <row r="2916" spans="20:28" x14ac:dyDescent="0.25">
      <c r="T2916" s="14"/>
      <c r="U2916" s="105"/>
      <c r="V2916" s="15"/>
      <c r="W2916" s="105"/>
      <c r="X2916" s="16"/>
      <c r="Y2916" s="17"/>
      <c r="Z2916" s="3"/>
      <c r="AA2916" s="30"/>
      <c r="AB2916" s="33"/>
    </row>
    <row r="2917" spans="20:28" x14ac:dyDescent="0.25">
      <c r="T2917" s="14"/>
      <c r="U2917" s="105"/>
      <c r="V2917" s="15"/>
      <c r="W2917" s="105"/>
      <c r="X2917" s="16"/>
      <c r="Y2917" s="17"/>
      <c r="Z2917" s="3"/>
      <c r="AA2917" s="30"/>
      <c r="AB2917" s="33"/>
    </row>
    <row r="2918" spans="20:28" x14ac:dyDescent="0.25">
      <c r="T2918" s="14"/>
      <c r="U2918" s="105"/>
      <c r="V2918" s="15"/>
      <c r="W2918" s="105"/>
      <c r="X2918" s="16"/>
      <c r="Y2918" s="17"/>
      <c r="Z2918" s="3"/>
      <c r="AA2918" s="30"/>
      <c r="AB2918" s="33"/>
    </row>
    <row r="2919" spans="20:28" x14ac:dyDescent="0.25">
      <c r="T2919" s="14"/>
      <c r="U2919" s="105"/>
      <c r="V2919" s="15"/>
      <c r="W2919" s="105"/>
      <c r="X2919" s="16"/>
      <c r="Y2919" s="17"/>
      <c r="Z2919" s="3"/>
      <c r="AA2919" s="30"/>
      <c r="AB2919" s="33"/>
    </row>
    <row r="2920" spans="20:28" x14ac:dyDescent="0.25">
      <c r="T2920" s="14"/>
      <c r="U2920" s="105"/>
      <c r="V2920" s="15"/>
      <c r="W2920" s="105"/>
      <c r="X2920" s="16"/>
      <c r="Y2920" s="17"/>
      <c r="Z2920" s="3"/>
      <c r="AA2920" s="30"/>
      <c r="AB2920" s="33"/>
    </row>
    <row r="2921" spans="20:28" x14ac:dyDescent="0.25">
      <c r="T2921" s="14"/>
      <c r="U2921" s="105"/>
      <c r="V2921" s="15"/>
      <c r="W2921" s="105"/>
      <c r="X2921" s="16"/>
      <c r="Y2921" s="17"/>
      <c r="Z2921" s="3"/>
      <c r="AA2921" s="30"/>
      <c r="AB2921" s="33"/>
    </row>
    <row r="2922" spans="20:28" x14ac:dyDescent="0.25">
      <c r="T2922" s="14"/>
      <c r="U2922" s="105"/>
      <c r="V2922" s="15"/>
      <c r="W2922" s="105"/>
      <c r="X2922" s="16"/>
      <c r="Y2922" s="17"/>
      <c r="Z2922" s="3"/>
      <c r="AA2922" s="30"/>
      <c r="AB2922" s="33"/>
    </row>
    <row r="2923" spans="20:28" x14ac:dyDescent="0.25">
      <c r="T2923" s="14"/>
      <c r="U2923" s="105"/>
      <c r="V2923" s="15"/>
      <c r="W2923" s="105"/>
      <c r="X2923" s="16"/>
      <c r="Y2923" s="17"/>
      <c r="Z2923" s="3"/>
      <c r="AA2923" s="30"/>
      <c r="AB2923" s="33"/>
    </row>
    <row r="2924" spans="20:28" x14ac:dyDescent="0.25">
      <c r="T2924" s="14"/>
      <c r="U2924" s="105"/>
      <c r="V2924" s="15"/>
      <c r="W2924" s="105"/>
      <c r="X2924" s="16"/>
      <c r="Y2924" s="17"/>
      <c r="Z2924" s="3"/>
      <c r="AA2924" s="30"/>
      <c r="AB2924" s="33"/>
    </row>
    <row r="2925" spans="20:28" x14ac:dyDescent="0.25">
      <c r="T2925" s="14"/>
      <c r="U2925" s="105"/>
      <c r="V2925" s="15"/>
      <c r="W2925" s="105"/>
      <c r="X2925" s="16"/>
      <c r="Y2925" s="17"/>
      <c r="Z2925" s="3"/>
      <c r="AA2925" s="30"/>
      <c r="AB2925" s="33"/>
    </row>
    <row r="2926" spans="20:28" x14ac:dyDescent="0.25">
      <c r="T2926" s="14"/>
      <c r="U2926" s="105"/>
      <c r="V2926" s="15"/>
      <c r="W2926" s="105"/>
      <c r="X2926" s="16"/>
      <c r="Y2926" s="17"/>
      <c r="Z2926" s="3"/>
      <c r="AA2926" s="30"/>
      <c r="AB2926" s="33"/>
    </row>
    <row r="2927" spans="20:28" x14ac:dyDescent="0.25">
      <c r="T2927" s="14"/>
      <c r="U2927" s="105"/>
      <c r="V2927" s="15"/>
      <c r="W2927" s="105"/>
      <c r="X2927" s="16"/>
      <c r="Y2927" s="17"/>
      <c r="Z2927" s="3"/>
      <c r="AA2927" s="30"/>
      <c r="AB2927" s="33"/>
    </row>
    <row r="2928" spans="20:28" x14ac:dyDescent="0.25">
      <c r="T2928" s="14"/>
      <c r="U2928" s="105"/>
      <c r="V2928" s="15"/>
      <c r="W2928" s="105"/>
      <c r="X2928" s="16"/>
      <c r="Y2928" s="17"/>
      <c r="Z2928" s="3"/>
      <c r="AA2928" s="30"/>
      <c r="AB2928" s="33"/>
    </row>
    <row r="2929" spans="1:28" x14ac:dyDescent="0.25">
      <c r="T2929" s="14"/>
      <c r="U2929" s="105"/>
      <c r="V2929" s="15"/>
      <c r="W2929" s="105"/>
      <c r="X2929" s="16"/>
      <c r="Y2929" s="17"/>
      <c r="Z2929" s="3"/>
      <c r="AA2929" s="30"/>
      <c r="AB2929" s="33"/>
    </row>
    <row r="2930" spans="1:28" x14ac:dyDescent="0.25">
      <c r="T2930" s="14"/>
      <c r="U2930" s="105"/>
      <c r="V2930" s="15"/>
      <c r="W2930" s="105"/>
      <c r="X2930" s="16"/>
      <c r="Y2930" s="17"/>
      <c r="Z2930" s="3"/>
      <c r="AA2930" s="30"/>
      <c r="AB2930" s="33"/>
    </row>
    <row r="2931" spans="1:28" x14ac:dyDescent="0.25">
      <c r="T2931" s="14"/>
      <c r="U2931" s="105"/>
      <c r="V2931" s="15"/>
      <c r="W2931" s="105"/>
      <c r="X2931" s="16"/>
      <c r="Y2931" s="17"/>
      <c r="Z2931" s="3"/>
      <c r="AA2931" s="30"/>
      <c r="AB2931" s="33"/>
    </row>
    <row r="2932" spans="1:28" x14ac:dyDescent="0.25">
      <c r="T2932" s="14"/>
      <c r="U2932" s="105"/>
      <c r="V2932" s="15"/>
      <c r="W2932" s="105"/>
      <c r="X2932" s="16"/>
      <c r="Y2932" s="17"/>
      <c r="Z2932" s="3"/>
      <c r="AA2932" s="30"/>
      <c r="AB2932" s="33"/>
    </row>
    <row r="2933" spans="1:28" x14ac:dyDescent="0.25">
      <c r="T2933" s="14"/>
      <c r="U2933" s="105"/>
      <c r="V2933" s="15"/>
      <c r="W2933" s="105"/>
      <c r="X2933" s="16"/>
      <c r="Y2933" s="17"/>
      <c r="Z2933" s="3"/>
      <c r="AA2933" s="30"/>
      <c r="AB2933" s="33"/>
    </row>
    <row r="2934" spans="1:28" x14ac:dyDescent="0.25">
      <c r="T2934" s="14"/>
      <c r="U2934" s="105"/>
      <c r="V2934" s="15"/>
      <c r="W2934" s="105"/>
      <c r="X2934" s="16"/>
      <c r="Y2934" s="17"/>
      <c r="Z2934" s="3"/>
      <c r="AA2934" s="30"/>
      <c r="AB2934" s="33"/>
    </row>
    <row r="2935" spans="1:28" x14ac:dyDescent="0.25">
      <c r="A2935" s="28"/>
      <c r="T2935" s="14"/>
      <c r="U2935" s="105"/>
      <c r="V2935" s="15"/>
      <c r="W2935" s="105"/>
      <c r="X2935" s="16"/>
      <c r="Y2935" s="17"/>
      <c r="Z2935" s="3"/>
      <c r="AA2935" s="30"/>
      <c r="AB2935" s="33"/>
    </row>
    <row r="2936" spans="1:28" x14ac:dyDescent="0.25">
      <c r="T2936" s="14"/>
      <c r="U2936" s="105"/>
      <c r="V2936" s="15"/>
      <c r="W2936" s="105"/>
      <c r="X2936" s="16"/>
      <c r="Y2936" s="17"/>
      <c r="Z2936" s="3"/>
      <c r="AA2936" s="30"/>
      <c r="AB2936" s="33"/>
    </row>
    <row r="2937" spans="1:28" x14ac:dyDescent="0.25">
      <c r="T2937" s="14"/>
      <c r="U2937" s="105"/>
      <c r="V2937" s="15"/>
      <c r="W2937" s="105"/>
      <c r="X2937" s="16"/>
      <c r="Y2937" s="17"/>
      <c r="Z2937" s="3"/>
      <c r="AA2937" s="30"/>
      <c r="AB2937" s="33"/>
    </row>
    <row r="2938" spans="1:28" x14ac:dyDescent="0.25">
      <c r="T2938" s="14"/>
      <c r="U2938" s="105"/>
      <c r="V2938" s="15"/>
      <c r="W2938" s="105"/>
      <c r="X2938" s="16"/>
      <c r="Y2938" s="17"/>
      <c r="Z2938" s="3"/>
      <c r="AA2938" s="30"/>
      <c r="AB2938" s="33"/>
    </row>
    <row r="2939" spans="1:28" x14ac:dyDescent="0.25">
      <c r="T2939" s="14"/>
      <c r="U2939" s="105"/>
      <c r="V2939" s="15"/>
      <c r="W2939" s="105"/>
      <c r="X2939" s="16"/>
      <c r="Y2939" s="17"/>
      <c r="Z2939" s="3"/>
      <c r="AA2939" s="30"/>
      <c r="AB2939" s="33"/>
    </row>
    <row r="2940" spans="1:28" x14ac:dyDescent="0.25">
      <c r="T2940" s="14"/>
      <c r="U2940" s="105"/>
      <c r="V2940" s="15"/>
      <c r="W2940" s="105"/>
      <c r="X2940" s="16"/>
      <c r="Y2940" s="17"/>
      <c r="Z2940" s="3"/>
      <c r="AA2940" s="30"/>
      <c r="AB2940" s="33"/>
    </row>
    <row r="2941" spans="1:28" x14ac:dyDescent="0.25">
      <c r="T2941" s="14"/>
      <c r="U2941" s="105"/>
      <c r="V2941" s="15"/>
      <c r="W2941" s="105"/>
      <c r="X2941" s="16"/>
      <c r="Y2941" s="17"/>
      <c r="Z2941" s="3"/>
      <c r="AA2941" s="30"/>
      <c r="AB2941" s="33"/>
    </row>
    <row r="2942" spans="1:28" x14ac:dyDescent="0.25">
      <c r="T2942" s="14"/>
      <c r="U2942" s="105"/>
      <c r="V2942" s="15"/>
      <c r="W2942" s="105"/>
      <c r="X2942" s="16"/>
      <c r="Y2942" s="17"/>
      <c r="Z2942" s="3"/>
      <c r="AA2942" s="30"/>
      <c r="AB2942" s="33"/>
    </row>
    <row r="2943" spans="1:28" x14ac:dyDescent="0.25">
      <c r="T2943" s="14"/>
      <c r="U2943" s="105"/>
      <c r="V2943" s="15"/>
      <c r="W2943" s="105"/>
      <c r="X2943" s="16"/>
      <c r="Y2943" s="17"/>
      <c r="Z2943" s="3"/>
      <c r="AA2943" s="30"/>
      <c r="AB2943" s="33"/>
    </row>
    <row r="2944" spans="1:28" x14ac:dyDescent="0.25">
      <c r="T2944" s="14"/>
      <c r="U2944" s="105"/>
      <c r="V2944" s="15"/>
      <c r="W2944" s="105"/>
      <c r="X2944" s="16"/>
      <c r="Y2944" s="17"/>
      <c r="Z2944" s="3"/>
      <c r="AA2944" s="30"/>
      <c r="AB2944" s="33"/>
    </row>
    <row r="2945" spans="1:89" x14ac:dyDescent="0.25">
      <c r="T2945" s="14"/>
      <c r="U2945" s="105"/>
      <c r="V2945" s="15"/>
      <c r="W2945" s="105"/>
      <c r="X2945" s="16"/>
      <c r="Y2945" s="17"/>
      <c r="Z2945" s="3"/>
      <c r="AA2945" s="30"/>
      <c r="AB2945" s="33"/>
    </row>
    <row r="2946" spans="1:89" x14ac:dyDescent="0.25">
      <c r="T2946" s="14"/>
      <c r="U2946" s="105"/>
      <c r="V2946" s="15"/>
      <c r="W2946" s="105"/>
      <c r="X2946" s="16"/>
      <c r="Y2946" s="17"/>
      <c r="Z2946" s="3"/>
      <c r="AA2946" s="30"/>
      <c r="AB2946" s="33"/>
    </row>
    <row r="2947" spans="1:89" x14ac:dyDescent="0.25">
      <c r="T2947" s="14"/>
      <c r="U2947" s="105"/>
      <c r="V2947" s="15"/>
      <c r="W2947" s="105"/>
      <c r="X2947" s="16"/>
      <c r="Y2947" s="17"/>
      <c r="Z2947" s="3"/>
      <c r="AA2947" s="30"/>
      <c r="AB2947" s="33"/>
    </row>
    <row r="2948" spans="1:89" x14ac:dyDescent="0.25">
      <c r="T2948" s="14"/>
      <c r="U2948" s="105"/>
      <c r="V2948" s="15"/>
      <c r="W2948" s="105"/>
      <c r="X2948" s="16"/>
      <c r="Y2948" s="17"/>
      <c r="Z2948" s="3"/>
      <c r="AA2948" s="30"/>
      <c r="AB2948" s="33"/>
    </row>
    <row r="2949" spans="1:89" x14ac:dyDescent="0.25">
      <c r="T2949" s="14"/>
      <c r="U2949" s="105"/>
      <c r="V2949" s="15"/>
      <c r="W2949" s="105"/>
      <c r="X2949" s="16"/>
      <c r="Y2949" s="17"/>
      <c r="Z2949" s="3"/>
      <c r="AA2949" s="30"/>
      <c r="AB2949" s="33"/>
    </row>
    <row r="2950" spans="1:89" x14ac:dyDescent="0.25">
      <c r="T2950" s="14"/>
      <c r="U2950" s="105"/>
      <c r="V2950" s="15"/>
      <c r="W2950" s="105"/>
      <c r="X2950" s="16"/>
      <c r="Y2950" s="17"/>
      <c r="Z2950" s="3"/>
      <c r="AA2950" s="30"/>
      <c r="AB2950" s="33"/>
    </row>
    <row r="2951" spans="1:89" x14ac:dyDescent="0.25">
      <c r="T2951" s="14"/>
      <c r="U2951" s="105"/>
      <c r="V2951" s="15"/>
      <c r="W2951" s="105"/>
      <c r="X2951" s="16"/>
      <c r="Y2951" s="17"/>
      <c r="Z2951" s="3"/>
      <c r="AA2951" s="30"/>
      <c r="AB2951" s="33"/>
    </row>
    <row r="2952" spans="1:89" x14ac:dyDescent="0.25">
      <c r="T2952" s="14"/>
      <c r="U2952" s="105"/>
      <c r="V2952" s="15"/>
      <c r="W2952" s="105"/>
      <c r="X2952" s="16"/>
      <c r="Y2952" s="17"/>
      <c r="Z2952" s="3"/>
      <c r="AA2952" s="30"/>
      <c r="AB2952" s="33"/>
    </row>
    <row r="2953" spans="1:89" x14ac:dyDescent="0.25">
      <c r="T2953" s="14"/>
      <c r="U2953" s="105"/>
      <c r="V2953" s="15"/>
      <c r="W2953" s="105"/>
      <c r="X2953" s="16"/>
      <c r="Y2953" s="17"/>
      <c r="Z2953" s="3"/>
      <c r="AA2953" s="30"/>
      <c r="AB2953" s="33"/>
    </row>
    <row r="2954" spans="1:89" x14ac:dyDescent="0.25">
      <c r="T2954" s="14"/>
      <c r="U2954" s="105"/>
      <c r="V2954" s="15"/>
      <c r="W2954" s="105"/>
      <c r="X2954" s="16"/>
      <c r="Y2954" s="17"/>
      <c r="Z2954" s="3"/>
      <c r="AA2954" s="30"/>
      <c r="AB2954" s="33"/>
    </row>
    <row r="2955" spans="1:89" x14ac:dyDescent="0.25">
      <c r="T2955" s="14"/>
      <c r="U2955" s="105"/>
      <c r="V2955" s="15"/>
      <c r="W2955" s="105"/>
      <c r="X2955" s="16"/>
      <c r="Y2955" s="17"/>
      <c r="Z2955" s="3"/>
      <c r="AA2955" s="30"/>
      <c r="AB2955" s="33"/>
    </row>
    <row r="2956" spans="1:89" x14ac:dyDescent="0.25">
      <c r="T2956" s="14"/>
      <c r="U2956" s="105"/>
      <c r="V2956" s="15"/>
      <c r="W2956" s="105"/>
      <c r="X2956" s="16"/>
      <c r="Y2956" s="17"/>
      <c r="Z2956" s="3"/>
      <c r="AA2956" s="30"/>
      <c r="AB2956" s="33"/>
    </row>
    <row r="2957" spans="1:89" s="121" customFormat="1" x14ac:dyDescent="0.25">
      <c r="A2957" s="7"/>
      <c r="B2957" s="9"/>
      <c r="C2957" s="9"/>
      <c r="D2957" s="10"/>
      <c r="E2957" s="152"/>
      <c r="F2957" s="17"/>
      <c r="G2957" s="161"/>
      <c r="H2957" s="17"/>
      <c r="I2957" s="161"/>
      <c r="J2957" s="17"/>
      <c r="K2957" s="178"/>
      <c r="L2957" s="12"/>
      <c r="M2957" s="25"/>
      <c r="N2957" s="39"/>
      <c r="O2957" s="13"/>
      <c r="P2957" s="41"/>
      <c r="Q2957" s="12"/>
      <c r="R2957" s="27"/>
      <c r="S2957" s="1"/>
      <c r="T2957" s="14"/>
      <c r="U2957" s="105"/>
      <c r="V2957" s="15"/>
      <c r="W2957" s="105"/>
      <c r="X2957" s="16"/>
      <c r="Y2957" s="17"/>
      <c r="Z2957" s="3"/>
      <c r="AA2957" s="30"/>
      <c r="AB2957" s="33"/>
      <c r="AD2957" s="23"/>
      <c r="AE2957" s="111"/>
      <c r="AF2957" s="23"/>
      <c r="AG2957" s="23"/>
      <c r="AH2957" s="23"/>
      <c r="AI2957" s="23"/>
      <c r="AJ2957"/>
      <c r="AK2957" s="38"/>
      <c r="AL2957" s="38"/>
      <c r="AM2957" s="38"/>
      <c r="AN2957" s="38"/>
      <c r="AO2957" s="38"/>
      <c r="AP2957" s="38"/>
      <c r="AQ2957" s="38"/>
      <c r="AR2957" s="38"/>
      <c r="AS2957" s="38"/>
      <c r="AT2957" s="38"/>
      <c r="AU2957" s="38"/>
      <c r="AV2957" s="38"/>
      <c r="AW2957" s="38"/>
      <c r="AX2957" s="38"/>
      <c r="AY2957" s="38"/>
      <c r="AZ2957" s="38"/>
      <c r="BA2957" s="38"/>
      <c r="BB2957" s="38"/>
      <c r="BC2957" s="38"/>
      <c r="BD2957" s="38"/>
      <c r="BE2957" s="38"/>
      <c r="BF2957" s="38"/>
      <c r="BG2957" s="38"/>
      <c r="BH2957" s="38"/>
      <c r="BI2957" s="38"/>
      <c r="BJ2957" s="38"/>
      <c r="BK2957" s="38"/>
      <c r="BL2957" s="38"/>
      <c r="BM2957" s="38"/>
      <c r="BN2957" s="38"/>
      <c r="BO2957" s="38"/>
      <c r="BP2957" s="38"/>
      <c r="BQ2957" s="38"/>
      <c r="BR2957" s="38"/>
      <c r="BS2957" s="38"/>
      <c r="BT2957" s="38"/>
      <c r="BU2957" s="38"/>
      <c r="BV2957" s="38"/>
      <c r="BW2957" s="38"/>
      <c r="BX2957" s="38"/>
      <c r="BY2957" s="38"/>
      <c r="BZ2957" s="38"/>
      <c r="CA2957" s="38"/>
      <c r="CB2957" s="38"/>
      <c r="CC2957" s="233"/>
      <c r="CD2957" s="11"/>
      <c r="CE2957" s="11"/>
      <c r="CF2957" s="11"/>
      <c r="CG2957" s="11"/>
      <c r="CH2957" s="11"/>
      <c r="CI2957" s="11"/>
      <c r="CJ2957" s="11"/>
      <c r="CK2957" s="11"/>
    </row>
    <row r="2958" spans="1:89" x14ac:dyDescent="0.25">
      <c r="A2958"/>
      <c r="B2958" s="23"/>
      <c r="C2958" s="23"/>
      <c r="D2958" s="46"/>
      <c r="E2958" s="153"/>
      <c r="F2958" s="18"/>
      <c r="G2958" s="153"/>
      <c r="H2958" s="18"/>
      <c r="I2958" s="153"/>
      <c r="J2958" s="18"/>
      <c r="K2958" s="167"/>
      <c r="L2958" s="23"/>
      <c r="M2958" s="37"/>
      <c r="N2958" s="108"/>
      <c r="O2958" s="23"/>
      <c r="P2958" s="37"/>
      <c r="Q2958" s="23"/>
      <c r="R2958" s="37"/>
      <c r="S2958" s="108"/>
      <c r="T2958" s="109"/>
      <c r="U2958" s="110"/>
      <c r="V2958" s="109"/>
      <c r="W2958" s="110"/>
      <c r="X2958" s="18"/>
      <c r="Y2958" s="18"/>
      <c r="Z2958" s="101"/>
      <c r="AA2958" s="101"/>
      <c r="AB2958" s="101"/>
      <c r="CC2958" s="38"/>
      <c r="CD2958" s="38"/>
      <c r="CE2958" s="38"/>
      <c r="CF2958" s="38"/>
      <c r="CG2958" s="38"/>
      <c r="CH2958" s="38"/>
      <c r="CI2958" s="38"/>
      <c r="CJ2958" s="38"/>
      <c r="CK2958" s="38"/>
    </row>
    <row r="2959" spans="1:89" s="121" customFormat="1" x14ac:dyDescent="0.25">
      <c r="A2959" s="112"/>
      <c r="B2959" s="113"/>
      <c r="C2959" s="113"/>
      <c r="D2959" s="114"/>
      <c r="E2959" s="151"/>
      <c r="F2959" s="119"/>
      <c r="G2959" s="151"/>
      <c r="H2959" s="119"/>
      <c r="I2959" s="151"/>
      <c r="J2959" s="119"/>
      <c r="K2959" s="166"/>
      <c r="L2959" s="113"/>
      <c r="M2959" s="83"/>
      <c r="N2959" s="116"/>
      <c r="O2959" s="113"/>
      <c r="P2959" s="83"/>
      <c r="Q2959" s="113"/>
      <c r="R2959" s="83"/>
      <c r="S2959" s="116"/>
      <c r="T2959" s="117"/>
      <c r="U2959" s="118"/>
      <c r="V2959" s="117"/>
      <c r="W2959" s="118"/>
      <c r="X2959" s="119"/>
      <c r="Y2959" s="119"/>
      <c r="Z2959" s="120"/>
      <c r="AA2959" s="120"/>
      <c r="AB2959" s="120"/>
      <c r="AD2959" s="23"/>
      <c r="AE2959" s="111"/>
      <c r="AF2959" s="23"/>
      <c r="AG2959" s="23"/>
      <c r="AH2959" s="23"/>
      <c r="AI2959" s="23"/>
      <c r="AJ2959"/>
      <c r="AK2959" s="38"/>
      <c r="AL2959" s="38"/>
      <c r="AM2959" s="38"/>
      <c r="AN2959" s="38"/>
      <c r="AO2959" s="38"/>
      <c r="AP2959" s="38"/>
      <c r="AQ2959" s="38"/>
      <c r="AR2959" s="38"/>
      <c r="AS2959" s="38"/>
      <c r="AT2959" s="38"/>
      <c r="AU2959" s="38"/>
      <c r="AV2959" s="38"/>
      <c r="AW2959" s="38"/>
      <c r="AX2959" s="38"/>
      <c r="AY2959" s="38"/>
      <c r="AZ2959" s="38"/>
      <c r="BA2959" s="38"/>
      <c r="BB2959" s="38"/>
      <c r="BC2959" s="38"/>
      <c r="BD2959" s="38"/>
      <c r="BE2959" s="38"/>
      <c r="BF2959" s="38"/>
      <c r="BG2959" s="38"/>
      <c r="BH2959" s="38"/>
      <c r="BI2959" s="38"/>
      <c r="BJ2959" s="38"/>
      <c r="BK2959" s="38"/>
      <c r="BL2959" s="38"/>
      <c r="BM2959" s="38"/>
      <c r="BN2959" s="38"/>
      <c r="BO2959" s="38"/>
      <c r="BP2959" s="38"/>
      <c r="BQ2959" s="38"/>
      <c r="BR2959" s="38"/>
      <c r="BS2959" s="38"/>
      <c r="BT2959" s="38"/>
      <c r="BU2959" s="38"/>
      <c r="BV2959" s="38"/>
      <c r="BW2959" s="38"/>
      <c r="BX2959" s="38"/>
      <c r="BY2959" s="38"/>
      <c r="BZ2959" s="38"/>
      <c r="CA2959" s="38"/>
      <c r="CB2959" s="38"/>
      <c r="CC2959" s="115"/>
      <c r="CD2959" s="115"/>
      <c r="CE2959" s="115"/>
      <c r="CF2959" s="115"/>
      <c r="CG2959" s="115"/>
      <c r="CH2959" s="115"/>
      <c r="CI2959" s="115"/>
      <c r="CJ2959" s="115"/>
      <c r="CK2959" s="115"/>
    </row>
    <row r="2960" spans="1:89" x14ac:dyDescent="0.25">
      <c r="A2960" s="29"/>
      <c r="B2960" s="70"/>
      <c r="C2960" s="70"/>
      <c r="D2960" s="76"/>
      <c r="E2960" s="154"/>
      <c r="F2960" s="88"/>
      <c r="G2960" s="162"/>
      <c r="H2960" s="88"/>
      <c r="I2960" s="162"/>
      <c r="J2960" s="88"/>
      <c r="K2960" s="177"/>
      <c r="L2960" s="78"/>
      <c r="M2960" s="79"/>
      <c r="N2960" s="80"/>
      <c r="O2960" s="69"/>
      <c r="P2960" s="148"/>
      <c r="Q2960" s="78"/>
      <c r="R2960" s="82"/>
      <c r="S2960" s="84"/>
      <c r="T2960" s="85"/>
      <c r="U2960" s="107"/>
      <c r="V2960" s="86"/>
      <c r="W2960" s="107"/>
      <c r="X2960" s="87"/>
      <c r="Y2960" s="88"/>
      <c r="Z2960" s="89"/>
      <c r="AA2960" s="90"/>
      <c r="AB2960" s="48"/>
      <c r="CC2960" s="212"/>
      <c r="CD2960" s="77"/>
      <c r="CE2960" s="77"/>
      <c r="CF2960" s="77"/>
      <c r="CG2960" s="77"/>
      <c r="CH2960" s="77"/>
      <c r="CI2960" s="77"/>
      <c r="CJ2960" s="77"/>
      <c r="CK2960" s="77"/>
    </row>
    <row r="2961" spans="16:28" x14ac:dyDescent="0.25">
      <c r="P2961" s="44"/>
      <c r="R2961" s="26"/>
      <c r="T2961" s="14"/>
      <c r="U2961" s="105"/>
      <c r="V2961" s="15"/>
      <c r="W2961" s="105"/>
      <c r="X2961" s="16"/>
      <c r="Y2961" s="17"/>
      <c r="Z2961" s="3"/>
      <c r="AA2961" s="30"/>
      <c r="AB2961" s="33"/>
    </row>
    <row r="2962" spans="16:28" x14ac:dyDescent="0.25">
      <c r="P2962" s="44"/>
      <c r="R2962" s="26"/>
      <c r="T2962" s="14"/>
      <c r="U2962" s="105"/>
      <c r="V2962" s="15"/>
      <c r="W2962" s="105"/>
      <c r="X2962" s="16"/>
      <c r="Y2962" s="17"/>
      <c r="Z2962" s="3"/>
      <c r="AA2962" s="30"/>
      <c r="AB2962" s="33"/>
    </row>
    <row r="2963" spans="16:28" x14ac:dyDescent="0.25">
      <c r="P2963" s="44"/>
      <c r="R2963" s="26"/>
      <c r="T2963" s="14"/>
      <c r="U2963" s="105"/>
      <c r="V2963" s="15"/>
      <c r="W2963" s="105"/>
      <c r="X2963" s="16"/>
      <c r="Y2963" s="17"/>
      <c r="Z2963" s="3"/>
      <c r="AA2963" s="30"/>
      <c r="AB2963" s="33"/>
    </row>
    <row r="2964" spans="16:28" x14ac:dyDescent="0.25">
      <c r="P2964" s="44"/>
      <c r="R2964" s="26"/>
      <c r="T2964" s="14"/>
      <c r="U2964" s="105"/>
      <c r="V2964" s="15"/>
      <c r="W2964" s="105"/>
      <c r="X2964" s="16"/>
      <c r="Y2964" s="17"/>
      <c r="Z2964" s="3"/>
      <c r="AA2964" s="30"/>
      <c r="AB2964" s="33"/>
    </row>
    <row r="2965" spans="16:28" x14ac:dyDescent="0.25">
      <c r="P2965" s="44"/>
      <c r="R2965" s="26"/>
      <c r="T2965" s="14"/>
      <c r="U2965" s="105"/>
      <c r="V2965" s="15"/>
      <c r="W2965" s="105"/>
      <c r="X2965" s="16"/>
      <c r="Y2965" s="17"/>
      <c r="Z2965" s="3"/>
      <c r="AA2965" s="30"/>
      <c r="AB2965" s="33"/>
    </row>
    <row r="2966" spans="16:28" x14ac:dyDescent="0.25">
      <c r="P2966" s="44"/>
      <c r="R2966" s="26"/>
      <c r="T2966" s="14"/>
      <c r="U2966" s="105"/>
      <c r="V2966" s="15"/>
      <c r="W2966" s="105"/>
      <c r="X2966" s="16"/>
      <c r="Y2966" s="17"/>
      <c r="Z2966" s="3"/>
      <c r="AA2966" s="30"/>
      <c r="AB2966" s="33"/>
    </row>
    <row r="2967" spans="16:28" x14ac:dyDescent="0.25">
      <c r="P2967" s="44"/>
      <c r="R2967" s="26"/>
      <c r="T2967" s="14"/>
      <c r="U2967" s="105"/>
      <c r="V2967" s="15"/>
      <c r="W2967" s="105"/>
      <c r="X2967" s="16"/>
      <c r="Y2967" s="17"/>
      <c r="Z2967" s="3"/>
      <c r="AA2967" s="30"/>
      <c r="AB2967" s="33"/>
    </row>
    <row r="2968" spans="16:28" x14ac:dyDescent="0.25">
      <c r="P2968" s="44"/>
      <c r="R2968" s="26"/>
      <c r="T2968" s="14"/>
      <c r="U2968" s="105"/>
      <c r="V2968" s="15"/>
      <c r="W2968" s="105"/>
      <c r="X2968" s="16"/>
      <c r="Y2968" s="17"/>
      <c r="Z2968" s="3"/>
      <c r="AA2968" s="30"/>
      <c r="AB2968" s="33"/>
    </row>
    <row r="2969" spans="16:28" x14ac:dyDescent="0.25">
      <c r="P2969" s="44"/>
      <c r="R2969" s="26"/>
      <c r="T2969" s="14"/>
      <c r="U2969" s="105"/>
      <c r="V2969" s="15"/>
      <c r="W2969" s="105"/>
      <c r="X2969" s="16"/>
      <c r="Y2969" s="17"/>
      <c r="Z2969" s="3"/>
      <c r="AA2969" s="30"/>
      <c r="AB2969" s="33"/>
    </row>
    <row r="2970" spans="16:28" x14ac:dyDescent="0.25">
      <c r="P2970" s="44"/>
      <c r="R2970" s="26"/>
      <c r="T2970" s="14"/>
      <c r="U2970" s="105"/>
      <c r="V2970" s="15"/>
      <c r="W2970" s="105"/>
      <c r="X2970" s="16"/>
      <c r="Y2970" s="17"/>
      <c r="Z2970" s="3"/>
      <c r="AA2970" s="30"/>
      <c r="AB2970" s="33"/>
    </row>
    <row r="2971" spans="16:28" x14ac:dyDescent="0.25">
      <c r="P2971" s="44"/>
      <c r="R2971" s="26"/>
      <c r="T2971" s="14"/>
      <c r="U2971" s="105"/>
      <c r="V2971" s="15"/>
      <c r="W2971" s="105"/>
      <c r="X2971" s="16"/>
      <c r="Y2971" s="17"/>
      <c r="Z2971" s="3"/>
      <c r="AA2971" s="30"/>
      <c r="AB2971" s="33"/>
    </row>
    <row r="2972" spans="16:28" x14ac:dyDescent="0.25">
      <c r="P2972" s="44"/>
      <c r="R2972" s="26"/>
      <c r="T2972" s="14"/>
      <c r="U2972" s="105"/>
      <c r="V2972" s="15"/>
      <c r="W2972" s="105"/>
      <c r="X2972" s="16"/>
      <c r="Y2972" s="17"/>
      <c r="Z2972" s="3"/>
      <c r="AA2972" s="30"/>
      <c r="AB2972" s="33"/>
    </row>
    <row r="2973" spans="16:28" x14ac:dyDescent="0.25">
      <c r="P2973" s="44"/>
      <c r="R2973" s="26"/>
      <c r="T2973" s="14"/>
      <c r="U2973" s="105"/>
      <c r="V2973" s="15"/>
      <c r="W2973" s="105"/>
      <c r="X2973" s="16"/>
      <c r="Y2973" s="17"/>
      <c r="Z2973" s="3"/>
      <c r="AA2973" s="30"/>
      <c r="AB2973" s="33"/>
    </row>
    <row r="2974" spans="16:28" x14ac:dyDescent="0.25">
      <c r="P2974" s="44"/>
      <c r="R2974" s="26"/>
      <c r="T2974" s="14"/>
      <c r="U2974" s="105"/>
      <c r="V2974" s="15"/>
      <c r="W2974" s="105"/>
      <c r="X2974" s="16"/>
      <c r="Y2974" s="17"/>
      <c r="Z2974" s="3"/>
      <c r="AA2974" s="30"/>
      <c r="AB2974" s="33"/>
    </row>
    <row r="2975" spans="16:28" x14ac:dyDescent="0.25">
      <c r="P2975" s="44"/>
      <c r="R2975" s="26"/>
      <c r="T2975" s="14"/>
      <c r="U2975" s="105"/>
      <c r="V2975" s="15"/>
      <c r="W2975" s="105"/>
      <c r="X2975" s="16"/>
      <c r="Y2975" s="17"/>
      <c r="Z2975" s="3"/>
      <c r="AA2975" s="30"/>
      <c r="AB2975" s="33"/>
    </row>
    <row r="2976" spans="16:28" x14ac:dyDescent="0.25">
      <c r="P2976" s="44"/>
      <c r="R2976" s="26"/>
      <c r="T2976" s="14"/>
      <c r="U2976" s="105"/>
      <c r="V2976" s="15"/>
      <c r="W2976" s="105"/>
      <c r="X2976" s="16"/>
      <c r="Y2976" s="17"/>
      <c r="Z2976" s="3"/>
      <c r="AA2976" s="30"/>
      <c r="AB2976" s="33"/>
    </row>
    <row r="2977" spans="16:28" x14ac:dyDescent="0.25">
      <c r="P2977" s="44"/>
      <c r="R2977" s="26"/>
      <c r="T2977" s="14"/>
      <c r="U2977" s="105"/>
      <c r="V2977" s="15"/>
      <c r="W2977" s="105"/>
      <c r="X2977" s="16"/>
      <c r="Y2977" s="17"/>
      <c r="Z2977" s="3"/>
      <c r="AA2977" s="30"/>
      <c r="AB2977" s="33"/>
    </row>
    <row r="2978" spans="16:28" x14ac:dyDescent="0.25">
      <c r="P2978" s="44"/>
      <c r="R2978" s="26"/>
      <c r="T2978" s="14"/>
      <c r="U2978" s="105"/>
      <c r="V2978" s="15"/>
      <c r="W2978" s="105"/>
      <c r="X2978" s="16"/>
      <c r="Y2978" s="17"/>
      <c r="Z2978" s="3"/>
      <c r="AA2978" s="30"/>
      <c r="AB2978" s="33"/>
    </row>
    <row r="2979" spans="16:28" x14ac:dyDescent="0.25">
      <c r="P2979" s="44"/>
      <c r="R2979" s="26"/>
      <c r="T2979" s="14"/>
      <c r="U2979" s="105"/>
      <c r="V2979" s="15"/>
      <c r="W2979" s="105"/>
      <c r="X2979" s="16"/>
      <c r="Y2979" s="17"/>
      <c r="Z2979" s="3"/>
      <c r="AA2979" s="30"/>
      <c r="AB2979" s="33"/>
    </row>
    <row r="2980" spans="16:28" x14ac:dyDescent="0.25">
      <c r="P2980" s="44"/>
      <c r="R2980" s="26"/>
      <c r="T2980" s="14"/>
      <c r="U2980" s="105"/>
      <c r="V2980" s="15"/>
      <c r="W2980" s="105"/>
      <c r="X2980" s="16"/>
      <c r="Y2980" s="17"/>
      <c r="Z2980" s="3"/>
      <c r="AA2980" s="30"/>
      <c r="AB2980" s="33"/>
    </row>
    <row r="2981" spans="16:28" x14ac:dyDescent="0.25">
      <c r="P2981" s="44"/>
      <c r="R2981" s="26"/>
      <c r="T2981" s="14"/>
      <c r="U2981" s="105"/>
      <c r="V2981" s="15"/>
      <c r="W2981" s="105"/>
      <c r="X2981" s="16"/>
      <c r="Y2981" s="17"/>
      <c r="Z2981" s="3"/>
      <c r="AA2981" s="30"/>
      <c r="AB2981" s="33"/>
    </row>
    <row r="2982" spans="16:28" x14ac:dyDescent="0.25">
      <c r="P2982" s="44"/>
      <c r="R2982" s="26"/>
      <c r="T2982" s="14"/>
      <c r="U2982" s="105"/>
      <c r="V2982" s="15"/>
      <c r="W2982" s="105"/>
      <c r="X2982" s="16"/>
      <c r="Y2982" s="17"/>
      <c r="Z2982" s="3"/>
      <c r="AA2982" s="30"/>
      <c r="AB2982" s="33"/>
    </row>
    <row r="2983" spans="16:28" x14ac:dyDescent="0.25">
      <c r="P2983" s="44"/>
      <c r="R2983" s="26"/>
      <c r="T2983" s="14"/>
      <c r="U2983" s="105"/>
      <c r="V2983" s="15"/>
      <c r="W2983" s="105"/>
      <c r="X2983" s="16"/>
      <c r="Y2983" s="17"/>
      <c r="Z2983" s="3"/>
      <c r="AA2983" s="30"/>
      <c r="AB2983" s="33"/>
    </row>
    <row r="2984" spans="16:28" x14ac:dyDescent="0.25">
      <c r="P2984" s="44"/>
      <c r="R2984" s="26"/>
      <c r="T2984" s="14"/>
      <c r="U2984" s="105"/>
      <c r="V2984" s="15"/>
      <c r="W2984" s="105"/>
      <c r="X2984" s="16"/>
      <c r="Y2984" s="17"/>
      <c r="Z2984" s="3"/>
      <c r="AA2984" s="30"/>
      <c r="AB2984" s="33"/>
    </row>
    <row r="2985" spans="16:28" x14ac:dyDescent="0.25">
      <c r="P2985" s="44"/>
      <c r="R2985" s="26"/>
      <c r="T2985" s="14"/>
      <c r="U2985" s="105"/>
      <c r="V2985" s="15"/>
      <c r="W2985" s="105"/>
      <c r="X2985" s="16"/>
      <c r="Y2985" s="17"/>
      <c r="Z2985" s="3"/>
      <c r="AA2985" s="30"/>
      <c r="AB2985" s="33"/>
    </row>
    <row r="2986" spans="16:28" x14ac:dyDescent="0.25">
      <c r="P2986" s="44"/>
      <c r="R2986" s="26"/>
      <c r="T2986" s="14"/>
      <c r="U2986" s="105"/>
      <c r="V2986" s="15"/>
      <c r="W2986" s="105"/>
      <c r="X2986" s="16"/>
      <c r="Y2986" s="17"/>
      <c r="Z2986" s="3"/>
      <c r="AA2986" s="30"/>
      <c r="AB2986" s="33"/>
    </row>
    <row r="2987" spans="16:28" x14ac:dyDescent="0.25">
      <c r="P2987" s="44"/>
      <c r="R2987" s="26"/>
      <c r="T2987" s="14"/>
      <c r="U2987" s="105"/>
      <c r="V2987" s="15"/>
      <c r="W2987" s="105"/>
      <c r="X2987" s="16"/>
      <c r="Y2987" s="17"/>
      <c r="Z2987" s="3"/>
      <c r="AA2987" s="30"/>
      <c r="AB2987" s="33"/>
    </row>
    <row r="2988" spans="16:28" x14ac:dyDescent="0.25">
      <c r="P2988" s="44"/>
      <c r="R2988" s="26"/>
      <c r="T2988" s="14"/>
      <c r="U2988" s="105"/>
      <c r="V2988" s="15"/>
      <c r="W2988" s="105"/>
      <c r="X2988" s="16"/>
      <c r="Y2988" s="17"/>
      <c r="Z2988" s="3"/>
      <c r="AA2988" s="30"/>
      <c r="AB2988" s="33"/>
    </row>
    <row r="2989" spans="16:28" x14ac:dyDescent="0.25">
      <c r="P2989" s="44"/>
      <c r="R2989" s="26"/>
      <c r="T2989" s="14"/>
      <c r="U2989" s="105"/>
      <c r="V2989" s="15"/>
      <c r="W2989" s="105"/>
      <c r="X2989" s="16"/>
      <c r="Y2989" s="17"/>
      <c r="Z2989" s="3"/>
      <c r="AA2989" s="30"/>
      <c r="AB2989" s="33"/>
    </row>
    <row r="2990" spans="16:28" x14ac:dyDescent="0.25">
      <c r="P2990" s="44"/>
      <c r="R2990" s="26"/>
      <c r="T2990" s="14"/>
      <c r="U2990" s="105"/>
      <c r="V2990" s="15"/>
      <c r="W2990" s="105"/>
      <c r="X2990" s="16"/>
      <c r="Y2990" s="17"/>
      <c r="Z2990" s="3"/>
      <c r="AA2990" s="30"/>
      <c r="AB2990" s="33"/>
    </row>
    <row r="2991" spans="16:28" x14ac:dyDescent="0.25">
      <c r="P2991" s="44"/>
      <c r="R2991" s="26"/>
      <c r="T2991" s="14"/>
      <c r="U2991" s="105"/>
      <c r="V2991" s="15"/>
      <c r="W2991" s="105"/>
      <c r="X2991" s="16"/>
      <c r="Y2991" s="17"/>
      <c r="Z2991" s="3"/>
      <c r="AA2991" s="30"/>
      <c r="AB2991" s="33"/>
    </row>
    <row r="2992" spans="16:28" x14ac:dyDescent="0.25">
      <c r="P2992" s="44"/>
      <c r="R2992" s="26"/>
      <c r="T2992" s="14"/>
      <c r="U2992" s="105"/>
      <c r="V2992" s="15"/>
      <c r="W2992" s="105"/>
      <c r="X2992" s="16"/>
      <c r="Y2992" s="17"/>
      <c r="Z2992" s="3"/>
      <c r="AA2992" s="30"/>
      <c r="AB2992" s="33"/>
    </row>
    <row r="2993" spans="16:28" x14ac:dyDescent="0.25">
      <c r="P2993" s="44"/>
      <c r="R2993" s="26"/>
      <c r="T2993" s="14"/>
      <c r="U2993" s="105"/>
      <c r="V2993" s="15"/>
      <c r="W2993" s="105"/>
      <c r="X2993" s="16"/>
      <c r="Y2993" s="17"/>
      <c r="Z2993" s="3"/>
      <c r="AA2993" s="30"/>
      <c r="AB2993" s="33"/>
    </row>
    <row r="2994" spans="16:28" x14ac:dyDescent="0.25">
      <c r="P2994" s="44"/>
      <c r="R2994" s="26"/>
      <c r="T2994" s="14"/>
      <c r="U2994" s="105"/>
      <c r="V2994" s="15"/>
      <c r="W2994" s="105"/>
      <c r="X2994" s="16"/>
      <c r="Y2994" s="17"/>
      <c r="Z2994" s="3"/>
      <c r="AA2994" s="30"/>
      <c r="AB2994" s="33"/>
    </row>
    <row r="2995" spans="16:28" x14ac:dyDescent="0.25">
      <c r="P2995" s="44"/>
      <c r="R2995" s="26"/>
      <c r="T2995" s="14"/>
      <c r="U2995" s="105"/>
      <c r="V2995" s="15"/>
      <c r="W2995" s="105"/>
      <c r="X2995" s="16"/>
      <c r="Y2995" s="17"/>
      <c r="Z2995" s="3"/>
      <c r="AA2995" s="30"/>
      <c r="AB2995" s="33"/>
    </row>
    <row r="2996" spans="16:28" x14ac:dyDescent="0.25">
      <c r="P2996" s="44"/>
      <c r="R2996" s="26"/>
      <c r="T2996" s="14"/>
      <c r="U2996" s="105"/>
      <c r="V2996" s="15"/>
      <c r="W2996" s="105"/>
      <c r="X2996" s="16"/>
      <c r="Y2996" s="17"/>
      <c r="Z2996" s="3"/>
      <c r="AA2996" s="30"/>
      <c r="AB2996" s="33"/>
    </row>
    <row r="2997" spans="16:28" x14ac:dyDescent="0.25">
      <c r="P2997" s="44"/>
      <c r="R2997" s="26"/>
      <c r="T2997" s="14"/>
      <c r="U2997" s="105"/>
      <c r="V2997" s="15"/>
      <c r="W2997" s="105"/>
      <c r="X2997" s="16"/>
      <c r="Y2997" s="17"/>
      <c r="Z2997" s="3"/>
      <c r="AA2997" s="30"/>
      <c r="AB2997" s="33"/>
    </row>
    <row r="2998" spans="16:28" x14ac:dyDescent="0.25">
      <c r="P2998" s="44"/>
      <c r="R2998" s="26"/>
      <c r="T2998" s="14"/>
      <c r="U2998" s="105"/>
      <c r="V2998" s="15"/>
      <c r="W2998" s="105"/>
      <c r="X2998" s="16"/>
      <c r="Y2998" s="17"/>
      <c r="Z2998" s="3"/>
      <c r="AA2998" s="30"/>
      <c r="AB2998" s="33"/>
    </row>
    <row r="2999" spans="16:28" x14ac:dyDescent="0.25">
      <c r="P2999" s="44"/>
      <c r="R2999" s="26"/>
      <c r="T2999" s="14"/>
      <c r="U2999" s="105"/>
      <c r="V2999" s="15"/>
      <c r="W2999" s="105"/>
      <c r="X2999" s="16"/>
      <c r="Y2999" s="17"/>
      <c r="Z2999" s="3"/>
      <c r="AA2999" s="30"/>
      <c r="AB2999" s="33"/>
    </row>
    <row r="3000" spans="16:28" x14ac:dyDescent="0.25">
      <c r="P3000" s="44"/>
      <c r="R3000" s="26"/>
      <c r="T3000" s="14"/>
      <c r="U3000" s="105"/>
      <c r="V3000" s="15"/>
      <c r="W3000" s="105"/>
      <c r="X3000" s="16"/>
      <c r="Y3000" s="17"/>
      <c r="Z3000" s="3"/>
      <c r="AA3000" s="30"/>
      <c r="AB3000" s="33"/>
    </row>
    <row r="3001" spans="16:28" x14ac:dyDescent="0.25">
      <c r="P3001" s="44"/>
      <c r="R3001" s="26"/>
      <c r="T3001" s="14"/>
      <c r="U3001" s="105"/>
      <c r="V3001" s="15"/>
      <c r="W3001" s="105"/>
      <c r="X3001" s="16"/>
      <c r="Y3001" s="17"/>
      <c r="Z3001" s="3"/>
      <c r="AA3001" s="30"/>
      <c r="AB3001" s="33"/>
    </row>
    <row r="3002" spans="16:28" x14ac:dyDescent="0.25">
      <c r="P3002" s="44"/>
      <c r="R3002" s="26"/>
      <c r="T3002" s="14"/>
      <c r="U3002" s="105"/>
      <c r="V3002" s="15"/>
      <c r="W3002" s="105"/>
      <c r="X3002" s="16"/>
      <c r="Y3002" s="17"/>
      <c r="Z3002" s="3"/>
      <c r="AA3002" s="30"/>
      <c r="AB3002" s="33"/>
    </row>
    <row r="3003" spans="16:28" x14ac:dyDescent="0.25">
      <c r="P3003" s="44"/>
      <c r="R3003" s="26"/>
      <c r="T3003" s="14"/>
      <c r="U3003" s="105"/>
      <c r="V3003" s="15"/>
      <c r="W3003" s="105"/>
      <c r="X3003" s="16"/>
      <c r="Y3003" s="17"/>
      <c r="Z3003" s="3"/>
      <c r="AA3003" s="30"/>
      <c r="AB3003" s="33"/>
    </row>
    <row r="3004" spans="16:28" x14ac:dyDescent="0.25">
      <c r="P3004" s="44"/>
      <c r="R3004" s="26"/>
      <c r="T3004" s="14"/>
      <c r="U3004" s="105"/>
      <c r="V3004" s="15"/>
      <c r="W3004" s="105"/>
      <c r="X3004" s="16"/>
      <c r="Y3004" s="17"/>
      <c r="Z3004" s="3"/>
      <c r="AA3004" s="30"/>
      <c r="AB3004" s="33"/>
    </row>
    <row r="3005" spans="16:28" x14ac:dyDescent="0.25">
      <c r="P3005" s="44"/>
      <c r="R3005" s="26"/>
      <c r="T3005" s="14"/>
      <c r="U3005" s="105"/>
      <c r="V3005" s="15"/>
      <c r="W3005" s="105"/>
      <c r="X3005" s="16"/>
      <c r="Y3005" s="17"/>
      <c r="Z3005" s="3"/>
      <c r="AA3005" s="30"/>
      <c r="AB3005" s="33"/>
    </row>
    <row r="3006" spans="16:28" x14ac:dyDescent="0.25">
      <c r="P3006" s="44"/>
      <c r="R3006" s="26"/>
      <c r="T3006" s="14"/>
      <c r="U3006" s="105"/>
      <c r="V3006" s="15"/>
      <c r="W3006" s="105"/>
      <c r="X3006" s="16"/>
      <c r="Y3006" s="17"/>
      <c r="Z3006" s="3"/>
      <c r="AA3006" s="30"/>
      <c r="AB3006" s="33"/>
    </row>
    <row r="3007" spans="16:28" x14ac:dyDescent="0.25">
      <c r="P3007" s="44"/>
      <c r="R3007" s="26"/>
      <c r="T3007" s="14"/>
      <c r="U3007" s="105"/>
      <c r="V3007" s="15"/>
      <c r="W3007" s="105"/>
      <c r="X3007" s="16"/>
      <c r="Y3007" s="17"/>
      <c r="Z3007" s="3"/>
      <c r="AA3007" s="30"/>
      <c r="AB3007" s="33"/>
    </row>
    <row r="3008" spans="16:28" x14ac:dyDescent="0.25">
      <c r="P3008" s="44"/>
      <c r="R3008" s="26"/>
      <c r="T3008" s="14"/>
      <c r="U3008" s="105"/>
      <c r="V3008" s="15"/>
      <c r="W3008" s="105"/>
      <c r="X3008" s="16"/>
      <c r="Y3008" s="17"/>
      <c r="Z3008" s="3"/>
      <c r="AA3008" s="30"/>
      <c r="AB3008" s="33"/>
    </row>
    <row r="3009" spans="16:28" x14ac:dyDescent="0.25">
      <c r="P3009" s="44"/>
      <c r="R3009" s="26"/>
      <c r="T3009" s="14"/>
      <c r="U3009" s="105"/>
      <c r="V3009" s="15"/>
      <c r="W3009" s="105"/>
      <c r="X3009" s="16"/>
      <c r="Y3009" s="17"/>
      <c r="Z3009" s="3"/>
      <c r="AA3009" s="30"/>
      <c r="AB3009" s="33"/>
    </row>
    <row r="3010" spans="16:28" x14ac:dyDescent="0.25">
      <c r="P3010" s="44"/>
      <c r="R3010" s="26"/>
      <c r="T3010" s="14"/>
      <c r="U3010" s="105"/>
      <c r="V3010" s="15"/>
      <c r="W3010" s="105"/>
      <c r="X3010" s="16"/>
      <c r="Y3010" s="17"/>
      <c r="Z3010" s="3"/>
      <c r="AA3010" s="30"/>
      <c r="AB3010" s="33"/>
    </row>
    <row r="3011" spans="16:28" x14ac:dyDescent="0.25">
      <c r="P3011" s="44"/>
      <c r="R3011" s="26"/>
      <c r="T3011" s="14"/>
      <c r="U3011" s="105"/>
      <c r="V3011" s="15"/>
      <c r="W3011" s="105"/>
      <c r="X3011" s="16"/>
      <c r="Y3011" s="17"/>
      <c r="Z3011" s="3"/>
      <c r="AA3011" s="30"/>
      <c r="AB3011" s="33"/>
    </row>
    <row r="3012" spans="16:28" x14ac:dyDescent="0.25">
      <c r="P3012" s="44"/>
      <c r="R3012" s="26"/>
      <c r="T3012" s="14"/>
      <c r="U3012" s="105"/>
      <c r="V3012" s="15"/>
      <c r="W3012" s="105"/>
      <c r="X3012" s="16"/>
      <c r="Y3012" s="17"/>
      <c r="Z3012" s="3"/>
      <c r="AA3012" s="30"/>
      <c r="AB3012" s="33"/>
    </row>
    <row r="3013" spans="16:28" x14ac:dyDescent="0.25">
      <c r="P3013" s="44"/>
      <c r="R3013" s="26"/>
      <c r="T3013" s="14"/>
      <c r="U3013" s="105"/>
      <c r="V3013" s="15"/>
      <c r="W3013" s="105"/>
      <c r="X3013" s="16"/>
      <c r="Y3013" s="17"/>
      <c r="Z3013" s="3"/>
      <c r="AA3013" s="30"/>
      <c r="AB3013" s="33"/>
    </row>
    <row r="3014" spans="16:28" x14ac:dyDescent="0.25">
      <c r="P3014" s="44"/>
      <c r="R3014" s="26"/>
      <c r="T3014" s="14"/>
      <c r="U3014" s="105"/>
      <c r="V3014" s="15"/>
      <c r="W3014" s="105"/>
      <c r="X3014" s="16"/>
      <c r="Y3014" s="17"/>
      <c r="Z3014" s="3"/>
      <c r="AA3014" s="30"/>
      <c r="AB3014" s="33"/>
    </row>
    <row r="3015" spans="16:28" x14ac:dyDescent="0.25">
      <c r="P3015" s="44"/>
      <c r="R3015" s="26"/>
      <c r="T3015" s="14"/>
      <c r="U3015" s="105"/>
      <c r="V3015" s="15"/>
      <c r="W3015" s="105"/>
      <c r="X3015" s="16"/>
      <c r="Y3015" s="17"/>
      <c r="Z3015" s="3"/>
      <c r="AA3015" s="30"/>
      <c r="AB3015" s="33"/>
    </row>
    <row r="3016" spans="16:28" x14ac:dyDescent="0.25">
      <c r="P3016" s="44"/>
      <c r="R3016" s="26"/>
      <c r="T3016" s="14"/>
      <c r="U3016" s="105"/>
      <c r="V3016" s="15"/>
      <c r="W3016" s="105"/>
      <c r="X3016" s="16"/>
      <c r="Y3016" s="17"/>
      <c r="Z3016" s="3"/>
      <c r="AA3016" s="30"/>
      <c r="AB3016" s="33"/>
    </row>
    <row r="3017" spans="16:28" x14ac:dyDescent="0.25">
      <c r="P3017" s="44"/>
      <c r="R3017" s="26"/>
      <c r="T3017" s="14"/>
      <c r="U3017" s="105"/>
      <c r="V3017" s="15"/>
      <c r="W3017" s="105"/>
      <c r="X3017" s="16"/>
      <c r="Y3017" s="17"/>
      <c r="Z3017" s="3"/>
      <c r="AA3017" s="30"/>
      <c r="AB3017" s="33"/>
    </row>
    <row r="3018" spans="16:28" x14ac:dyDescent="0.25">
      <c r="P3018" s="44"/>
      <c r="R3018" s="26"/>
      <c r="T3018" s="14"/>
      <c r="U3018" s="105"/>
      <c r="V3018" s="15"/>
      <c r="W3018" s="105"/>
      <c r="X3018" s="16"/>
      <c r="Y3018" s="17"/>
      <c r="Z3018" s="3"/>
      <c r="AA3018" s="30"/>
      <c r="AB3018" s="33"/>
    </row>
    <row r="3019" spans="16:28" x14ac:dyDescent="0.25">
      <c r="P3019" s="44"/>
      <c r="R3019" s="26"/>
      <c r="T3019" s="14"/>
      <c r="U3019" s="105"/>
      <c r="V3019" s="15"/>
      <c r="W3019" s="105"/>
      <c r="X3019" s="16"/>
      <c r="Y3019" s="17"/>
      <c r="Z3019" s="3"/>
      <c r="AA3019" s="30"/>
      <c r="AB3019" s="33"/>
    </row>
    <row r="3020" spans="16:28" x14ac:dyDescent="0.25">
      <c r="P3020" s="44"/>
      <c r="R3020" s="26"/>
      <c r="T3020" s="14"/>
      <c r="U3020" s="105"/>
      <c r="V3020" s="15"/>
      <c r="W3020" s="105"/>
      <c r="X3020" s="16"/>
      <c r="Y3020" s="17"/>
      <c r="Z3020" s="3"/>
      <c r="AA3020" s="30"/>
      <c r="AB3020" s="33"/>
    </row>
    <row r="3021" spans="16:28" x14ac:dyDescent="0.25">
      <c r="P3021" s="44"/>
      <c r="R3021" s="26"/>
      <c r="T3021" s="14"/>
      <c r="U3021" s="105"/>
      <c r="V3021" s="15"/>
      <c r="W3021" s="105"/>
      <c r="X3021" s="16"/>
      <c r="Y3021" s="17"/>
      <c r="Z3021" s="3"/>
      <c r="AA3021" s="30"/>
      <c r="AB3021" s="33"/>
    </row>
    <row r="3022" spans="16:28" x14ac:dyDescent="0.25">
      <c r="P3022" s="44"/>
      <c r="R3022" s="26"/>
      <c r="T3022" s="14"/>
      <c r="U3022" s="105"/>
      <c r="V3022" s="15"/>
      <c r="W3022" s="105"/>
      <c r="X3022" s="16"/>
      <c r="Y3022" s="17"/>
      <c r="Z3022" s="3"/>
      <c r="AA3022" s="30"/>
      <c r="AB3022" s="33"/>
    </row>
    <row r="3023" spans="16:28" x14ac:dyDescent="0.25">
      <c r="P3023" s="44"/>
      <c r="R3023" s="26"/>
      <c r="T3023" s="14"/>
      <c r="U3023" s="105"/>
      <c r="V3023" s="15"/>
      <c r="W3023" s="105"/>
      <c r="X3023" s="16"/>
      <c r="Y3023" s="17"/>
      <c r="Z3023" s="3"/>
      <c r="AA3023" s="30"/>
      <c r="AB3023" s="33"/>
    </row>
    <row r="3024" spans="16:28" x14ac:dyDescent="0.25">
      <c r="P3024" s="44"/>
      <c r="R3024" s="26"/>
      <c r="T3024" s="14"/>
      <c r="U3024" s="105"/>
      <c r="V3024" s="15"/>
      <c r="W3024" s="105"/>
      <c r="X3024" s="16"/>
      <c r="Y3024" s="17"/>
      <c r="Z3024" s="3"/>
      <c r="AA3024" s="30"/>
      <c r="AB3024" s="33"/>
    </row>
    <row r="3025" spans="16:28" x14ac:dyDescent="0.25">
      <c r="P3025" s="44"/>
      <c r="R3025" s="26"/>
      <c r="T3025" s="14"/>
      <c r="U3025" s="105"/>
      <c r="V3025" s="15"/>
      <c r="W3025" s="105"/>
      <c r="X3025" s="16"/>
      <c r="Y3025" s="17"/>
      <c r="Z3025" s="3"/>
      <c r="AA3025" s="30"/>
      <c r="AB3025" s="33"/>
    </row>
    <row r="3026" spans="16:28" x14ac:dyDescent="0.25">
      <c r="P3026" s="44"/>
      <c r="R3026" s="26"/>
      <c r="T3026" s="14"/>
      <c r="U3026" s="105"/>
      <c r="V3026" s="15"/>
      <c r="W3026" s="105"/>
      <c r="X3026" s="16"/>
      <c r="Y3026" s="17"/>
      <c r="Z3026" s="3"/>
      <c r="AA3026" s="30"/>
      <c r="AB3026" s="33"/>
    </row>
    <row r="3027" spans="16:28" x14ac:dyDescent="0.25">
      <c r="P3027" s="44"/>
      <c r="R3027" s="26"/>
      <c r="T3027" s="14"/>
      <c r="U3027" s="105"/>
      <c r="V3027" s="15"/>
      <c r="W3027" s="105"/>
      <c r="X3027" s="16"/>
      <c r="Y3027" s="17"/>
      <c r="Z3027" s="3"/>
      <c r="AA3027" s="30"/>
      <c r="AB3027" s="33"/>
    </row>
    <row r="3028" spans="16:28" x14ac:dyDescent="0.25">
      <c r="P3028" s="44"/>
      <c r="R3028" s="26"/>
      <c r="T3028" s="14"/>
      <c r="U3028" s="105"/>
      <c r="V3028" s="15"/>
      <c r="W3028" s="105"/>
      <c r="X3028" s="16"/>
      <c r="Y3028" s="17"/>
      <c r="Z3028" s="3"/>
      <c r="AA3028" s="30"/>
      <c r="AB3028" s="33"/>
    </row>
    <row r="3029" spans="16:28" x14ac:dyDescent="0.25">
      <c r="P3029" s="44"/>
      <c r="R3029" s="26"/>
      <c r="T3029" s="14"/>
      <c r="U3029" s="105"/>
      <c r="V3029" s="15"/>
      <c r="W3029" s="105"/>
      <c r="X3029" s="16"/>
      <c r="Y3029" s="17"/>
      <c r="Z3029" s="3"/>
      <c r="AA3029" s="30"/>
      <c r="AB3029" s="33"/>
    </row>
    <row r="3030" spans="16:28" x14ac:dyDescent="0.25">
      <c r="P3030" s="44"/>
      <c r="R3030" s="26"/>
      <c r="T3030" s="14"/>
      <c r="U3030" s="105"/>
      <c r="V3030" s="15"/>
      <c r="W3030" s="105"/>
      <c r="X3030" s="16"/>
      <c r="Y3030" s="17"/>
      <c r="Z3030" s="3"/>
      <c r="AA3030" s="30"/>
      <c r="AB3030" s="33"/>
    </row>
    <row r="3031" spans="16:28" x14ac:dyDescent="0.25">
      <c r="P3031" s="44"/>
      <c r="R3031" s="26"/>
      <c r="T3031" s="14"/>
      <c r="U3031" s="105"/>
      <c r="V3031" s="15"/>
      <c r="W3031" s="105"/>
      <c r="X3031" s="16"/>
      <c r="Y3031" s="17"/>
      <c r="Z3031" s="3"/>
      <c r="AA3031" s="30"/>
      <c r="AB3031" s="33"/>
    </row>
    <row r="3032" spans="16:28" x14ac:dyDescent="0.25">
      <c r="P3032" s="44"/>
      <c r="R3032" s="26"/>
      <c r="T3032" s="14"/>
      <c r="U3032" s="105"/>
      <c r="V3032" s="15"/>
      <c r="W3032" s="105"/>
      <c r="X3032" s="16"/>
      <c r="Y3032" s="17"/>
      <c r="Z3032" s="3"/>
      <c r="AA3032" s="30"/>
      <c r="AB3032" s="33"/>
    </row>
    <row r="3033" spans="16:28" x14ac:dyDescent="0.25">
      <c r="P3033" s="44"/>
      <c r="R3033" s="26"/>
      <c r="T3033" s="14"/>
      <c r="U3033" s="105"/>
      <c r="V3033" s="15"/>
      <c r="W3033" s="105"/>
      <c r="X3033" s="16"/>
      <c r="Y3033" s="17"/>
      <c r="Z3033" s="3"/>
      <c r="AA3033" s="30"/>
      <c r="AB3033" s="33"/>
    </row>
    <row r="3034" spans="16:28" x14ac:dyDescent="0.25">
      <c r="P3034" s="44"/>
      <c r="R3034" s="26"/>
      <c r="T3034" s="14"/>
      <c r="U3034" s="105"/>
      <c r="V3034" s="15"/>
      <c r="W3034" s="105"/>
      <c r="X3034" s="16"/>
      <c r="Y3034" s="17"/>
      <c r="Z3034" s="3"/>
      <c r="AA3034" s="30"/>
      <c r="AB3034" s="33"/>
    </row>
    <row r="3035" spans="16:28" x14ac:dyDescent="0.25">
      <c r="P3035" s="44"/>
      <c r="R3035" s="26"/>
      <c r="T3035" s="14"/>
      <c r="U3035" s="105"/>
      <c r="V3035" s="15"/>
      <c r="W3035" s="105"/>
      <c r="X3035" s="16"/>
      <c r="Y3035" s="17"/>
      <c r="Z3035" s="3"/>
      <c r="AA3035" s="30"/>
      <c r="AB3035" s="33"/>
    </row>
    <row r="3036" spans="16:28" x14ac:dyDescent="0.25">
      <c r="P3036" s="44"/>
      <c r="R3036" s="26"/>
      <c r="T3036" s="14"/>
      <c r="U3036" s="105"/>
      <c r="V3036" s="15"/>
      <c r="W3036" s="105"/>
      <c r="X3036" s="16"/>
      <c r="Y3036" s="17"/>
      <c r="Z3036" s="3"/>
      <c r="AA3036" s="30"/>
      <c r="AB3036" s="33"/>
    </row>
    <row r="3037" spans="16:28" x14ac:dyDescent="0.25">
      <c r="P3037" s="44"/>
      <c r="R3037" s="26"/>
      <c r="T3037" s="14"/>
      <c r="U3037" s="105"/>
      <c r="V3037" s="15"/>
      <c r="W3037" s="105"/>
      <c r="X3037" s="16"/>
      <c r="Y3037" s="17"/>
      <c r="Z3037" s="3"/>
      <c r="AA3037" s="30"/>
      <c r="AB3037" s="33"/>
    </row>
    <row r="3038" spans="16:28" x14ac:dyDescent="0.25">
      <c r="P3038" s="44"/>
      <c r="R3038" s="26"/>
      <c r="T3038" s="14"/>
      <c r="U3038" s="105"/>
      <c r="V3038" s="15"/>
      <c r="W3038" s="105"/>
      <c r="X3038" s="16"/>
      <c r="Y3038" s="17"/>
      <c r="Z3038" s="3"/>
      <c r="AA3038" s="30"/>
      <c r="AB3038" s="33"/>
    </row>
    <row r="3039" spans="16:28" x14ac:dyDescent="0.25">
      <c r="P3039" s="44"/>
      <c r="R3039" s="26"/>
      <c r="T3039" s="14"/>
      <c r="U3039" s="105"/>
      <c r="V3039" s="15"/>
      <c r="W3039" s="105"/>
      <c r="X3039" s="16"/>
      <c r="Y3039" s="17"/>
      <c r="Z3039" s="3"/>
      <c r="AA3039" s="30"/>
      <c r="AB3039" s="33"/>
    </row>
    <row r="3040" spans="16:28" x14ac:dyDescent="0.25">
      <c r="P3040" s="44"/>
      <c r="R3040" s="26"/>
      <c r="T3040" s="14"/>
      <c r="U3040" s="105"/>
      <c r="V3040" s="15"/>
      <c r="W3040" s="105"/>
      <c r="X3040" s="16"/>
      <c r="Y3040" s="17"/>
      <c r="Z3040" s="3"/>
      <c r="AA3040" s="30"/>
      <c r="AB3040" s="33"/>
    </row>
    <row r="3041" spans="1:28" x14ac:dyDescent="0.25">
      <c r="P3041" s="44"/>
      <c r="R3041" s="26"/>
      <c r="T3041" s="14"/>
      <c r="U3041" s="105"/>
      <c r="V3041" s="15"/>
      <c r="W3041" s="105"/>
      <c r="X3041" s="16"/>
      <c r="Y3041" s="17"/>
      <c r="Z3041" s="3"/>
      <c r="AA3041" s="30"/>
      <c r="AB3041" s="33"/>
    </row>
    <row r="3042" spans="1:28" x14ac:dyDescent="0.25">
      <c r="P3042" s="44"/>
      <c r="R3042" s="26"/>
      <c r="T3042" s="14"/>
      <c r="U3042" s="105"/>
      <c r="V3042" s="15"/>
      <c r="W3042" s="105"/>
      <c r="X3042" s="16"/>
      <c r="Y3042" s="17"/>
      <c r="Z3042" s="3"/>
      <c r="AA3042" s="30"/>
      <c r="AB3042" s="33"/>
    </row>
    <row r="3043" spans="1:28" x14ac:dyDescent="0.25">
      <c r="P3043" s="44"/>
      <c r="R3043" s="26"/>
      <c r="T3043" s="14"/>
      <c r="U3043" s="105"/>
      <c r="V3043" s="15"/>
      <c r="W3043" s="105"/>
      <c r="X3043" s="16"/>
      <c r="Y3043" s="17"/>
      <c r="Z3043" s="3"/>
      <c r="AA3043" s="30"/>
      <c r="AB3043" s="33"/>
    </row>
    <row r="3044" spans="1:28" x14ac:dyDescent="0.25">
      <c r="P3044" s="44"/>
      <c r="R3044" s="26"/>
      <c r="T3044" s="14"/>
      <c r="U3044" s="105"/>
      <c r="V3044" s="15"/>
      <c r="W3044" s="105"/>
      <c r="X3044" s="16"/>
      <c r="Y3044" s="17"/>
      <c r="Z3044" s="3"/>
      <c r="AA3044" s="30"/>
      <c r="AB3044" s="33"/>
    </row>
    <row r="3045" spans="1:28" x14ac:dyDescent="0.25">
      <c r="P3045" s="44"/>
      <c r="R3045" s="26"/>
      <c r="T3045" s="14"/>
      <c r="U3045" s="105"/>
      <c r="V3045" s="15"/>
      <c r="W3045" s="105"/>
      <c r="X3045" s="16"/>
      <c r="Y3045" s="17"/>
      <c r="Z3045" s="3"/>
      <c r="AA3045" s="30"/>
      <c r="AB3045" s="33"/>
    </row>
    <row r="3046" spans="1:28" x14ac:dyDescent="0.25">
      <c r="A3046" s="28"/>
      <c r="P3046" s="44"/>
      <c r="R3046" s="26"/>
      <c r="T3046" s="14"/>
      <c r="U3046" s="105"/>
      <c r="V3046" s="15"/>
      <c r="W3046" s="105"/>
      <c r="X3046" s="16"/>
      <c r="Y3046" s="17"/>
      <c r="Z3046" s="3"/>
      <c r="AA3046" s="30"/>
      <c r="AB3046" s="33"/>
    </row>
    <row r="3047" spans="1:28" x14ac:dyDescent="0.25">
      <c r="P3047" s="44"/>
      <c r="R3047" s="26"/>
      <c r="T3047" s="14"/>
      <c r="U3047" s="105"/>
      <c r="V3047" s="15"/>
      <c r="W3047" s="105"/>
      <c r="X3047" s="16"/>
      <c r="Y3047" s="17"/>
      <c r="Z3047" s="3"/>
      <c r="AA3047" s="30"/>
      <c r="AB3047" s="33"/>
    </row>
    <row r="3048" spans="1:28" x14ac:dyDescent="0.25">
      <c r="P3048" s="44"/>
      <c r="R3048" s="26"/>
      <c r="T3048" s="14"/>
      <c r="U3048" s="105"/>
      <c r="V3048" s="15"/>
      <c r="W3048" s="105"/>
      <c r="X3048" s="16"/>
      <c r="Y3048" s="17"/>
      <c r="Z3048" s="3"/>
      <c r="AA3048" s="30"/>
      <c r="AB3048" s="33"/>
    </row>
    <row r="3049" spans="1:28" x14ac:dyDescent="0.25">
      <c r="P3049" s="44"/>
      <c r="R3049" s="26"/>
      <c r="T3049" s="14"/>
      <c r="U3049" s="105"/>
      <c r="V3049" s="15"/>
      <c r="W3049" s="105"/>
      <c r="X3049" s="16"/>
      <c r="Y3049" s="17"/>
      <c r="Z3049" s="3"/>
      <c r="AA3049" s="30"/>
      <c r="AB3049" s="33"/>
    </row>
    <row r="3050" spans="1:28" x14ac:dyDescent="0.25">
      <c r="P3050" s="44"/>
      <c r="R3050" s="26"/>
      <c r="T3050" s="14"/>
      <c r="U3050" s="105"/>
      <c r="V3050" s="15"/>
      <c r="W3050" s="105"/>
      <c r="X3050" s="16"/>
      <c r="Y3050" s="17"/>
      <c r="Z3050" s="3"/>
      <c r="AA3050" s="30"/>
      <c r="AB3050" s="33"/>
    </row>
    <row r="3051" spans="1:28" x14ac:dyDescent="0.25">
      <c r="P3051" s="44"/>
      <c r="R3051" s="26"/>
      <c r="T3051" s="14"/>
      <c r="U3051" s="105"/>
      <c r="V3051" s="15"/>
      <c r="W3051" s="105"/>
      <c r="X3051" s="16"/>
      <c r="Y3051" s="17"/>
      <c r="Z3051" s="3"/>
      <c r="AA3051" s="30"/>
      <c r="AB3051" s="33"/>
    </row>
    <row r="3052" spans="1:28" x14ac:dyDescent="0.25">
      <c r="P3052" s="44"/>
      <c r="R3052" s="26"/>
      <c r="T3052" s="14"/>
      <c r="U3052" s="105"/>
      <c r="V3052" s="15"/>
      <c r="W3052" s="105"/>
      <c r="X3052" s="16"/>
      <c r="Y3052" s="17"/>
      <c r="Z3052" s="3"/>
      <c r="AA3052" s="30"/>
      <c r="AB3052" s="33"/>
    </row>
    <row r="3053" spans="1:28" x14ac:dyDescent="0.25">
      <c r="P3053" s="44"/>
      <c r="R3053" s="26"/>
      <c r="T3053" s="14"/>
      <c r="U3053" s="105"/>
      <c r="V3053" s="15"/>
      <c r="W3053" s="105"/>
      <c r="X3053" s="16"/>
      <c r="Y3053" s="17"/>
      <c r="Z3053" s="3"/>
      <c r="AA3053" s="30"/>
      <c r="AB3053" s="33"/>
    </row>
    <row r="3054" spans="1:28" x14ac:dyDescent="0.25">
      <c r="P3054" s="44"/>
      <c r="R3054" s="26"/>
      <c r="T3054" s="14"/>
      <c r="U3054" s="105"/>
      <c r="V3054" s="15"/>
      <c r="W3054" s="105"/>
      <c r="X3054" s="16"/>
      <c r="Y3054" s="17"/>
      <c r="Z3054" s="3"/>
      <c r="AA3054" s="30"/>
      <c r="AB3054" s="33"/>
    </row>
    <row r="3055" spans="1:28" x14ac:dyDescent="0.25">
      <c r="P3055" s="44"/>
      <c r="R3055" s="26"/>
      <c r="T3055" s="14"/>
      <c r="U3055" s="105"/>
      <c r="V3055" s="15"/>
      <c r="W3055" s="105"/>
      <c r="X3055" s="16"/>
      <c r="Y3055" s="17"/>
      <c r="Z3055" s="3"/>
      <c r="AA3055" s="30"/>
      <c r="AB3055" s="33"/>
    </row>
    <row r="3056" spans="1:28" x14ac:dyDescent="0.25">
      <c r="P3056" s="44"/>
      <c r="R3056" s="26"/>
      <c r="T3056" s="14"/>
      <c r="U3056" s="105"/>
      <c r="V3056" s="15"/>
      <c r="W3056" s="105"/>
      <c r="X3056" s="16"/>
      <c r="Y3056" s="17"/>
      <c r="Z3056" s="3"/>
      <c r="AA3056" s="30"/>
      <c r="AB3056" s="33"/>
    </row>
    <row r="3057" spans="16:28" x14ac:dyDescent="0.25">
      <c r="P3057" s="44"/>
      <c r="R3057" s="26"/>
      <c r="T3057" s="14"/>
      <c r="U3057" s="105"/>
      <c r="V3057" s="15"/>
      <c r="W3057" s="105"/>
      <c r="X3057" s="16"/>
      <c r="Y3057" s="17"/>
      <c r="Z3057" s="3"/>
      <c r="AA3057" s="30"/>
      <c r="AB3057" s="33"/>
    </row>
    <row r="3058" spans="16:28" x14ac:dyDescent="0.25">
      <c r="P3058" s="44"/>
      <c r="R3058" s="26"/>
      <c r="T3058" s="14"/>
      <c r="U3058" s="105"/>
      <c r="V3058" s="15"/>
      <c r="W3058" s="105"/>
      <c r="X3058" s="16"/>
      <c r="Y3058" s="17"/>
      <c r="Z3058" s="3"/>
      <c r="AA3058" s="30"/>
      <c r="AB3058" s="33"/>
    </row>
    <row r="3059" spans="16:28" x14ac:dyDescent="0.25">
      <c r="P3059" s="44"/>
      <c r="R3059" s="26"/>
      <c r="T3059" s="14"/>
      <c r="U3059" s="105"/>
      <c r="V3059" s="15"/>
      <c r="W3059" s="105"/>
      <c r="X3059" s="16"/>
      <c r="Y3059" s="17"/>
      <c r="Z3059" s="3"/>
      <c r="AA3059" s="30"/>
      <c r="AB3059" s="33"/>
    </row>
    <row r="3060" spans="16:28" x14ac:dyDescent="0.25">
      <c r="P3060" s="44"/>
      <c r="R3060" s="26"/>
      <c r="T3060" s="14"/>
      <c r="U3060" s="105"/>
      <c r="V3060" s="15"/>
      <c r="W3060" s="105"/>
      <c r="X3060" s="16"/>
      <c r="Y3060" s="17"/>
      <c r="Z3060" s="3"/>
      <c r="AA3060" s="30"/>
      <c r="AB3060" s="33"/>
    </row>
    <row r="3061" spans="16:28" x14ac:dyDescent="0.25">
      <c r="P3061" s="44"/>
      <c r="R3061" s="26"/>
      <c r="T3061" s="14"/>
      <c r="U3061" s="105"/>
      <c r="V3061" s="15"/>
      <c r="W3061" s="105"/>
      <c r="X3061" s="16"/>
      <c r="Y3061" s="17"/>
      <c r="Z3061" s="3"/>
      <c r="AA3061" s="30"/>
      <c r="AB3061" s="33"/>
    </row>
    <row r="3062" spans="16:28" x14ac:dyDescent="0.25">
      <c r="P3062" s="44"/>
      <c r="R3062" s="26"/>
      <c r="T3062" s="14"/>
      <c r="U3062" s="105"/>
      <c r="V3062" s="15"/>
      <c r="W3062" s="105"/>
      <c r="X3062" s="16"/>
      <c r="Y3062" s="17"/>
      <c r="Z3062" s="3"/>
      <c r="AA3062" s="30"/>
      <c r="AB3062" s="33"/>
    </row>
    <row r="3063" spans="16:28" x14ac:dyDescent="0.25">
      <c r="P3063" s="44"/>
      <c r="R3063" s="26"/>
      <c r="T3063" s="14"/>
      <c r="U3063" s="105"/>
      <c r="V3063" s="15"/>
      <c r="W3063" s="105"/>
      <c r="X3063" s="16"/>
      <c r="Y3063" s="17"/>
      <c r="Z3063" s="3"/>
      <c r="AA3063" s="30"/>
      <c r="AB3063" s="33"/>
    </row>
    <row r="3064" spans="16:28" x14ac:dyDescent="0.25">
      <c r="P3064" s="44"/>
      <c r="R3064" s="26"/>
      <c r="T3064" s="14"/>
      <c r="U3064" s="105"/>
      <c r="V3064" s="15"/>
      <c r="W3064" s="105"/>
      <c r="X3064" s="16"/>
      <c r="Y3064" s="17"/>
      <c r="Z3064" s="3"/>
      <c r="AA3064" s="30"/>
      <c r="AB3064" s="33"/>
    </row>
    <row r="3065" spans="16:28" x14ac:dyDescent="0.25">
      <c r="P3065" s="44"/>
      <c r="R3065" s="26"/>
      <c r="T3065" s="14"/>
      <c r="U3065" s="105"/>
      <c r="V3065" s="15"/>
      <c r="W3065" s="105"/>
      <c r="X3065" s="16"/>
      <c r="Y3065" s="17"/>
      <c r="Z3065" s="3"/>
      <c r="AA3065" s="30"/>
      <c r="AB3065" s="33"/>
    </row>
    <row r="3066" spans="16:28" x14ac:dyDescent="0.25">
      <c r="P3066" s="44"/>
      <c r="R3066" s="26"/>
      <c r="T3066" s="14"/>
      <c r="U3066" s="105"/>
      <c r="V3066" s="15"/>
      <c r="W3066" s="105"/>
      <c r="X3066" s="16"/>
      <c r="Y3066" s="17"/>
      <c r="Z3066" s="3"/>
      <c r="AA3066" s="30"/>
      <c r="AB3066" s="33"/>
    </row>
    <row r="3067" spans="16:28" x14ac:dyDescent="0.25">
      <c r="P3067" s="44"/>
      <c r="R3067" s="26"/>
      <c r="T3067" s="14"/>
      <c r="U3067" s="105"/>
      <c r="V3067" s="15"/>
      <c r="W3067" s="105"/>
      <c r="X3067" s="16"/>
      <c r="Y3067" s="17"/>
      <c r="Z3067" s="3"/>
      <c r="AA3067" s="30"/>
      <c r="AB3067" s="33"/>
    </row>
    <row r="3068" spans="16:28" x14ac:dyDescent="0.25">
      <c r="P3068" s="44"/>
      <c r="R3068" s="26"/>
      <c r="T3068" s="14"/>
      <c r="U3068" s="105"/>
      <c r="V3068" s="15"/>
      <c r="W3068" s="105"/>
      <c r="X3068" s="16"/>
      <c r="Y3068" s="17"/>
      <c r="Z3068" s="3"/>
      <c r="AA3068" s="30"/>
      <c r="AB3068" s="33"/>
    </row>
    <row r="3069" spans="16:28" x14ac:dyDescent="0.25">
      <c r="P3069" s="44"/>
      <c r="R3069" s="26"/>
      <c r="T3069" s="14"/>
      <c r="U3069" s="105"/>
      <c r="V3069" s="15"/>
      <c r="W3069" s="105"/>
      <c r="X3069" s="16"/>
      <c r="Y3069" s="17"/>
      <c r="Z3069" s="3"/>
      <c r="AA3069" s="30"/>
      <c r="AB3069" s="33"/>
    </row>
    <row r="3070" spans="16:28" x14ac:dyDescent="0.25">
      <c r="P3070" s="44"/>
      <c r="R3070" s="26"/>
      <c r="T3070" s="14"/>
      <c r="U3070" s="105"/>
      <c r="V3070" s="15"/>
      <c r="W3070" s="105"/>
      <c r="X3070" s="16"/>
      <c r="Y3070" s="17"/>
      <c r="Z3070" s="3"/>
      <c r="AA3070" s="30"/>
      <c r="AB3070" s="33"/>
    </row>
    <row r="3071" spans="16:28" x14ac:dyDescent="0.25">
      <c r="P3071" s="44"/>
      <c r="R3071" s="26"/>
      <c r="T3071" s="14"/>
      <c r="U3071" s="105"/>
      <c r="V3071" s="15"/>
      <c r="W3071" s="105"/>
      <c r="X3071" s="16"/>
      <c r="Y3071" s="17"/>
      <c r="Z3071" s="3"/>
      <c r="AA3071" s="30"/>
      <c r="AB3071" s="33"/>
    </row>
    <row r="3072" spans="16:28" x14ac:dyDescent="0.25">
      <c r="P3072" s="44"/>
      <c r="R3072" s="26"/>
      <c r="T3072" s="14"/>
      <c r="U3072" s="105"/>
      <c r="V3072" s="15"/>
      <c r="W3072" s="105"/>
      <c r="X3072" s="16"/>
      <c r="Y3072" s="17"/>
      <c r="Z3072" s="3"/>
      <c r="AA3072" s="30"/>
      <c r="AB3072" s="33"/>
    </row>
    <row r="3073" spans="1:89" x14ac:dyDescent="0.25">
      <c r="P3073" s="44"/>
      <c r="R3073" s="26"/>
      <c r="T3073" s="14"/>
      <c r="U3073" s="105"/>
      <c r="V3073" s="15"/>
      <c r="W3073" s="105"/>
      <c r="X3073" s="16"/>
      <c r="Y3073" s="17"/>
      <c r="Z3073" s="3"/>
      <c r="AA3073" s="30"/>
      <c r="AB3073" s="33"/>
    </row>
    <row r="3074" spans="1:89" x14ac:dyDescent="0.25">
      <c r="P3074" s="44"/>
      <c r="R3074" s="26"/>
      <c r="T3074" s="14"/>
      <c r="U3074" s="105"/>
      <c r="V3074" s="15"/>
      <c r="W3074" s="105"/>
      <c r="X3074" s="16"/>
      <c r="Y3074" s="17"/>
      <c r="Z3074" s="3"/>
      <c r="AA3074" s="30"/>
      <c r="AB3074" s="33"/>
    </row>
    <row r="3075" spans="1:89" x14ac:dyDescent="0.25">
      <c r="P3075" s="44"/>
      <c r="R3075" s="26"/>
      <c r="T3075" s="14"/>
      <c r="U3075" s="105"/>
      <c r="V3075" s="15"/>
      <c r="W3075" s="105"/>
      <c r="X3075" s="16"/>
      <c r="Y3075" s="17"/>
      <c r="Z3075" s="3"/>
      <c r="AA3075" s="30"/>
      <c r="AB3075" s="33"/>
    </row>
    <row r="3076" spans="1:89" x14ac:dyDescent="0.25">
      <c r="P3076" s="44"/>
      <c r="R3076" s="26"/>
      <c r="T3076" s="14"/>
      <c r="U3076" s="105"/>
      <c r="V3076" s="15"/>
      <c r="W3076" s="105"/>
      <c r="X3076" s="16"/>
      <c r="Y3076" s="17"/>
      <c r="Z3076" s="3"/>
      <c r="AA3076" s="30"/>
      <c r="AB3076" s="33"/>
    </row>
    <row r="3077" spans="1:89" x14ac:dyDescent="0.25">
      <c r="P3077" s="44"/>
      <c r="R3077" s="26"/>
      <c r="T3077" s="14"/>
      <c r="U3077" s="105"/>
      <c r="V3077" s="15"/>
      <c r="W3077" s="105"/>
      <c r="X3077" s="16"/>
      <c r="Y3077" s="17"/>
      <c r="Z3077" s="3"/>
      <c r="AA3077" s="30"/>
      <c r="AB3077" s="33"/>
    </row>
    <row r="3078" spans="1:89" x14ac:dyDescent="0.25">
      <c r="P3078" s="44"/>
      <c r="R3078" s="26"/>
      <c r="T3078" s="14"/>
      <c r="U3078" s="105"/>
      <c r="V3078" s="15"/>
      <c r="W3078" s="105"/>
      <c r="X3078" s="16"/>
      <c r="Y3078" s="17"/>
      <c r="Z3078" s="3"/>
      <c r="AA3078" s="30"/>
      <c r="AB3078" s="33"/>
    </row>
    <row r="3079" spans="1:89" x14ac:dyDescent="0.25">
      <c r="P3079" s="44"/>
      <c r="R3079" s="26"/>
      <c r="T3079" s="14"/>
      <c r="U3079" s="105"/>
      <c r="V3079" s="15"/>
      <c r="W3079" s="105"/>
      <c r="X3079" s="16"/>
      <c r="Y3079" s="17"/>
      <c r="Z3079" s="3"/>
      <c r="AA3079" s="30"/>
      <c r="AB3079" s="33"/>
    </row>
    <row r="3080" spans="1:89" x14ac:dyDescent="0.25">
      <c r="P3080" s="44"/>
      <c r="R3080" s="26"/>
      <c r="T3080" s="14"/>
      <c r="U3080" s="105"/>
      <c r="V3080" s="15"/>
      <c r="W3080" s="105"/>
      <c r="X3080" s="16"/>
      <c r="Y3080" s="17"/>
      <c r="Z3080" s="3"/>
      <c r="AA3080" s="30"/>
      <c r="AB3080" s="33"/>
    </row>
    <row r="3081" spans="1:89" x14ac:dyDescent="0.25">
      <c r="P3081" s="44"/>
      <c r="R3081" s="26"/>
      <c r="T3081" s="14"/>
      <c r="U3081" s="105"/>
      <c r="V3081" s="15"/>
      <c r="W3081" s="105"/>
      <c r="X3081" s="16"/>
      <c r="Y3081" s="17"/>
      <c r="Z3081" s="3"/>
      <c r="AA3081" s="30"/>
      <c r="AB3081" s="33"/>
    </row>
    <row r="3082" spans="1:89" x14ac:dyDescent="0.25">
      <c r="P3082" s="44"/>
      <c r="R3082" s="26"/>
      <c r="T3082" s="14"/>
      <c r="U3082" s="105"/>
      <c r="V3082" s="15"/>
      <c r="W3082" s="105"/>
      <c r="X3082" s="16"/>
      <c r="Y3082" s="17"/>
      <c r="Z3082" s="3"/>
      <c r="AA3082" s="30"/>
      <c r="AB3082" s="33"/>
    </row>
    <row r="3083" spans="1:89" x14ac:dyDescent="0.25">
      <c r="P3083" s="44"/>
      <c r="R3083" s="26"/>
      <c r="T3083" s="14"/>
      <c r="U3083" s="105"/>
      <c r="V3083" s="15"/>
      <c r="W3083" s="105"/>
      <c r="X3083" s="16"/>
      <c r="Y3083" s="17"/>
      <c r="Z3083" s="3"/>
      <c r="AA3083" s="30"/>
      <c r="AB3083" s="33"/>
    </row>
    <row r="3084" spans="1:89" x14ac:dyDescent="0.25">
      <c r="P3084" s="44"/>
      <c r="R3084" s="26"/>
      <c r="T3084" s="14"/>
      <c r="U3084" s="105"/>
      <c r="V3084" s="15"/>
      <c r="W3084" s="105"/>
      <c r="X3084" s="16"/>
      <c r="Y3084" s="17"/>
      <c r="Z3084" s="3"/>
      <c r="AA3084" s="30"/>
      <c r="AB3084" s="33"/>
    </row>
    <row r="3085" spans="1:89" x14ac:dyDescent="0.25">
      <c r="P3085" s="44"/>
      <c r="R3085" s="26"/>
      <c r="T3085" s="14"/>
      <c r="U3085" s="105"/>
      <c r="V3085" s="15"/>
      <c r="W3085" s="105"/>
      <c r="X3085" s="16"/>
      <c r="Y3085" s="17"/>
      <c r="Z3085" s="3"/>
      <c r="AA3085" s="30"/>
      <c r="AB3085" s="33"/>
    </row>
    <row r="3086" spans="1:89" x14ac:dyDescent="0.25">
      <c r="P3086" s="44"/>
      <c r="R3086" s="26"/>
      <c r="T3086" s="14"/>
      <c r="U3086" s="105"/>
      <c r="V3086" s="15"/>
      <c r="W3086" s="105"/>
      <c r="X3086" s="16"/>
      <c r="Y3086" s="17"/>
      <c r="Z3086" s="3"/>
      <c r="AA3086" s="30"/>
      <c r="AB3086" s="33"/>
    </row>
    <row r="3087" spans="1:89" x14ac:dyDescent="0.25">
      <c r="P3087" s="44"/>
      <c r="R3087" s="26"/>
      <c r="T3087" s="14"/>
      <c r="U3087" s="105"/>
      <c r="V3087" s="15"/>
      <c r="W3087" s="105"/>
      <c r="X3087" s="16"/>
      <c r="Y3087" s="17"/>
      <c r="Z3087" s="3"/>
      <c r="AA3087" s="30"/>
      <c r="AB3087" s="33"/>
    </row>
    <row r="3088" spans="1:89" s="121" customFormat="1" x14ac:dyDescent="0.25">
      <c r="A3088" s="7"/>
      <c r="B3088" s="9"/>
      <c r="C3088" s="9"/>
      <c r="D3088" s="10"/>
      <c r="E3088" s="152"/>
      <c r="F3088" s="17"/>
      <c r="G3088" s="161"/>
      <c r="H3088" s="17"/>
      <c r="I3088" s="161"/>
      <c r="J3088" s="17"/>
      <c r="K3088" s="178"/>
      <c r="L3088" s="12"/>
      <c r="M3088" s="25"/>
      <c r="N3088" s="39"/>
      <c r="O3088" s="13"/>
      <c r="P3088" s="44"/>
      <c r="Q3088" s="12"/>
      <c r="R3088" s="26"/>
      <c r="S3088" s="1"/>
      <c r="T3088" s="14"/>
      <c r="U3088" s="105"/>
      <c r="V3088" s="15"/>
      <c r="W3088" s="105"/>
      <c r="X3088" s="16"/>
      <c r="Y3088" s="17"/>
      <c r="Z3088" s="3"/>
      <c r="AA3088" s="30"/>
      <c r="AB3088" s="33"/>
      <c r="AD3088" s="23"/>
      <c r="AE3088" s="111"/>
      <c r="AF3088" s="23"/>
      <c r="AG3088" s="23"/>
      <c r="AH3088" s="23"/>
      <c r="AI3088" s="23"/>
      <c r="AJ3088"/>
      <c r="AK3088" s="38"/>
      <c r="AL3088" s="38"/>
      <c r="AM3088" s="38"/>
      <c r="AN3088" s="38"/>
      <c r="AO3088" s="38"/>
      <c r="AP3088" s="38"/>
      <c r="AQ3088" s="38"/>
      <c r="AR3088" s="38"/>
      <c r="AS3088" s="38"/>
      <c r="AT3088" s="38"/>
      <c r="AU3088" s="38"/>
      <c r="AV3088" s="38"/>
      <c r="AW3088" s="38"/>
      <c r="AX3088" s="38"/>
      <c r="AY3088" s="38"/>
      <c r="AZ3088" s="38"/>
      <c r="BA3088" s="38"/>
      <c r="BB3088" s="38"/>
      <c r="BC3088" s="38"/>
      <c r="BD3088" s="38"/>
      <c r="BE3088" s="38"/>
      <c r="BF3088" s="38"/>
      <c r="BG3088" s="38"/>
      <c r="BH3088" s="38"/>
      <c r="BI3088" s="38"/>
      <c r="BJ3088" s="38"/>
      <c r="BK3088" s="38"/>
      <c r="BL3088" s="38"/>
      <c r="BM3088" s="38"/>
      <c r="BN3088" s="38"/>
      <c r="BO3088" s="38"/>
      <c r="BP3088" s="38"/>
      <c r="BQ3088" s="38"/>
      <c r="BR3088" s="38"/>
      <c r="BS3088" s="38"/>
      <c r="BT3088" s="38"/>
      <c r="BU3088" s="38"/>
      <c r="BV3088" s="38"/>
      <c r="BW3088" s="38"/>
      <c r="BX3088" s="38"/>
      <c r="BY3088" s="38"/>
      <c r="BZ3088" s="38"/>
      <c r="CA3088" s="38"/>
      <c r="CB3088" s="38"/>
      <c r="CC3088" s="233"/>
      <c r="CD3088" s="11"/>
      <c r="CE3088" s="11"/>
      <c r="CF3088" s="11"/>
      <c r="CG3088" s="11"/>
      <c r="CH3088" s="11"/>
      <c r="CI3088" s="11"/>
      <c r="CJ3088" s="11"/>
      <c r="CK3088" s="11"/>
    </row>
    <row r="3089" spans="1:89" x14ac:dyDescent="0.25">
      <c r="A3089"/>
      <c r="B3089" s="23"/>
      <c r="C3089" s="23"/>
      <c r="D3089" s="46"/>
      <c r="E3089" s="153"/>
      <c r="F3089" s="18"/>
      <c r="G3089" s="153"/>
      <c r="H3089" s="18"/>
      <c r="I3089" s="153"/>
      <c r="J3089" s="18"/>
      <c r="K3089" s="167"/>
      <c r="L3089" s="23"/>
      <c r="M3089" s="37"/>
      <c r="N3089" s="108"/>
      <c r="O3089" s="23"/>
      <c r="P3089" s="37"/>
      <c r="Q3089" s="23"/>
      <c r="R3089" s="37"/>
      <c r="S3089" s="108"/>
      <c r="T3089" s="109"/>
      <c r="U3089" s="110"/>
      <c r="V3089" s="109"/>
      <c r="W3089" s="110"/>
      <c r="X3089" s="18"/>
      <c r="Y3089" s="18"/>
      <c r="Z3089" s="101"/>
      <c r="AA3089" s="101"/>
      <c r="AB3089" s="101"/>
      <c r="CC3089" s="38"/>
      <c r="CD3089" s="38"/>
      <c r="CE3089" s="38"/>
      <c r="CF3089" s="38"/>
      <c r="CG3089" s="38"/>
      <c r="CH3089" s="38"/>
      <c r="CI3089" s="38"/>
      <c r="CJ3089" s="38"/>
      <c r="CK3089" s="38"/>
    </row>
    <row r="3090" spans="1:89" s="121" customFormat="1" x14ac:dyDescent="0.25">
      <c r="A3090" s="112"/>
      <c r="B3090" s="113"/>
      <c r="C3090" s="113"/>
      <c r="D3090" s="114"/>
      <c r="E3090" s="151"/>
      <c r="F3090" s="119"/>
      <c r="G3090" s="151"/>
      <c r="H3090" s="119"/>
      <c r="I3090" s="151"/>
      <c r="J3090" s="119"/>
      <c r="K3090" s="166"/>
      <c r="L3090" s="113"/>
      <c r="M3090" s="83"/>
      <c r="N3090" s="116"/>
      <c r="O3090" s="113"/>
      <c r="P3090" s="83"/>
      <c r="Q3090" s="113"/>
      <c r="R3090" s="83"/>
      <c r="S3090" s="116"/>
      <c r="T3090" s="117"/>
      <c r="U3090" s="118"/>
      <c r="V3090" s="117"/>
      <c r="W3090" s="118"/>
      <c r="X3090" s="119"/>
      <c r="Y3090" s="119"/>
      <c r="Z3090" s="120"/>
      <c r="AA3090" s="120"/>
      <c r="AB3090" s="120"/>
      <c r="AD3090" s="23"/>
      <c r="AE3090" s="111"/>
      <c r="AF3090" s="23"/>
      <c r="AG3090" s="23"/>
      <c r="AH3090" s="23"/>
      <c r="AI3090" s="23"/>
      <c r="AJ3090"/>
      <c r="AK3090" s="38"/>
      <c r="AL3090" s="38"/>
      <c r="AM3090" s="38"/>
      <c r="AN3090" s="38"/>
      <c r="AO3090" s="38"/>
      <c r="AP3090" s="38"/>
      <c r="AQ3090" s="38"/>
      <c r="AR3090" s="38"/>
      <c r="AS3090" s="38"/>
      <c r="AT3090" s="38"/>
      <c r="AU3090" s="38"/>
      <c r="AV3090" s="38"/>
      <c r="AW3090" s="38"/>
      <c r="AX3090" s="38"/>
      <c r="AY3090" s="38"/>
      <c r="AZ3090" s="38"/>
      <c r="BA3090" s="38"/>
      <c r="BB3090" s="38"/>
      <c r="BC3090" s="38"/>
      <c r="BD3090" s="38"/>
      <c r="BE3090" s="38"/>
      <c r="BF3090" s="38"/>
      <c r="BG3090" s="38"/>
      <c r="BH3090" s="38"/>
      <c r="BI3090" s="38"/>
      <c r="BJ3090" s="38"/>
      <c r="BK3090" s="38"/>
      <c r="BL3090" s="38"/>
      <c r="BM3090" s="38"/>
      <c r="BN3090" s="38"/>
      <c r="BO3090" s="38"/>
      <c r="BP3090" s="38"/>
      <c r="BQ3090" s="38"/>
      <c r="BR3090" s="38"/>
      <c r="BS3090" s="38"/>
      <c r="BT3090" s="38"/>
      <c r="BU3090" s="38"/>
      <c r="BV3090" s="38"/>
      <c r="BW3090" s="38"/>
      <c r="BX3090" s="38"/>
      <c r="BY3090" s="38"/>
      <c r="BZ3090" s="38"/>
      <c r="CA3090" s="38"/>
      <c r="CB3090" s="38"/>
      <c r="CC3090" s="115"/>
      <c r="CD3090" s="115"/>
      <c r="CE3090" s="115"/>
      <c r="CF3090" s="115"/>
      <c r="CG3090" s="115"/>
      <c r="CH3090" s="115"/>
      <c r="CI3090" s="115"/>
      <c r="CJ3090" s="115"/>
      <c r="CK3090" s="115"/>
    </row>
    <row r="3091" spans="1:89" x14ac:dyDescent="0.25">
      <c r="A3091" s="29"/>
      <c r="B3091" s="70"/>
      <c r="C3091" s="70"/>
      <c r="D3091" s="76"/>
      <c r="E3091" s="154"/>
      <c r="F3091" s="88"/>
      <c r="G3091" s="162"/>
      <c r="H3091" s="88"/>
      <c r="I3091" s="162"/>
      <c r="J3091" s="88"/>
      <c r="K3091" s="177"/>
      <c r="L3091" s="78"/>
      <c r="M3091" s="79"/>
      <c r="N3091" s="80"/>
      <c r="O3091" s="69"/>
      <c r="P3091" s="148"/>
      <c r="Q3091" s="78"/>
      <c r="R3091" s="82"/>
      <c r="S3091" s="84"/>
      <c r="T3091" s="85"/>
      <c r="U3091" s="107"/>
      <c r="V3091" s="86"/>
      <c r="W3091" s="107"/>
      <c r="X3091" s="87"/>
      <c r="Y3091" s="88"/>
      <c r="Z3091" s="89"/>
      <c r="AA3091" s="90"/>
      <c r="AB3091" s="48"/>
      <c r="CC3091" s="212"/>
      <c r="CD3091" s="77"/>
      <c r="CE3091" s="77"/>
      <c r="CF3091" s="77"/>
      <c r="CG3091" s="77"/>
      <c r="CH3091" s="77"/>
      <c r="CI3091" s="77"/>
      <c r="CJ3091" s="77"/>
      <c r="CK3091" s="77"/>
    </row>
    <row r="3092" spans="1:89" x14ac:dyDescent="0.25">
      <c r="P3092" s="44"/>
      <c r="R3092" s="26"/>
      <c r="T3092" s="14"/>
      <c r="U3092" s="105"/>
      <c r="V3092" s="15"/>
      <c r="W3092" s="105"/>
      <c r="X3092" s="16"/>
      <c r="Y3092" s="17"/>
      <c r="Z3092" s="3"/>
      <c r="AA3092" s="30"/>
      <c r="AB3092" s="33"/>
    </row>
    <row r="3093" spans="1:89" x14ac:dyDescent="0.25">
      <c r="P3093" s="44"/>
      <c r="R3093" s="26"/>
      <c r="T3093" s="14"/>
      <c r="U3093" s="105"/>
      <c r="V3093" s="15"/>
      <c r="W3093" s="105"/>
      <c r="X3093" s="16"/>
      <c r="Y3093" s="17"/>
      <c r="Z3093" s="3"/>
      <c r="AA3093" s="30"/>
      <c r="AB3093" s="33"/>
    </row>
    <row r="3094" spans="1:89" x14ac:dyDescent="0.25">
      <c r="P3094" s="44"/>
      <c r="R3094" s="26"/>
      <c r="T3094" s="14"/>
      <c r="U3094" s="105"/>
      <c r="V3094" s="15"/>
      <c r="W3094" s="105"/>
      <c r="X3094" s="16"/>
      <c r="Y3094" s="17"/>
      <c r="Z3094" s="3"/>
      <c r="AA3094" s="30"/>
      <c r="AB3094" s="33"/>
    </row>
    <row r="3095" spans="1:89" x14ac:dyDescent="0.25">
      <c r="P3095" s="44"/>
      <c r="R3095" s="26"/>
      <c r="T3095" s="14"/>
      <c r="U3095" s="105"/>
      <c r="V3095" s="15"/>
      <c r="W3095" s="105"/>
      <c r="X3095" s="16"/>
      <c r="Y3095" s="17"/>
      <c r="Z3095" s="3"/>
      <c r="AA3095" s="30"/>
      <c r="AB3095" s="33"/>
    </row>
    <row r="3096" spans="1:89" x14ac:dyDescent="0.25">
      <c r="P3096" s="44"/>
      <c r="R3096" s="26"/>
      <c r="T3096" s="14"/>
      <c r="U3096" s="105"/>
      <c r="V3096" s="15"/>
      <c r="W3096" s="105"/>
      <c r="X3096" s="16"/>
      <c r="Y3096" s="17"/>
      <c r="Z3096" s="3"/>
      <c r="AA3096" s="30"/>
      <c r="AB3096" s="33"/>
    </row>
    <row r="3097" spans="1:89" x14ac:dyDescent="0.25">
      <c r="P3097" s="44"/>
      <c r="R3097" s="26"/>
      <c r="T3097" s="14"/>
      <c r="U3097" s="105"/>
      <c r="V3097" s="15"/>
      <c r="W3097" s="105"/>
      <c r="X3097" s="16"/>
      <c r="Y3097" s="17"/>
      <c r="Z3097" s="3"/>
      <c r="AA3097" s="30"/>
      <c r="AB3097" s="33"/>
    </row>
    <row r="3098" spans="1:89" x14ac:dyDescent="0.25">
      <c r="P3098" s="44"/>
      <c r="R3098" s="26"/>
      <c r="T3098" s="14"/>
      <c r="U3098" s="105"/>
      <c r="V3098" s="15"/>
      <c r="W3098" s="105"/>
      <c r="X3098" s="16"/>
      <c r="Y3098" s="17"/>
      <c r="Z3098" s="3"/>
      <c r="AA3098" s="30"/>
      <c r="AB3098" s="33"/>
    </row>
    <row r="3099" spans="1:89" x14ac:dyDescent="0.25">
      <c r="P3099" s="44"/>
      <c r="R3099" s="26"/>
      <c r="T3099" s="14"/>
      <c r="U3099" s="105"/>
      <c r="V3099" s="15"/>
      <c r="W3099" s="105"/>
      <c r="X3099" s="16"/>
      <c r="Y3099" s="17"/>
      <c r="Z3099" s="3"/>
      <c r="AA3099" s="30"/>
      <c r="AB3099" s="33"/>
    </row>
    <row r="3100" spans="1:89" x14ac:dyDescent="0.25">
      <c r="P3100" s="44"/>
      <c r="R3100" s="26"/>
      <c r="T3100" s="14"/>
      <c r="U3100" s="105"/>
      <c r="V3100" s="15"/>
      <c r="W3100" s="105"/>
      <c r="X3100" s="16"/>
      <c r="Y3100" s="17"/>
      <c r="Z3100" s="3"/>
      <c r="AA3100" s="30"/>
      <c r="AB3100" s="33"/>
    </row>
    <row r="3101" spans="1:89" x14ac:dyDescent="0.25">
      <c r="P3101" s="44"/>
      <c r="R3101" s="26"/>
      <c r="T3101" s="14"/>
      <c r="U3101" s="105"/>
      <c r="V3101" s="15"/>
      <c r="W3101" s="105"/>
      <c r="X3101" s="16"/>
      <c r="Y3101" s="17"/>
      <c r="Z3101" s="3"/>
      <c r="AA3101" s="30"/>
      <c r="AB3101" s="33"/>
    </row>
    <row r="3102" spans="1:89" x14ac:dyDescent="0.25">
      <c r="P3102" s="44"/>
      <c r="R3102" s="26"/>
      <c r="T3102" s="14"/>
      <c r="U3102" s="105"/>
      <c r="V3102" s="15"/>
      <c r="W3102" s="105"/>
      <c r="X3102" s="16"/>
      <c r="Y3102" s="17"/>
      <c r="Z3102" s="3"/>
      <c r="AA3102" s="30"/>
      <c r="AB3102" s="33"/>
    </row>
    <row r="3103" spans="1:89" x14ac:dyDescent="0.25">
      <c r="P3103" s="44"/>
      <c r="R3103" s="26"/>
      <c r="T3103" s="14"/>
      <c r="U3103" s="105"/>
      <c r="V3103" s="15"/>
      <c r="W3103" s="105"/>
      <c r="X3103" s="16"/>
      <c r="Y3103" s="17"/>
      <c r="Z3103" s="3"/>
      <c r="AA3103" s="30"/>
      <c r="AB3103" s="33"/>
    </row>
    <row r="3104" spans="1:89" x14ac:dyDescent="0.25">
      <c r="P3104" s="44"/>
      <c r="R3104" s="26"/>
      <c r="T3104" s="14"/>
      <c r="U3104" s="105"/>
      <c r="V3104" s="15"/>
      <c r="W3104" s="105"/>
      <c r="X3104" s="16"/>
      <c r="Y3104" s="17"/>
      <c r="Z3104" s="3"/>
      <c r="AA3104" s="30"/>
      <c r="AB3104" s="33"/>
    </row>
    <row r="3105" spans="16:28" x14ac:dyDescent="0.25">
      <c r="P3105" s="44"/>
      <c r="R3105" s="26"/>
      <c r="T3105" s="14"/>
      <c r="U3105" s="105"/>
      <c r="V3105" s="15"/>
      <c r="W3105" s="105"/>
      <c r="X3105" s="16"/>
      <c r="Y3105" s="17"/>
      <c r="Z3105" s="3"/>
      <c r="AA3105" s="30"/>
      <c r="AB3105" s="33"/>
    </row>
    <row r="3106" spans="16:28" x14ac:dyDescent="0.25">
      <c r="P3106" s="44"/>
      <c r="R3106" s="26"/>
      <c r="T3106" s="14"/>
      <c r="U3106" s="105"/>
      <c r="V3106" s="15"/>
      <c r="W3106" s="105"/>
      <c r="X3106" s="16"/>
      <c r="Y3106" s="17"/>
      <c r="Z3106" s="3"/>
      <c r="AA3106" s="30"/>
      <c r="AB3106" s="33"/>
    </row>
    <row r="3107" spans="16:28" x14ac:dyDescent="0.25">
      <c r="P3107" s="44"/>
      <c r="R3107" s="26"/>
      <c r="T3107" s="14"/>
      <c r="U3107" s="105"/>
      <c r="V3107" s="15"/>
      <c r="W3107" s="105"/>
      <c r="X3107" s="16"/>
      <c r="Y3107" s="17"/>
      <c r="Z3107" s="3"/>
      <c r="AA3107" s="30"/>
      <c r="AB3107" s="33"/>
    </row>
    <row r="3108" spans="16:28" x14ac:dyDescent="0.25">
      <c r="P3108" s="44"/>
      <c r="R3108" s="26"/>
      <c r="T3108" s="14"/>
      <c r="U3108" s="105"/>
      <c r="V3108" s="15"/>
      <c r="W3108" s="105"/>
      <c r="X3108" s="16"/>
      <c r="Y3108" s="17"/>
      <c r="Z3108" s="3"/>
      <c r="AA3108" s="30"/>
      <c r="AB3108" s="33"/>
    </row>
    <row r="3109" spans="16:28" x14ac:dyDescent="0.25">
      <c r="P3109" s="44"/>
      <c r="R3109" s="26"/>
      <c r="T3109" s="14"/>
      <c r="U3109" s="105"/>
      <c r="V3109" s="15"/>
      <c r="W3109" s="105"/>
      <c r="X3109" s="16"/>
      <c r="Y3109" s="17"/>
      <c r="Z3109" s="3"/>
      <c r="AA3109" s="30"/>
      <c r="AB3109" s="33"/>
    </row>
    <row r="3110" spans="16:28" x14ac:dyDescent="0.25">
      <c r="P3110" s="44"/>
      <c r="R3110" s="26"/>
      <c r="T3110" s="14"/>
      <c r="U3110" s="105"/>
      <c r="V3110" s="15"/>
      <c r="W3110" s="105"/>
      <c r="X3110" s="16"/>
      <c r="Y3110" s="17"/>
      <c r="Z3110" s="3"/>
      <c r="AA3110" s="30"/>
      <c r="AB3110" s="33"/>
    </row>
    <row r="3111" spans="16:28" x14ac:dyDescent="0.25">
      <c r="P3111" s="44"/>
      <c r="R3111" s="26"/>
      <c r="T3111" s="14"/>
      <c r="U3111" s="105"/>
      <c r="V3111" s="15"/>
      <c r="W3111" s="105"/>
      <c r="X3111" s="16"/>
      <c r="Y3111" s="17"/>
      <c r="Z3111" s="3"/>
      <c r="AA3111" s="30"/>
      <c r="AB3111" s="33"/>
    </row>
    <row r="3112" spans="16:28" x14ac:dyDescent="0.25">
      <c r="P3112" s="44"/>
      <c r="R3112" s="26"/>
      <c r="T3112" s="14"/>
      <c r="U3112" s="105"/>
      <c r="V3112" s="15"/>
      <c r="W3112" s="105"/>
      <c r="X3112" s="16"/>
      <c r="Y3112" s="17"/>
      <c r="Z3112" s="3"/>
      <c r="AA3112" s="30"/>
      <c r="AB3112" s="33"/>
    </row>
    <row r="3113" spans="16:28" x14ac:dyDescent="0.25">
      <c r="P3113" s="44"/>
      <c r="R3113" s="26"/>
      <c r="T3113" s="14"/>
      <c r="U3113" s="105"/>
      <c r="V3113" s="15"/>
      <c r="W3113" s="105"/>
      <c r="X3113" s="16"/>
      <c r="Y3113" s="17"/>
      <c r="Z3113" s="3"/>
      <c r="AA3113" s="30"/>
      <c r="AB3113" s="33"/>
    </row>
    <row r="3114" spans="16:28" x14ac:dyDescent="0.25">
      <c r="P3114" s="44"/>
      <c r="R3114" s="26"/>
      <c r="T3114" s="14"/>
      <c r="U3114" s="105"/>
      <c r="V3114" s="15"/>
      <c r="W3114" s="105"/>
      <c r="X3114" s="16"/>
      <c r="Y3114" s="17"/>
      <c r="Z3114" s="3"/>
      <c r="AA3114" s="30"/>
      <c r="AB3114" s="33"/>
    </row>
    <row r="3115" spans="16:28" x14ac:dyDescent="0.25">
      <c r="P3115" s="44"/>
      <c r="R3115" s="26"/>
      <c r="T3115" s="14"/>
      <c r="U3115" s="105"/>
      <c r="V3115" s="15"/>
      <c r="W3115" s="105"/>
      <c r="X3115" s="16"/>
      <c r="Y3115" s="17"/>
      <c r="Z3115" s="3"/>
      <c r="AA3115" s="30"/>
      <c r="AB3115" s="33"/>
    </row>
    <row r="3116" spans="16:28" x14ac:dyDescent="0.25">
      <c r="P3116" s="44"/>
      <c r="R3116" s="26"/>
      <c r="T3116" s="14"/>
      <c r="U3116" s="105"/>
      <c r="V3116" s="15"/>
      <c r="W3116" s="105"/>
      <c r="X3116" s="16"/>
      <c r="Y3116" s="17"/>
      <c r="Z3116" s="3"/>
      <c r="AA3116" s="30"/>
      <c r="AB3116" s="33"/>
    </row>
    <row r="3117" spans="16:28" x14ac:dyDescent="0.25">
      <c r="P3117" s="44"/>
      <c r="R3117" s="26"/>
      <c r="T3117" s="14"/>
      <c r="U3117" s="105"/>
      <c r="V3117" s="15"/>
      <c r="W3117" s="105"/>
      <c r="X3117" s="16"/>
      <c r="Y3117" s="17"/>
      <c r="Z3117" s="3"/>
      <c r="AA3117" s="30"/>
      <c r="AB3117" s="33"/>
    </row>
    <row r="3118" spans="16:28" x14ac:dyDescent="0.25">
      <c r="P3118" s="44"/>
      <c r="R3118" s="26"/>
      <c r="T3118" s="14"/>
      <c r="U3118" s="105"/>
      <c r="V3118" s="15"/>
      <c r="W3118" s="105"/>
      <c r="X3118" s="16"/>
      <c r="Y3118" s="17"/>
      <c r="Z3118" s="3"/>
      <c r="AA3118" s="30"/>
      <c r="AB3118" s="33"/>
    </row>
    <row r="3119" spans="16:28" x14ac:dyDescent="0.25">
      <c r="P3119" s="44"/>
      <c r="R3119" s="26"/>
      <c r="T3119" s="14"/>
      <c r="U3119" s="105"/>
      <c r="V3119" s="15"/>
      <c r="W3119" s="105"/>
      <c r="X3119" s="16"/>
      <c r="Y3119" s="17"/>
      <c r="Z3119" s="3"/>
      <c r="AA3119" s="30"/>
      <c r="AB3119" s="33"/>
    </row>
    <row r="3120" spans="16:28" x14ac:dyDescent="0.25">
      <c r="P3120" s="44"/>
      <c r="R3120" s="26"/>
      <c r="T3120" s="14"/>
      <c r="U3120" s="105"/>
      <c r="V3120" s="15"/>
      <c r="W3120" s="105"/>
      <c r="X3120" s="16"/>
      <c r="Y3120" s="17"/>
      <c r="Z3120" s="3"/>
      <c r="AA3120" s="30"/>
      <c r="AB3120" s="33"/>
    </row>
    <row r="3121" spans="16:28" x14ac:dyDescent="0.25">
      <c r="P3121" s="44"/>
      <c r="R3121" s="26"/>
      <c r="T3121" s="14"/>
      <c r="U3121" s="105"/>
      <c r="V3121" s="15"/>
      <c r="W3121" s="105"/>
      <c r="X3121" s="16"/>
      <c r="Y3121" s="17"/>
      <c r="Z3121" s="3"/>
      <c r="AA3121" s="30"/>
      <c r="AB3121" s="33"/>
    </row>
    <row r="3122" spans="16:28" x14ac:dyDescent="0.25">
      <c r="P3122" s="44"/>
      <c r="R3122" s="26"/>
      <c r="T3122" s="14"/>
      <c r="U3122" s="105"/>
      <c r="V3122" s="15"/>
      <c r="W3122" s="105"/>
      <c r="X3122" s="16"/>
      <c r="Y3122" s="17"/>
      <c r="Z3122" s="3"/>
      <c r="AA3122" s="30"/>
      <c r="AB3122" s="33"/>
    </row>
    <row r="3123" spans="16:28" x14ac:dyDescent="0.25">
      <c r="P3123" s="44"/>
      <c r="R3123" s="26"/>
      <c r="T3123" s="14"/>
      <c r="U3123" s="105"/>
      <c r="V3123" s="15"/>
      <c r="W3123" s="105"/>
      <c r="X3123" s="16"/>
      <c r="Y3123" s="17"/>
      <c r="Z3123" s="3"/>
      <c r="AA3123" s="30"/>
      <c r="AB3123" s="33"/>
    </row>
    <row r="3124" spans="16:28" x14ac:dyDescent="0.25">
      <c r="P3124" s="44"/>
      <c r="R3124" s="26"/>
      <c r="T3124" s="14"/>
      <c r="U3124" s="105"/>
      <c r="V3124" s="15"/>
      <c r="W3124" s="105"/>
      <c r="X3124" s="16"/>
      <c r="Y3124" s="17"/>
      <c r="Z3124" s="3"/>
      <c r="AA3124" s="30"/>
      <c r="AB3124" s="33"/>
    </row>
    <row r="3125" spans="16:28" x14ac:dyDescent="0.25">
      <c r="P3125" s="44"/>
      <c r="R3125" s="26"/>
      <c r="T3125" s="14"/>
      <c r="U3125" s="105"/>
      <c r="V3125" s="15"/>
      <c r="W3125" s="105"/>
      <c r="X3125" s="16"/>
      <c r="Y3125" s="17"/>
      <c r="Z3125" s="3"/>
      <c r="AA3125" s="30"/>
      <c r="AB3125" s="33"/>
    </row>
    <row r="3126" spans="16:28" x14ac:dyDescent="0.25">
      <c r="P3126" s="44"/>
      <c r="R3126" s="26"/>
      <c r="T3126" s="14"/>
      <c r="U3126" s="105"/>
      <c r="V3126" s="15"/>
      <c r="W3126" s="105"/>
      <c r="X3126" s="16"/>
      <c r="Y3126" s="17"/>
      <c r="Z3126" s="3"/>
      <c r="AA3126" s="30"/>
      <c r="AB3126" s="33"/>
    </row>
    <row r="3127" spans="16:28" x14ac:dyDescent="0.25">
      <c r="P3127" s="44"/>
      <c r="R3127" s="26"/>
      <c r="T3127" s="14"/>
      <c r="U3127" s="105"/>
      <c r="V3127" s="15"/>
      <c r="W3127" s="105"/>
      <c r="X3127" s="16"/>
      <c r="Y3127" s="17"/>
      <c r="Z3127" s="3"/>
      <c r="AA3127" s="30"/>
      <c r="AB3127" s="33"/>
    </row>
    <row r="3128" spans="16:28" x14ac:dyDescent="0.25">
      <c r="P3128" s="44"/>
      <c r="R3128" s="26"/>
      <c r="T3128" s="14"/>
      <c r="U3128" s="105"/>
      <c r="V3128" s="15"/>
      <c r="W3128" s="105"/>
      <c r="X3128" s="16"/>
      <c r="Y3128" s="17"/>
      <c r="Z3128" s="3"/>
      <c r="AA3128" s="30"/>
      <c r="AB3128" s="33"/>
    </row>
    <row r="3129" spans="16:28" x14ac:dyDescent="0.25">
      <c r="P3129" s="44"/>
      <c r="R3129" s="26"/>
      <c r="T3129" s="14"/>
      <c r="U3129" s="105"/>
      <c r="V3129" s="15"/>
      <c r="W3129" s="105"/>
      <c r="X3129" s="16"/>
      <c r="Y3129" s="17"/>
      <c r="Z3129" s="3"/>
      <c r="AA3129" s="30"/>
      <c r="AB3129" s="33"/>
    </row>
    <row r="3130" spans="16:28" x14ac:dyDescent="0.25">
      <c r="P3130" s="44"/>
      <c r="R3130" s="26"/>
      <c r="T3130" s="14"/>
      <c r="U3130" s="105"/>
      <c r="V3130" s="15"/>
      <c r="W3130" s="105"/>
      <c r="X3130" s="16"/>
      <c r="Y3130" s="17"/>
      <c r="Z3130" s="3"/>
      <c r="AA3130" s="30"/>
      <c r="AB3130" s="33"/>
    </row>
    <row r="3131" spans="16:28" x14ac:dyDescent="0.25">
      <c r="P3131" s="44"/>
      <c r="R3131" s="26"/>
      <c r="T3131" s="14"/>
      <c r="U3131" s="105"/>
      <c r="V3131" s="15"/>
      <c r="W3131" s="105"/>
      <c r="X3131" s="16"/>
      <c r="Y3131" s="17"/>
      <c r="Z3131" s="3"/>
      <c r="AA3131" s="30"/>
      <c r="AB3131" s="33"/>
    </row>
    <row r="3132" spans="16:28" x14ac:dyDescent="0.25">
      <c r="P3132" s="44"/>
      <c r="R3132" s="26"/>
      <c r="T3132" s="14"/>
      <c r="U3132" s="105"/>
      <c r="V3132" s="15"/>
      <c r="W3132" s="105"/>
      <c r="X3132" s="16"/>
      <c r="Y3132" s="17"/>
      <c r="Z3132" s="3"/>
      <c r="AA3132" s="30"/>
      <c r="AB3132" s="33"/>
    </row>
    <row r="3133" spans="16:28" x14ac:dyDescent="0.25">
      <c r="P3133" s="44"/>
      <c r="R3133" s="26"/>
      <c r="T3133" s="14"/>
      <c r="U3133" s="105"/>
      <c r="V3133" s="15"/>
      <c r="W3133" s="105"/>
      <c r="X3133" s="16"/>
      <c r="Y3133" s="17"/>
      <c r="Z3133" s="3"/>
      <c r="AA3133" s="30"/>
      <c r="AB3133" s="33"/>
    </row>
    <row r="3134" spans="16:28" x14ac:dyDescent="0.25">
      <c r="P3134" s="44"/>
      <c r="R3134" s="26"/>
      <c r="T3134" s="14"/>
      <c r="U3134" s="105"/>
      <c r="V3134" s="15"/>
      <c r="W3134" s="105"/>
      <c r="X3134" s="16"/>
      <c r="Y3134" s="17"/>
      <c r="Z3134" s="3"/>
      <c r="AA3134" s="30"/>
      <c r="AB3134" s="33"/>
    </row>
    <row r="3135" spans="16:28" x14ac:dyDescent="0.25">
      <c r="P3135" s="44"/>
      <c r="R3135" s="26"/>
      <c r="T3135" s="14"/>
      <c r="U3135" s="105"/>
      <c r="V3135" s="15"/>
      <c r="W3135" s="105"/>
      <c r="X3135" s="16"/>
      <c r="Y3135" s="17"/>
      <c r="Z3135" s="3"/>
      <c r="AA3135" s="30"/>
      <c r="AB3135" s="33"/>
    </row>
    <row r="3136" spans="16:28" x14ac:dyDescent="0.25">
      <c r="P3136" s="44"/>
      <c r="R3136" s="26"/>
      <c r="T3136" s="14"/>
      <c r="U3136" s="105"/>
      <c r="V3136" s="15"/>
      <c r="W3136" s="105"/>
      <c r="X3136" s="16"/>
      <c r="Y3136" s="17"/>
      <c r="Z3136" s="3"/>
      <c r="AA3136" s="30"/>
      <c r="AB3136" s="33"/>
    </row>
    <row r="3137" spans="16:28" x14ac:dyDescent="0.25">
      <c r="P3137" s="44"/>
      <c r="R3137" s="26"/>
      <c r="T3137" s="14"/>
      <c r="U3137" s="105"/>
      <c r="V3137" s="15"/>
      <c r="W3137" s="105"/>
      <c r="X3137" s="16"/>
      <c r="Y3137" s="17"/>
      <c r="Z3137" s="3"/>
      <c r="AA3137" s="30"/>
      <c r="AB3137" s="33"/>
    </row>
    <row r="3138" spans="16:28" x14ac:dyDescent="0.25">
      <c r="P3138" s="44"/>
      <c r="R3138" s="26"/>
      <c r="T3138" s="14"/>
      <c r="U3138" s="105"/>
      <c r="V3138" s="15"/>
      <c r="W3138" s="105"/>
      <c r="X3138" s="16"/>
      <c r="Y3138" s="17"/>
      <c r="Z3138" s="3"/>
      <c r="AA3138" s="30"/>
      <c r="AB3138" s="33"/>
    </row>
    <row r="3139" spans="16:28" x14ac:dyDescent="0.25">
      <c r="P3139" s="44"/>
      <c r="R3139" s="26"/>
      <c r="T3139" s="14"/>
      <c r="U3139" s="105"/>
      <c r="V3139" s="15"/>
      <c r="W3139" s="105"/>
      <c r="X3139" s="16"/>
      <c r="Y3139" s="17"/>
      <c r="Z3139" s="3"/>
      <c r="AA3139" s="30"/>
      <c r="AB3139" s="33"/>
    </row>
    <row r="3140" spans="16:28" x14ac:dyDescent="0.25">
      <c r="P3140" s="44"/>
      <c r="R3140" s="26"/>
      <c r="T3140" s="14"/>
      <c r="U3140" s="105"/>
      <c r="V3140" s="15"/>
      <c r="W3140" s="105"/>
      <c r="X3140" s="16"/>
      <c r="Y3140" s="17"/>
      <c r="Z3140" s="3"/>
      <c r="AA3140" s="30"/>
      <c r="AB3140" s="33"/>
    </row>
    <row r="3141" spans="16:28" x14ac:dyDescent="0.25">
      <c r="P3141" s="44"/>
      <c r="R3141" s="26"/>
      <c r="T3141" s="14"/>
      <c r="U3141" s="105"/>
      <c r="V3141" s="15"/>
      <c r="W3141" s="105"/>
      <c r="X3141" s="16"/>
      <c r="Y3141" s="17"/>
      <c r="Z3141" s="3"/>
      <c r="AA3141" s="30"/>
      <c r="AB3141" s="33"/>
    </row>
    <row r="3142" spans="16:28" x14ac:dyDescent="0.25">
      <c r="P3142" s="44"/>
      <c r="R3142" s="26"/>
      <c r="T3142" s="14"/>
      <c r="U3142" s="105"/>
      <c r="V3142" s="15"/>
      <c r="W3142" s="105"/>
      <c r="X3142" s="16"/>
      <c r="Y3142" s="17"/>
      <c r="Z3142" s="3"/>
      <c r="AA3142" s="30"/>
      <c r="AB3142" s="33"/>
    </row>
    <row r="3143" spans="16:28" x14ac:dyDescent="0.25">
      <c r="P3143" s="44"/>
      <c r="R3143" s="26"/>
      <c r="T3143" s="14"/>
      <c r="U3143" s="105"/>
      <c r="V3143" s="15"/>
      <c r="W3143" s="105"/>
      <c r="X3143" s="16"/>
      <c r="Y3143" s="17"/>
      <c r="Z3143" s="3"/>
      <c r="AA3143" s="30"/>
      <c r="AB3143" s="33"/>
    </row>
    <row r="3144" spans="16:28" x14ac:dyDescent="0.25">
      <c r="P3144" s="44"/>
      <c r="R3144" s="26"/>
      <c r="T3144" s="14"/>
      <c r="U3144" s="105"/>
      <c r="V3144" s="15"/>
      <c r="W3144" s="105"/>
      <c r="X3144" s="16"/>
      <c r="Y3144" s="17"/>
      <c r="Z3144" s="3"/>
      <c r="AA3144" s="30"/>
      <c r="AB3144" s="33"/>
    </row>
    <row r="3145" spans="16:28" x14ac:dyDescent="0.25">
      <c r="P3145" s="44"/>
      <c r="R3145" s="26"/>
      <c r="T3145" s="14"/>
      <c r="U3145" s="105"/>
      <c r="V3145" s="15"/>
      <c r="W3145" s="105"/>
      <c r="X3145" s="16"/>
      <c r="Y3145" s="17"/>
      <c r="Z3145" s="3"/>
      <c r="AA3145" s="30"/>
      <c r="AB3145" s="33"/>
    </row>
    <row r="3146" spans="16:28" x14ac:dyDescent="0.25">
      <c r="P3146" s="44"/>
      <c r="R3146" s="26"/>
      <c r="T3146" s="14"/>
      <c r="U3146" s="105"/>
      <c r="V3146" s="15"/>
      <c r="W3146" s="105"/>
      <c r="X3146" s="16"/>
      <c r="Y3146" s="17"/>
      <c r="Z3146" s="3"/>
      <c r="AA3146" s="30"/>
      <c r="AB3146" s="33"/>
    </row>
    <row r="3147" spans="16:28" x14ac:dyDescent="0.25">
      <c r="P3147" s="44"/>
      <c r="R3147" s="26"/>
      <c r="T3147" s="14"/>
      <c r="U3147" s="105"/>
      <c r="V3147" s="15"/>
      <c r="W3147" s="105"/>
      <c r="X3147" s="16"/>
      <c r="Y3147" s="17"/>
      <c r="Z3147" s="3"/>
      <c r="AA3147" s="30"/>
      <c r="AB3147" s="33"/>
    </row>
    <row r="3148" spans="16:28" x14ac:dyDescent="0.25">
      <c r="P3148" s="44"/>
      <c r="R3148" s="26"/>
      <c r="T3148" s="14"/>
      <c r="U3148" s="105"/>
      <c r="V3148" s="15"/>
      <c r="W3148" s="105"/>
      <c r="X3148" s="16"/>
      <c r="Y3148" s="17"/>
      <c r="Z3148" s="3"/>
      <c r="AA3148" s="30"/>
      <c r="AB3148" s="33"/>
    </row>
    <row r="3149" spans="16:28" x14ac:dyDescent="0.25">
      <c r="P3149" s="44"/>
      <c r="R3149" s="26"/>
      <c r="T3149" s="14"/>
      <c r="U3149" s="105"/>
      <c r="V3149" s="15"/>
      <c r="W3149" s="105"/>
      <c r="X3149" s="16"/>
      <c r="Y3149" s="17"/>
      <c r="Z3149" s="3"/>
      <c r="AA3149" s="30"/>
      <c r="AB3149" s="33"/>
    </row>
    <row r="3150" spans="16:28" x14ac:dyDescent="0.25">
      <c r="P3150" s="44"/>
      <c r="R3150" s="26"/>
      <c r="T3150" s="14"/>
      <c r="U3150" s="105"/>
      <c r="V3150" s="15"/>
      <c r="W3150" s="105"/>
      <c r="X3150" s="16"/>
      <c r="Y3150" s="17"/>
      <c r="Z3150" s="3"/>
      <c r="AA3150" s="30"/>
      <c r="AB3150" s="33"/>
    </row>
    <row r="3151" spans="16:28" x14ac:dyDescent="0.25">
      <c r="P3151" s="44"/>
      <c r="R3151" s="26"/>
      <c r="T3151" s="14"/>
      <c r="U3151" s="105"/>
      <c r="V3151" s="15"/>
      <c r="W3151" s="105"/>
      <c r="X3151" s="16"/>
      <c r="Y3151" s="17"/>
      <c r="Z3151" s="3"/>
      <c r="AA3151" s="30"/>
      <c r="AB3151" s="33"/>
    </row>
    <row r="3152" spans="16:28" x14ac:dyDescent="0.25">
      <c r="P3152" s="44"/>
      <c r="R3152" s="26"/>
      <c r="T3152" s="14"/>
      <c r="U3152" s="105"/>
      <c r="V3152" s="15"/>
      <c r="W3152" s="105"/>
      <c r="X3152" s="16"/>
      <c r="Y3152" s="17"/>
      <c r="Z3152" s="3"/>
      <c r="AA3152" s="30"/>
      <c r="AB3152" s="33"/>
    </row>
    <row r="3153" spans="16:28" x14ac:dyDescent="0.25">
      <c r="P3153" s="44"/>
      <c r="R3153" s="26"/>
      <c r="T3153" s="14"/>
      <c r="U3153" s="105"/>
      <c r="V3153" s="15"/>
      <c r="W3153" s="105"/>
      <c r="X3153" s="16"/>
      <c r="Y3153" s="17"/>
      <c r="Z3153" s="3"/>
      <c r="AA3153" s="30"/>
      <c r="AB3153" s="33"/>
    </row>
    <row r="3154" spans="16:28" x14ac:dyDescent="0.25">
      <c r="P3154" s="44"/>
      <c r="R3154" s="26"/>
      <c r="T3154" s="14"/>
      <c r="U3154" s="105"/>
      <c r="V3154" s="15"/>
      <c r="W3154" s="105"/>
      <c r="X3154" s="16"/>
      <c r="Y3154" s="17"/>
      <c r="Z3154" s="3"/>
      <c r="AA3154" s="30"/>
      <c r="AB3154" s="33"/>
    </row>
    <row r="3155" spans="16:28" x14ac:dyDescent="0.25">
      <c r="P3155" s="44"/>
      <c r="R3155" s="26"/>
      <c r="T3155" s="14"/>
      <c r="U3155" s="105"/>
      <c r="V3155" s="15"/>
      <c r="W3155" s="105"/>
      <c r="X3155" s="16"/>
      <c r="Y3155" s="17"/>
      <c r="Z3155" s="3"/>
      <c r="AA3155" s="30"/>
      <c r="AB3155" s="33"/>
    </row>
    <row r="3156" spans="16:28" x14ac:dyDescent="0.25">
      <c r="P3156" s="44"/>
      <c r="R3156" s="26"/>
      <c r="T3156" s="14"/>
      <c r="U3156" s="105"/>
      <c r="V3156" s="15"/>
      <c r="W3156" s="105"/>
      <c r="X3156" s="16"/>
      <c r="Y3156" s="17"/>
      <c r="Z3156" s="3"/>
      <c r="AA3156" s="30"/>
      <c r="AB3156" s="33"/>
    </row>
    <row r="3157" spans="16:28" x14ac:dyDescent="0.25">
      <c r="P3157" s="44"/>
      <c r="R3157" s="26"/>
      <c r="T3157" s="14"/>
      <c r="U3157" s="105"/>
      <c r="V3157" s="15"/>
      <c r="W3157" s="105"/>
      <c r="X3157" s="16"/>
      <c r="Y3157" s="17"/>
      <c r="Z3157" s="3"/>
      <c r="AA3157" s="30"/>
      <c r="AB3157" s="33"/>
    </row>
    <row r="3158" spans="16:28" x14ac:dyDescent="0.25">
      <c r="P3158" s="44"/>
      <c r="R3158" s="26"/>
      <c r="T3158" s="14"/>
      <c r="U3158" s="105"/>
      <c r="V3158" s="15"/>
      <c r="W3158" s="105"/>
      <c r="X3158" s="16"/>
      <c r="Y3158" s="17"/>
      <c r="Z3158" s="3"/>
      <c r="AA3158" s="30"/>
      <c r="AB3158" s="33"/>
    </row>
    <row r="3159" spans="16:28" x14ac:dyDescent="0.25">
      <c r="P3159" s="44"/>
      <c r="R3159" s="26"/>
      <c r="T3159" s="14"/>
      <c r="U3159" s="105"/>
      <c r="V3159" s="15"/>
      <c r="W3159" s="105"/>
      <c r="X3159" s="16"/>
      <c r="Y3159" s="17"/>
      <c r="Z3159" s="3"/>
      <c r="AA3159" s="30"/>
      <c r="AB3159" s="33"/>
    </row>
    <row r="3160" spans="16:28" x14ac:dyDescent="0.25">
      <c r="P3160" s="44"/>
      <c r="R3160" s="26"/>
      <c r="T3160" s="14"/>
      <c r="U3160" s="105"/>
      <c r="V3160" s="15"/>
      <c r="W3160" s="105"/>
      <c r="X3160" s="16"/>
      <c r="Y3160" s="17"/>
      <c r="Z3160" s="3"/>
      <c r="AA3160" s="30"/>
      <c r="AB3160" s="33"/>
    </row>
    <row r="3161" spans="16:28" x14ac:dyDescent="0.25">
      <c r="P3161" s="44"/>
      <c r="R3161" s="26"/>
      <c r="T3161" s="14"/>
      <c r="U3161" s="105"/>
      <c r="V3161" s="15"/>
      <c r="W3161" s="105"/>
      <c r="X3161" s="16"/>
      <c r="Y3161" s="17"/>
      <c r="Z3161" s="3"/>
      <c r="AA3161" s="30"/>
      <c r="AB3161" s="33"/>
    </row>
    <row r="3162" spans="16:28" x14ac:dyDescent="0.25">
      <c r="P3162" s="44"/>
      <c r="R3162" s="26"/>
      <c r="T3162" s="14"/>
      <c r="U3162" s="105"/>
      <c r="V3162" s="15"/>
      <c r="W3162" s="105"/>
      <c r="X3162" s="16"/>
      <c r="Y3162" s="17"/>
      <c r="Z3162" s="3"/>
      <c r="AA3162" s="30"/>
      <c r="AB3162" s="33"/>
    </row>
    <row r="3163" spans="16:28" x14ac:dyDescent="0.25">
      <c r="P3163" s="44"/>
      <c r="R3163" s="26"/>
      <c r="T3163" s="14"/>
      <c r="U3163" s="105"/>
      <c r="V3163" s="15"/>
      <c r="W3163" s="105"/>
      <c r="X3163" s="16"/>
      <c r="Y3163" s="17"/>
      <c r="Z3163" s="3"/>
      <c r="AA3163" s="30"/>
      <c r="AB3163" s="33"/>
    </row>
    <row r="3164" spans="16:28" x14ac:dyDescent="0.25">
      <c r="P3164" s="44"/>
      <c r="R3164" s="26"/>
      <c r="T3164" s="14"/>
      <c r="U3164" s="105"/>
      <c r="V3164" s="15"/>
      <c r="W3164" s="105"/>
      <c r="X3164" s="16"/>
      <c r="Y3164" s="17"/>
      <c r="Z3164" s="3"/>
      <c r="AA3164" s="30"/>
      <c r="AB3164" s="33"/>
    </row>
    <row r="3165" spans="16:28" x14ac:dyDescent="0.25">
      <c r="P3165" s="44"/>
      <c r="R3165" s="26"/>
      <c r="T3165" s="14"/>
      <c r="U3165" s="105"/>
      <c r="V3165" s="15"/>
      <c r="W3165" s="105"/>
      <c r="X3165" s="16"/>
      <c r="Y3165" s="17"/>
      <c r="Z3165" s="3"/>
      <c r="AA3165" s="30"/>
      <c r="AB3165" s="33"/>
    </row>
    <row r="3166" spans="16:28" x14ac:dyDescent="0.25">
      <c r="P3166" s="44"/>
      <c r="R3166" s="26"/>
      <c r="T3166" s="14"/>
      <c r="U3166" s="105"/>
      <c r="V3166" s="15"/>
      <c r="W3166" s="105"/>
      <c r="X3166" s="16"/>
      <c r="Y3166" s="17"/>
      <c r="Z3166" s="3"/>
      <c r="AA3166" s="30"/>
      <c r="AB3166" s="33"/>
    </row>
    <row r="3167" spans="16:28" x14ac:dyDescent="0.25">
      <c r="P3167" s="44"/>
      <c r="R3167" s="26"/>
      <c r="T3167" s="14"/>
      <c r="U3167" s="105"/>
      <c r="V3167" s="15"/>
      <c r="W3167" s="105"/>
      <c r="X3167" s="16"/>
      <c r="Y3167" s="17"/>
      <c r="Z3167" s="3"/>
      <c r="AA3167" s="30"/>
      <c r="AB3167" s="33"/>
    </row>
    <row r="3168" spans="16:28" x14ac:dyDescent="0.25">
      <c r="P3168" s="44"/>
      <c r="R3168" s="26"/>
      <c r="T3168" s="14"/>
      <c r="U3168" s="105"/>
      <c r="V3168" s="15"/>
      <c r="W3168" s="105"/>
      <c r="X3168" s="16"/>
      <c r="Y3168" s="17"/>
      <c r="Z3168" s="3"/>
      <c r="AA3168" s="30"/>
      <c r="AB3168" s="33"/>
    </row>
    <row r="3169" spans="16:28" x14ac:dyDescent="0.25">
      <c r="P3169" s="44"/>
      <c r="R3169" s="26"/>
      <c r="T3169" s="14"/>
      <c r="U3169" s="105"/>
      <c r="V3169" s="15"/>
      <c r="W3169" s="105"/>
      <c r="X3169" s="16"/>
      <c r="Y3169" s="17"/>
      <c r="Z3169" s="3"/>
      <c r="AA3169" s="30"/>
      <c r="AB3169" s="33"/>
    </row>
    <row r="3170" spans="16:28" x14ac:dyDescent="0.25">
      <c r="P3170" s="44"/>
      <c r="R3170" s="26"/>
      <c r="T3170" s="14"/>
      <c r="U3170" s="105"/>
      <c r="V3170" s="15"/>
      <c r="W3170" s="105"/>
      <c r="X3170" s="16"/>
      <c r="Y3170" s="17"/>
      <c r="Z3170" s="3"/>
      <c r="AA3170" s="30"/>
      <c r="AB3170" s="33"/>
    </row>
    <row r="3171" spans="16:28" x14ac:dyDescent="0.25">
      <c r="P3171" s="44"/>
      <c r="R3171" s="26"/>
      <c r="T3171" s="14"/>
      <c r="U3171" s="105"/>
      <c r="V3171" s="15"/>
      <c r="W3171" s="105"/>
      <c r="X3171" s="16"/>
      <c r="Y3171" s="17"/>
      <c r="Z3171" s="3"/>
      <c r="AA3171" s="30"/>
      <c r="AB3171" s="33"/>
    </row>
    <row r="3172" spans="16:28" x14ac:dyDescent="0.25">
      <c r="P3172" s="44"/>
      <c r="R3172" s="26"/>
      <c r="T3172" s="14"/>
      <c r="U3172" s="105"/>
      <c r="V3172" s="15"/>
      <c r="W3172" s="105"/>
      <c r="X3172" s="16"/>
      <c r="Y3172" s="17"/>
      <c r="Z3172" s="3"/>
      <c r="AA3172" s="30"/>
      <c r="AB3172" s="33"/>
    </row>
    <row r="3173" spans="16:28" x14ac:dyDescent="0.25">
      <c r="P3173" s="44"/>
      <c r="R3173" s="26"/>
      <c r="T3173" s="14"/>
      <c r="U3173" s="105"/>
      <c r="V3173" s="15"/>
      <c r="W3173" s="105"/>
      <c r="X3173" s="16"/>
      <c r="Y3173" s="17"/>
      <c r="Z3173" s="3"/>
      <c r="AA3173" s="30"/>
      <c r="AB3173" s="33"/>
    </row>
    <row r="3174" spans="16:28" x14ac:dyDescent="0.25">
      <c r="P3174" s="44"/>
      <c r="R3174" s="26"/>
      <c r="T3174" s="14"/>
      <c r="U3174" s="105"/>
      <c r="V3174" s="15"/>
      <c r="W3174" s="105"/>
      <c r="X3174" s="16"/>
      <c r="Y3174" s="17"/>
      <c r="Z3174" s="3"/>
      <c r="AA3174" s="30"/>
      <c r="AB3174" s="33"/>
    </row>
    <row r="3175" spans="16:28" x14ac:dyDescent="0.25">
      <c r="P3175" s="44"/>
      <c r="R3175" s="26"/>
      <c r="T3175" s="14"/>
      <c r="U3175" s="105"/>
      <c r="V3175" s="15"/>
      <c r="W3175" s="105"/>
      <c r="X3175" s="16"/>
      <c r="Y3175" s="17"/>
      <c r="Z3175" s="3"/>
      <c r="AA3175" s="30"/>
      <c r="AB3175" s="33"/>
    </row>
    <row r="3176" spans="16:28" x14ac:dyDescent="0.25">
      <c r="P3176" s="44"/>
      <c r="R3176" s="26"/>
      <c r="T3176" s="14"/>
      <c r="U3176" s="105"/>
      <c r="V3176" s="15"/>
      <c r="W3176" s="105"/>
      <c r="X3176" s="16"/>
      <c r="Y3176" s="17"/>
      <c r="Z3176" s="3"/>
      <c r="AA3176" s="30"/>
      <c r="AB3176" s="33"/>
    </row>
    <row r="3177" spans="16:28" x14ac:dyDescent="0.25">
      <c r="P3177" s="44"/>
      <c r="R3177" s="26"/>
      <c r="T3177" s="14"/>
      <c r="U3177" s="105"/>
      <c r="V3177" s="15"/>
      <c r="W3177" s="105"/>
      <c r="X3177" s="16"/>
      <c r="Y3177" s="17"/>
      <c r="Z3177" s="3"/>
      <c r="AA3177" s="30"/>
      <c r="AB3177" s="33"/>
    </row>
    <row r="3178" spans="16:28" x14ac:dyDescent="0.25">
      <c r="P3178" s="44"/>
      <c r="R3178" s="26"/>
      <c r="T3178" s="14"/>
      <c r="U3178" s="105"/>
      <c r="V3178" s="15"/>
      <c r="W3178" s="105"/>
      <c r="X3178" s="16"/>
      <c r="Y3178" s="17"/>
      <c r="Z3178" s="3"/>
      <c r="AA3178" s="30"/>
      <c r="AB3178" s="33"/>
    </row>
    <row r="3179" spans="16:28" x14ac:dyDescent="0.25">
      <c r="P3179" s="44"/>
      <c r="R3179" s="26"/>
      <c r="T3179" s="14"/>
      <c r="U3179" s="105"/>
      <c r="V3179" s="15"/>
      <c r="W3179" s="105"/>
      <c r="X3179" s="16"/>
      <c r="Y3179" s="17"/>
      <c r="Z3179" s="3"/>
      <c r="AA3179" s="30"/>
      <c r="AB3179" s="33"/>
    </row>
    <row r="3180" spans="16:28" x14ac:dyDescent="0.25">
      <c r="P3180" s="44"/>
      <c r="R3180" s="26"/>
      <c r="T3180" s="14"/>
      <c r="U3180" s="105"/>
      <c r="V3180" s="15"/>
      <c r="W3180" s="105"/>
      <c r="X3180" s="16"/>
      <c r="Y3180" s="17"/>
      <c r="Z3180" s="3"/>
      <c r="AA3180" s="30"/>
      <c r="AB3180" s="33"/>
    </row>
    <row r="3181" spans="16:28" x14ac:dyDescent="0.25">
      <c r="P3181" s="44"/>
      <c r="R3181" s="26"/>
      <c r="T3181" s="14"/>
      <c r="U3181" s="105"/>
      <c r="V3181" s="15"/>
      <c r="W3181" s="105"/>
      <c r="X3181" s="16"/>
      <c r="Y3181" s="17"/>
      <c r="Z3181" s="3"/>
      <c r="AA3181" s="30"/>
      <c r="AB3181" s="33"/>
    </row>
    <row r="3182" spans="16:28" x14ac:dyDescent="0.25">
      <c r="P3182" s="44"/>
      <c r="R3182" s="26"/>
      <c r="T3182" s="14"/>
      <c r="U3182" s="105"/>
      <c r="V3182" s="15"/>
      <c r="W3182" s="105"/>
      <c r="X3182" s="16"/>
      <c r="Y3182" s="17"/>
      <c r="Z3182" s="3"/>
      <c r="AA3182" s="30"/>
      <c r="AB3182" s="33"/>
    </row>
    <row r="3183" spans="16:28" x14ac:dyDescent="0.25">
      <c r="P3183" s="44"/>
      <c r="R3183" s="26"/>
      <c r="T3183" s="14"/>
      <c r="U3183" s="105"/>
      <c r="V3183" s="15"/>
      <c r="W3183" s="105"/>
      <c r="X3183" s="16"/>
      <c r="Y3183" s="17"/>
      <c r="Z3183" s="3"/>
      <c r="AA3183" s="30"/>
      <c r="AB3183" s="33"/>
    </row>
    <row r="3184" spans="16:28" x14ac:dyDescent="0.25">
      <c r="P3184" s="44"/>
      <c r="R3184" s="26"/>
      <c r="T3184" s="14"/>
      <c r="U3184" s="105"/>
      <c r="V3184" s="15"/>
      <c r="W3184" s="105"/>
      <c r="X3184" s="16"/>
      <c r="Y3184" s="17"/>
      <c r="Z3184" s="3"/>
      <c r="AA3184" s="30"/>
      <c r="AB3184" s="33"/>
    </row>
    <row r="3185" spans="16:28" x14ac:dyDescent="0.25">
      <c r="P3185" s="44"/>
      <c r="R3185" s="26"/>
      <c r="T3185" s="14"/>
      <c r="U3185" s="105"/>
      <c r="V3185" s="15"/>
      <c r="W3185" s="105"/>
      <c r="X3185" s="16"/>
      <c r="Y3185" s="17"/>
      <c r="Z3185" s="3"/>
      <c r="AA3185" s="30"/>
      <c r="AB3185" s="33"/>
    </row>
    <row r="3186" spans="16:28" x14ac:dyDescent="0.25">
      <c r="P3186" s="44"/>
      <c r="R3186" s="26"/>
      <c r="T3186" s="14"/>
      <c r="U3186" s="105"/>
      <c r="V3186" s="15"/>
      <c r="W3186" s="105"/>
      <c r="X3186" s="16"/>
      <c r="Y3186" s="17"/>
      <c r="Z3186" s="3"/>
      <c r="AA3186" s="30"/>
      <c r="AB3186" s="33"/>
    </row>
    <row r="3187" spans="16:28" x14ac:dyDescent="0.25">
      <c r="P3187" s="44"/>
      <c r="R3187" s="26"/>
      <c r="T3187" s="14"/>
      <c r="U3187" s="105"/>
      <c r="V3187" s="15"/>
      <c r="W3187" s="105"/>
      <c r="X3187" s="16"/>
      <c r="Y3187" s="17"/>
      <c r="Z3187" s="3"/>
      <c r="AA3187" s="30"/>
      <c r="AB3187" s="33"/>
    </row>
    <row r="3188" spans="16:28" x14ac:dyDescent="0.25">
      <c r="P3188" s="44"/>
      <c r="R3188" s="26"/>
      <c r="T3188" s="14"/>
      <c r="U3188" s="105"/>
      <c r="V3188" s="15"/>
      <c r="W3188" s="105"/>
      <c r="X3188" s="16"/>
      <c r="Y3188" s="17"/>
      <c r="Z3188" s="3"/>
      <c r="AA3188" s="30"/>
      <c r="AB3188" s="33"/>
    </row>
    <row r="3189" spans="16:28" x14ac:dyDescent="0.25">
      <c r="P3189" s="44"/>
      <c r="R3189" s="26"/>
      <c r="T3189" s="14"/>
      <c r="U3189" s="105"/>
      <c r="V3189" s="15"/>
      <c r="W3189" s="105"/>
      <c r="X3189" s="16"/>
      <c r="Y3189" s="17"/>
      <c r="Z3189" s="3"/>
      <c r="AA3189" s="30"/>
      <c r="AB3189" s="33"/>
    </row>
    <row r="3190" spans="16:28" x14ac:dyDescent="0.25">
      <c r="P3190" s="44"/>
      <c r="R3190" s="26"/>
      <c r="T3190" s="14"/>
      <c r="U3190" s="105"/>
      <c r="V3190" s="15"/>
      <c r="W3190" s="105"/>
      <c r="X3190" s="16"/>
      <c r="Y3190" s="17"/>
      <c r="Z3190" s="3"/>
      <c r="AA3190" s="30"/>
      <c r="AB3190" s="33"/>
    </row>
    <row r="3191" spans="16:28" x14ac:dyDescent="0.25">
      <c r="P3191" s="44"/>
      <c r="R3191" s="26"/>
      <c r="T3191" s="14"/>
      <c r="U3191" s="105"/>
      <c r="V3191" s="15"/>
      <c r="W3191" s="105"/>
      <c r="X3191" s="16"/>
      <c r="Y3191" s="17"/>
      <c r="Z3191" s="3"/>
      <c r="AA3191" s="30"/>
      <c r="AB3191" s="33"/>
    </row>
    <row r="3192" spans="16:28" x14ac:dyDescent="0.25">
      <c r="P3192" s="44"/>
      <c r="R3192" s="26"/>
      <c r="T3192" s="14"/>
      <c r="U3192" s="105"/>
      <c r="V3192" s="15"/>
      <c r="W3192" s="105"/>
      <c r="X3192" s="16"/>
      <c r="Y3192" s="17"/>
      <c r="Z3192" s="3"/>
      <c r="AA3192" s="30"/>
      <c r="AB3192" s="33"/>
    </row>
    <row r="3193" spans="16:28" x14ac:dyDescent="0.25">
      <c r="P3193" s="44"/>
      <c r="R3193" s="26"/>
      <c r="T3193" s="14"/>
      <c r="U3193" s="105"/>
      <c r="V3193" s="15"/>
      <c r="W3193" s="105"/>
      <c r="X3193" s="16"/>
      <c r="Y3193" s="17"/>
      <c r="Z3193" s="3"/>
      <c r="AA3193" s="30"/>
      <c r="AB3193" s="33"/>
    </row>
    <row r="3194" spans="16:28" x14ac:dyDescent="0.25">
      <c r="P3194" s="44"/>
      <c r="R3194" s="26"/>
      <c r="T3194" s="14"/>
      <c r="U3194" s="105"/>
      <c r="V3194" s="15"/>
      <c r="W3194" s="105"/>
      <c r="X3194" s="16"/>
      <c r="Y3194" s="17"/>
      <c r="Z3194" s="3"/>
      <c r="AA3194" s="30"/>
      <c r="AB3194" s="33"/>
    </row>
    <row r="3195" spans="16:28" x14ac:dyDescent="0.25">
      <c r="P3195" s="44"/>
      <c r="R3195" s="26"/>
      <c r="T3195" s="14"/>
      <c r="U3195" s="105"/>
      <c r="V3195" s="15"/>
      <c r="W3195" s="105"/>
      <c r="X3195" s="16"/>
      <c r="Y3195" s="17"/>
      <c r="Z3195" s="3"/>
      <c r="AA3195" s="30"/>
      <c r="AB3195" s="33"/>
    </row>
    <row r="3196" spans="16:28" x14ac:dyDescent="0.25">
      <c r="P3196" s="44"/>
      <c r="R3196" s="26"/>
      <c r="T3196" s="14"/>
      <c r="U3196" s="105"/>
      <c r="V3196" s="15"/>
      <c r="W3196" s="105"/>
      <c r="X3196" s="16"/>
      <c r="Y3196" s="17"/>
      <c r="Z3196" s="3"/>
      <c r="AA3196" s="30"/>
      <c r="AB3196" s="33"/>
    </row>
    <row r="3197" spans="16:28" x14ac:dyDescent="0.25">
      <c r="P3197" s="44"/>
      <c r="R3197" s="26"/>
      <c r="T3197" s="14"/>
      <c r="U3197" s="105"/>
      <c r="V3197" s="15"/>
      <c r="W3197" s="105"/>
      <c r="X3197" s="16"/>
      <c r="Y3197" s="17"/>
      <c r="Z3197" s="3"/>
      <c r="AA3197" s="30"/>
      <c r="AB3197" s="33"/>
    </row>
    <row r="3198" spans="16:28" x14ac:dyDescent="0.25">
      <c r="P3198" s="44"/>
      <c r="R3198" s="26"/>
      <c r="T3198" s="14"/>
      <c r="U3198" s="105"/>
      <c r="V3198" s="15"/>
      <c r="W3198" s="105"/>
      <c r="X3198" s="16"/>
      <c r="Y3198" s="17"/>
      <c r="Z3198" s="3"/>
      <c r="AA3198" s="30"/>
      <c r="AB3198" s="33"/>
    </row>
    <row r="3199" spans="16:28" x14ac:dyDescent="0.25">
      <c r="P3199" s="44"/>
      <c r="R3199" s="26"/>
      <c r="T3199" s="14"/>
      <c r="U3199" s="105"/>
      <c r="V3199" s="15"/>
      <c r="W3199" s="105"/>
      <c r="X3199" s="16"/>
      <c r="Y3199" s="17"/>
      <c r="Z3199" s="3"/>
      <c r="AA3199" s="30"/>
      <c r="AB3199" s="33"/>
    </row>
    <row r="3200" spans="16:28" x14ac:dyDescent="0.25">
      <c r="P3200" s="44"/>
      <c r="R3200" s="26"/>
      <c r="T3200" s="14"/>
      <c r="U3200" s="105"/>
      <c r="V3200" s="15"/>
      <c r="W3200" s="105"/>
      <c r="X3200" s="16"/>
      <c r="Y3200" s="17"/>
      <c r="Z3200" s="3"/>
      <c r="AA3200" s="30"/>
      <c r="AB3200" s="33"/>
    </row>
    <row r="3201" spans="1:28" x14ac:dyDescent="0.25">
      <c r="P3201" s="44"/>
      <c r="R3201" s="26"/>
      <c r="T3201" s="14"/>
      <c r="U3201" s="105"/>
      <c r="V3201" s="15"/>
      <c r="W3201" s="105"/>
      <c r="X3201" s="16"/>
      <c r="Y3201" s="17"/>
      <c r="Z3201" s="3"/>
      <c r="AA3201" s="30"/>
      <c r="AB3201" s="33"/>
    </row>
    <row r="3202" spans="1:28" x14ac:dyDescent="0.25">
      <c r="P3202" s="44"/>
      <c r="R3202" s="26"/>
      <c r="T3202" s="14"/>
      <c r="U3202" s="105"/>
      <c r="V3202" s="15"/>
      <c r="W3202" s="105"/>
      <c r="X3202" s="16"/>
      <c r="Y3202" s="17"/>
      <c r="Z3202" s="3"/>
      <c r="AA3202" s="30"/>
      <c r="AB3202" s="33"/>
    </row>
    <row r="3203" spans="1:28" x14ac:dyDescent="0.25">
      <c r="P3203" s="44"/>
      <c r="R3203" s="26"/>
      <c r="T3203" s="14"/>
      <c r="U3203" s="105"/>
      <c r="V3203" s="15"/>
      <c r="W3203" s="105"/>
      <c r="X3203" s="16"/>
      <c r="Y3203" s="17"/>
      <c r="Z3203" s="3"/>
      <c r="AA3203" s="30"/>
      <c r="AB3203" s="33"/>
    </row>
    <row r="3204" spans="1:28" x14ac:dyDescent="0.25">
      <c r="A3204" s="28"/>
      <c r="P3204" s="44"/>
      <c r="R3204" s="26"/>
      <c r="T3204" s="14"/>
      <c r="U3204" s="105"/>
      <c r="V3204" s="15"/>
      <c r="W3204" s="105"/>
      <c r="X3204" s="16"/>
      <c r="Y3204" s="17"/>
      <c r="Z3204" s="3"/>
      <c r="AA3204" s="30"/>
      <c r="AB3204" s="33"/>
    </row>
    <row r="3205" spans="1:28" x14ac:dyDescent="0.25">
      <c r="P3205" s="44"/>
      <c r="R3205" s="26"/>
      <c r="T3205" s="14"/>
      <c r="U3205" s="105"/>
      <c r="V3205" s="15"/>
      <c r="W3205" s="105"/>
      <c r="X3205" s="16"/>
      <c r="Y3205" s="17"/>
      <c r="Z3205" s="3"/>
      <c r="AA3205" s="30"/>
      <c r="AB3205" s="33"/>
    </row>
    <row r="3206" spans="1:28" x14ac:dyDescent="0.25">
      <c r="P3206" s="44"/>
      <c r="R3206" s="26"/>
      <c r="T3206" s="14"/>
      <c r="U3206" s="105"/>
      <c r="V3206" s="15"/>
      <c r="W3206" s="105"/>
      <c r="X3206" s="16"/>
      <c r="Y3206" s="17"/>
      <c r="Z3206" s="3"/>
      <c r="AA3206" s="30"/>
      <c r="AB3206" s="33"/>
    </row>
    <row r="3207" spans="1:28" x14ac:dyDescent="0.25">
      <c r="P3207" s="44"/>
      <c r="R3207" s="26"/>
      <c r="T3207" s="14"/>
      <c r="U3207" s="105"/>
      <c r="V3207" s="15"/>
      <c r="W3207" s="105"/>
      <c r="X3207" s="16"/>
      <c r="Y3207" s="17"/>
      <c r="Z3207" s="3"/>
      <c r="AA3207" s="30"/>
      <c r="AB3207" s="33"/>
    </row>
    <row r="3208" spans="1:28" x14ac:dyDescent="0.25">
      <c r="P3208" s="44"/>
      <c r="R3208" s="26"/>
      <c r="T3208" s="14"/>
      <c r="U3208" s="105"/>
      <c r="V3208" s="15"/>
      <c r="W3208" s="105"/>
      <c r="X3208" s="16"/>
      <c r="Y3208" s="17"/>
      <c r="Z3208" s="3"/>
      <c r="AA3208" s="30"/>
      <c r="AB3208" s="33"/>
    </row>
    <row r="3209" spans="1:28" x14ac:dyDescent="0.25">
      <c r="P3209" s="44"/>
      <c r="R3209" s="26"/>
      <c r="T3209" s="14"/>
      <c r="U3209" s="105"/>
      <c r="V3209" s="15"/>
      <c r="W3209" s="105"/>
      <c r="X3209" s="16"/>
      <c r="Y3209" s="17"/>
      <c r="Z3209" s="3"/>
      <c r="AA3209" s="30"/>
      <c r="AB3209" s="33"/>
    </row>
    <row r="3210" spans="1:28" x14ac:dyDescent="0.25">
      <c r="P3210" s="44"/>
      <c r="R3210" s="26"/>
      <c r="T3210" s="14"/>
      <c r="U3210" s="105"/>
      <c r="V3210" s="15"/>
      <c r="W3210" s="105"/>
      <c r="X3210" s="16"/>
      <c r="Y3210" s="17"/>
      <c r="Z3210" s="3"/>
      <c r="AA3210" s="30"/>
      <c r="AB3210" s="33"/>
    </row>
    <row r="3211" spans="1:28" x14ac:dyDescent="0.25">
      <c r="P3211" s="44"/>
      <c r="R3211" s="26"/>
      <c r="T3211" s="14"/>
      <c r="U3211" s="105"/>
      <c r="V3211" s="15"/>
      <c r="W3211" s="105"/>
      <c r="X3211" s="16"/>
      <c r="Y3211" s="17"/>
      <c r="Z3211" s="3"/>
      <c r="AA3211" s="30"/>
      <c r="AB3211" s="33"/>
    </row>
    <row r="3212" spans="1:28" x14ac:dyDescent="0.25">
      <c r="P3212" s="44"/>
      <c r="R3212" s="26"/>
      <c r="T3212" s="14"/>
      <c r="U3212" s="105"/>
      <c r="V3212" s="15"/>
      <c r="W3212" s="105"/>
      <c r="X3212" s="16"/>
      <c r="Y3212" s="17"/>
      <c r="Z3212" s="3"/>
      <c r="AA3212" s="30"/>
      <c r="AB3212" s="33"/>
    </row>
    <row r="3213" spans="1:28" x14ac:dyDescent="0.25">
      <c r="P3213" s="44"/>
      <c r="R3213" s="26"/>
      <c r="T3213" s="14"/>
      <c r="U3213" s="105"/>
      <c r="V3213" s="15"/>
      <c r="W3213" s="105"/>
      <c r="X3213" s="16"/>
      <c r="Y3213" s="17"/>
      <c r="Z3213" s="3"/>
      <c r="AA3213" s="30"/>
      <c r="AB3213" s="33"/>
    </row>
    <row r="3214" spans="1:28" x14ac:dyDescent="0.25">
      <c r="P3214" s="44"/>
      <c r="R3214" s="26"/>
      <c r="T3214" s="14"/>
      <c r="U3214" s="105"/>
      <c r="V3214" s="15"/>
      <c r="W3214" s="105"/>
      <c r="X3214" s="16"/>
      <c r="Y3214" s="17"/>
      <c r="Z3214" s="3"/>
      <c r="AA3214" s="30"/>
      <c r="AB3214" s="33"/>
    </row>
    <row r="3215" spans="1:28" x14ac:dyDescent="0.25">
      <c r="P3215" s="44"/>
      <c r="R3215" s="26"/>
      <c r="T3215" s="14"/>
      <c r="U3215" s="105"/>
      <c r="V3215" s="15"/>
      <c r="W3215" s="105"/>
      <c r="X3215" s="16"/>
      <c r="Y3215" s="17"/>
      <c r="Z3215" s="3"/>
      <c r="AA3215" s="30"/>
      <c r="AB3215" s="33"/>
    </row>
    <row r="3216" spans="1:28" x14ac:dyDescent="0.25">
      <c r="P3216" s="44"/>
      <c r="R3216" s="26"/>
      <c r="T3216" s="14"/>
      <c r="U3216" s="105"/>
      <c r="V3216" s="15"/>
      <c r="W3216" s="105"/>
      <c r="X3216" s="16"/>
      <c r="Y3216" s="17"/>
      <c r="Z3216" s="3"/>
      <c r="AA3216" s="30"/>
      <c r="AB3216" s="33"/>
    </row>
    <row r="3217" spans="16:28" x14ac:dyDescent="0.25">
      <c r="P3217" s="44"/>
      <c r="R3217" s="26"/>
      <c r="T3217" s="14"/>
      <c r="U3217" s="105"/>
      <c r="V3217" s="15"/>
      <c r="W3217" s="105"/>
      <c r="X3217" s="16"/>
      <c r="Y3217" s="17"/>
      <c r="Z3217" s="3"/>
      <c r="AA3217" s="30"/>
      <c r="AB3217" s="33"/>
    </row>
    <row r="3218" spans="16:28" x14ac:dyDescent="0.25">
      <c r="P3218" s="44"/>
      <c r="R3218" s="26"/>
      <c r="T3218" s="14"/>
      <c r="U3218" s="105"/>
      <c r="V3218" s="15"/>
      <c r="W3218" s="105"/>
      <c r="X3218" s="16"/>
      <c r="Y3218" s="17"/>
      <c r="Z3218" s="3"/>
      <c r="AA3218" s="30"/>
      <c r="AB3218" s="33"/>
    </row>
    <row r="3219" spans="16:28" x14ac:dyDescent="0.25">
      <c r="P3219" s="44"/>
      <c r="R3219" s="26"/>
      <c r="T3219" s="14"/>
      <c r="U3219" s="105"/>
      <c r="V3219" s="15"/>
      <c r="W3219" s="105"/>
      <c r="X3219" s="16"/>
      <c r="Y3219" s="17"/>
      <c r="Z3219" s="3"/>
      <c r="AA3219" s="30"/>
      <c r="AB3219" s="33"/>
    </row>
    <row r="3220" spans="16:28" x14ac:dyDescent="0.25">
      <c r="P3220" s="44"/>
      <c r="R3220" s="26"/>
      <c r="T3220" s="14"/>
      <c r="U3220" s="105"/>
      <c r="V3220" s="15"/>
      <c r="W3220" s="105"/>
      <c r="X3220" s="16"/>
      <c r="Y3220" s="17"/>
      <c r="Z3220" s="3"/>
      <c r="AA3220" s="30"/>
      <c r="AB3220" s="33"/>
    </row>
    <row r="3221" spans="16:28" x14ac:dyDescent="0.25">
      <c r="P3221" s="44"/>
      <c r="R3221" s="26"/>
      <c r="T3221" s="14"/>
      <c r="U3221" s="105"/>
      <c r="V3221" s="15"/>
      <c r="W3221" s="105"/>
      <c r="X3221" s="16"/>
      <c r="Y3221" s="17"/>
      <c r="Z3221" s="3"/>
      <c r="AA3221" s="30"/>
      <c r="AB3221" s="33"/>
    </row>
    <row r="3222" spans="16:28" x14ac:dyDescent="0.25">
      <c r="P3222" s="44"/>
      <c r="R3222" s="26"/>
      <c r="T3222" s="14"/>
      <c r="U3222" s="105"/>
      <c r="V3222" s="15"/>
      <c r="W3222" s="105"/>
      <c r="X3222" s="16"/>
      <c r="Y3222" s="17"/>
      <c r="Z3222" s="3"/>
      <c r="AA3222" s="30"/>
      <c r="AB3222" s="33"/>
    </row>
    <row r="3223" spans="16:28" x14ac:dyDescent="0.25">
      <c r="P3223" s="44"/>
      <c r="R3223" s="26"/>
      <c r="T3223" s="14"/>
      <c r="U3223" s="105"/>
      <c r="V3223" s="15"/>
      <c r="W3223" s="105"/>
      <c r="X3223" s="16"/>
      <c r="Y3223" s="17"/>
      <c r="Z3223" s="3"/>
      <c r="AA3223" s="30"/>
      <c r="AB3223" s="33"/>
    </row>
    <row r="3224" spans="16:28" x14ac:dyDescent="0.25">
      <c r="P3224" s="44"/>
      <c r="R3224" s="26"/>
      <c r="T3224" s="14"/>
      <c r="U3224" s="105"/>
      <c r="V3224" s="15"/>
      <c r="W3224" s="105"/>
      <c r="X3224" s="16"/>
      <c r="Y3224" s="17"/>
      <c r="Z3224" s="3"/>
      <c r="AA3224" s="30"/>
      <c r="AB3224" s="33"/>
    </row>
    <row r="3225" spans="16:28" x14ac:dyDescent="0.25">
      <c r="P3225" s="44"/>
      <c r="R3225" s="26"/>
      <c r="T3225" s="14"/>
      <c r="U3225" s="105"/>
      <c r="V3225" s="15"/>
      <c r="W3225" s="105"/>
      <c r="X3225" s="16"/>
      <c r="Y3225" s="17"/>
      <c r="Z3225" s="3"/>
      <c r="AA3225" s="30"/>
      <c r="AB3225" s="33"/>
    </row>
    <row r="3226" spans="16:28" x14ac:dyDescent="0.25">
      <c r="P3226" s="44"/>
      <c r="R3226" s="26"/>
      <c r="T3226" s="14"/>
      <c r="U3226" s="105"/>
      <c r="V3226" s="15"/>
      <c r="W3226" s="105"/>
      <c r="X3226" s="16"/>
      <c r="Y3226" s="17"/>
      <c r="Z3226" s="3"/>
      <c r="AA3226" s="30"/>
      <c r="AB3226" s="33"/>
    </row>
    <row r="3227" spans="16:28" x14ac:dyDescent="0.25">
      <c r="P3227" s="44"/>
      <c r="R3227" s="26"/>
      <c r="T3227" s="14"/>
      <c r="U3227" s="105"/>
      <c r="V3227" s="15"/>
      <c r="W3227" s="105"/>
      <c r="X3227" s="16"/>
      <c r="Y3227" s="17"/>
      <c r="Z3227" s="3"/>
      <c r="AA3227" s="30"/>
      <c r="AB3227" s="33"/>
    </row>
    <row r="3228" spans="16:28" x14ac:dyDescent="0.25">
      <c r="P3228" s="44"/>
      <c r="R3228" s="26"/>
      <c r="T3228" s="14"/>
      <c r="U3228" s="105"/>
      <c r="V3228" s="15"/>
      <c r="W3228" s="105"/>
      <c r="X3228" s="16"/>
      <c r="Y3228" s="17"/>
      <c r="Z3228" s="3"/>
      <c r="AA3228" s="30"/>
      <c r="AB3228" s="33"/>
    </row>
    <row r="3229" spans="16:28" x14ac:dyDescent="0.25">
      <c r="P3229" s="44"/>
      <c r="R3229" s="26"/>
      <c r="T3229" s="14"/>
      <c r="U3229" s="105"/>
      <c r="V3229" s="15"/>
      <c r="W3229" s="105"/>
      <c r="X3229" s="16"/>
      <c r="Y3229" s="17"/>
      <c r="Z3229" s="3"/>
      <c r="AA3229" s="30"/>
      <c r="AB3229" s="33"/>
    </row>
    <row r="3230" spans="16:28" x14ac:dyDescent="0.25">
      <c r="P3230" s="44"/>
      <c r="R3230" s="26"/>
      <c r="T3230" s="14"/>
      <c r="U3230" s="105"/>
      <c r="V3230" s="15"/>
      <c r="W3230" s="105"/>
      <c r="X3230" s="16"/>
      <c r="Y3230" s="17"/>
      <c r="Z3230" s="3"/>
      <c r="AA3230" s="30"/>
      <c r="AB3230" s="33"/>
    </row>
    <row r="3231" spans="16:28" x14ac:dyDescent="0.25">
      <c r="P3231" s="44"/>
      <c r="R3231" s="26"/>
      <c r="T3231" s="14"/>
      <c r="U3231" s="105"/>
      <c r="V3231" s="15"/>
      <c r="W3231" s="105"/>
      <c r="X3231" s="16"/>
      <c r="Y3231" s="17"/>
      <c r="Z3231" s="3"/>
      <c r="AA3231" s="30"/>
      <c r="AB3231" s="33"/>
    </row>
    <row r="3232" spans="16:28" x14ac:dyDescent="0.25">
      <c r="P3232" s="44"/>
      <c r="R3232" s="26"/>
      <c r="T3232" s="14"/>
      <c r="U3232" s="105"/>
      <c r="V3232" s="15"/>
      <c r="W3232" s="105"/>
      <c r="X3232" s="16"/>
      <c r="Y3232" s="17"/>
      <c r="Z3232" s="3"/>
      <c r="AA3232" s="30"/>
      <c r="AB3232" s="33"/>
    </row>
    <row r="3233" spans="1:89" x14ac:dyDescent="0.25">
      <c r="P3233" s="44"/>
      <c r="R3233" s="26"/>
      <c r="T3233" s="14"/>
      <c r="U3233" s="105"/>
      <c r="V3233" s="15"/>
      <c r="W3233" s="105"/>
      <c r="X3233" s="16"/>
      <c r="Y3233" s="17"/>
      <c r="Z3233" s="3"/>
      <c r="AA3233" s="30"/>
      <c r="AB3233" s="33"/>
    </row>
    <row r="3234" spans="1:89" x14ac:dyDescent="0.25">
      <c r="P3234" s="44"/>
      <c r="R3234" s="26"/>
      <c r="T3234" s="14"/>
      <c r="U3234" s="105"/>
      <c r="V3234" s="15"/>
      <c r="W3234" s="105"/>
      <c r="X3234" s="16"/>
      <c r="Y3234" s="17"/>
      <c r="Z3234" s="3"/>
      <c r="AA3234" s="30"/>
      <c r="AB3234" s="33"/>
    </row>
    <row r="3235" spans="1:89" x14ac:dyDescent="0.25">
      <c r="P3235" s="44"/>
      <c r="R3235" s="26"/>
      <c r="T3235" s="14"/>
      <c r="U3235" s="105"/>
      <c r="V3235" s="15"/>
      <c r="W3235" s="105"/>
      <c r="X3235" s="16"/>
      <c r="Y3235" s="17"/>
      <c r="Z3235" s="3"/>
      <c r="AA3235" s="30"/>
      <c r="AB3235" s="33"/>
    </row>
    <row r="3236" spans="1:89" x14ac:dyDescent="0.25">
      <c r="P3236" s="44"/>
      <c r="R3236" s="26"/>
      <c r="T3236" s="14"/>
      <c r="U3236" s="105"/>
      <c r="V3236" s="15"/>
      <c r="W3236" s="105"/>
      <c r="X3236" s="16"/>
      <c r="Y3236" s="17"/>
      <c r="Z3236" s="3"/>
      <c r="AA3236" s="30"/>
      <c r="AB3236" s="33"/>
    </row>
    <row r="3237" spans="1:89" x14ac:dyDescent="0.25">
      <c r="P3237" s="44"/>
      <c r="R3237" s="26"/>
      <c r="T3237" s="14"/>
      <c r="U3237" s="105"/>
      <c r="V3237" s="15"/>
      <c r="W3237" s="105"/>
      <c r="X3237" s="16"/>
      <c r="Y3237" s="17"/>
      <c r="Z3237" s="3"/>
      <c r="AA3237" s="30"/>
      <c r="AB3237" s="33"/>
    </row>
    <row r="3238" spans="1:89" x14ac:dyDescent="0.25">
      <c r="P3238" s="44"/>
      <c r="R3238" s="26"/>
      <c r="T3238" s="14"/>
      <c r="U3238" s="105"/>
      <c r="V3238" s="15"/>
      <c r="W3238" s="105"/>
      <c r="X3238" s="16"/>
      <c r="Y3238" s="17"/>
      <c r="Z3238" s="3"/>
      <c r="AA3238" s="30"/>
      <c r="AB3238" s="33"/>
    </row>
    <row r="3239" spans="1:89" x14ac:dyDescent="0.25">
      <c r="P3239" s="44"/>
      <c r="R3239" s="26"/>
      <c r="T3239" s="14"/>
      <c r="U3239" s="105"/>
      <c r="V3239" s="15"/>
      <c r="W3239" s="105"/>
      <c r="X3239" s="16"/>
      <c r="Y3239" s="17"/>
      <c r="Z3239" s="3"/>
      <c r="AA3239" s="30"/>
      <c r="AB3239" s="33"/>
    </row>
    <row r="3240" spans="1:89" s="121" customFormat="1" x14ac:dyDescent="0.25">
      <c r="A3240" s="7"/>
      <c r="B3240" s="9"/>
      <c r="C3240" s="9"/>
      <c r="D3240" s="10"/>
      <c r="E3240" s="152"/>
      <c r="F3240" s="17"/>
      <c r="G3240" s="161"/>
      <c r="H3240" s="17"/>
      <c r="I3240" s="161"/>
      <c r="J3240" s="17"/>
      <c r="K3240" s="178"/>
      <c r="L3240" s="12"/>
      <c r="M3240" s="25"/>
      <c r="N3240" s="39"/>
      <c r="O3240" s="13"/>
      <c r="P3240" s="44"/>
      <c r="Q3240" s="12"/>
      <c r="R3240" s="26"/>
      <c r="S3240" s="1"/>
      <c r="T3240" s="14"/>
      <c r="U3240" s="105"/>
      <c r="V3240" s="15"/>
      <c r="W3240" s="105"/>
      <c r="X3240" s="16"/>
      <c r="Y3240" s="17"/>
      <c r="Z3240" s="3"/>
      <c r="AA3240" s="30"/>
      <c r="AB3240" s="33"/>
      <c r="AD3240" s="23"/>
      <c r="AE3240" s="111"/>
      <c r="AF3240" s="23"/>
      <c r="AG3240" s="23"/>
      <c r="AH3240" s="23"/>
      <c r="AI3240" s="23"/>
      <c r="AJ3240"/>
      <c r="AK3240" s="38"/>
      <c r="AL3240" s="38"/>
      <c r="AM3240" s="38"/>
      <c r="AN3240" s="38"/>
      <c r="AO3240" s="38"/>
      <c r="AP3240" s="38"/>
      <c r="AQ3240" s="38"/>
      <c r="AR3240" s="38"/>
      <c r="AS3240" s="38"/>
      <c r="AT3240" s="38"/>
      <c r="AU3240" s="38"/>
      <c r="AV3240" s="38"/>
      <c r="AW3240" s="38"/>
      <c r="AX3240" s="38"/>
      <c r="AY3240" s="38"/>
      <c r="AZ3240" s="38"/>
      <c r="BA3240" s="38"/>
      <c r="BB3240" s="38"/>
      <c r="BC3240" s="38"/>
      <c r="BD3240" s="38"/>
      <c r="BE3240" s="38"/>
      <c r="BF3240" s="38"/>
      <c r="BG3240" s="38"/>
      <c r="BH3240" s="38"/>
      <c r="BI3240" s="38"/>
      <c r="BJ3240" s="38"/>
      <c r="BK3240" s="38"/>
      <c r="BL3240" s="38"/>
      <c r="BM3240" s="38"/>
      <c r="BN3240" s="38"/>
      <c r="BO3240" s="38"/>
      <c r="BP3240" s="38"/>
      <c r="BQ3240" s="38"/>
      <c r="BR3240" s="38"/>
      <c r="BS3240" s="38"/>
      <c r="BT3240" s="38"/>
      <c r="BU3240" s="38"/>
      <c r="BV3240" s="38"/>
      <c r="BW3240" s="38"/>
      <c r="BX3240" s="38"/>
      <c r="BY3240" s="38"/>
      <c r="BZ3240" s="38"/>
      <c r="CA3240" s="38"/>
      <c r="CB3240" s="38"/>
      <c r="CC3240" s="233"/>
      <c r="CD3240" s="11"/>
      <c r="CE3240" s="11"/>
      <c r="CF3240" s="11"/>
      <c r="CG3240" s="11"/>
      <c r="CH3240" s="11"/>
      <c r="CI3240" s="11"/>
      <c r="CJ3240" s="11"/>
      <c r="CK3240" s="11"/>
    </row>
    <row r="3241" spans="1:89" x14ac:dyDescent="0.25">
      <c r="A3241"/>
      <c r="B3241" s="23"/>
      <c r="C3241" s="23"/>
      <c r="D3241" s="46"/>
      <c r="E3241" s="153"/>
      <c r="F3241" s="18"/>
      <c r="G3241" s="153"/>
      <c r="H3241" s="18"/>
      <c r="I3241" s="153"/>
      <c r="J3241" s="18"/>
      <c r="K3241" s="167"/>
      <c r="L3241" s="23"/>
      <c r="M3241" s="37"/>
      <c r="N3241" s="108"/>
      <c r="O3241" s="23"/>
      <c r="P3241" s="37"/>
      <c r="Q3241" s="23"/>
      <c r="R3241" s="37"/>
      <c r="S3241" s="108"/>
      <c r="T3241" s="109"/>
      <c r="U3241" s="110"/>
      <c r="V3241" s="109"/>
      <c r="W3241" s="110"/>
      <c r="X3241" s="18"/>
      <c r="Y3241" s="18"/>
      <c r="Z3241" s="101"/>
      <c r="AA3241" s="101"/>
      <c r="AB3241" s="101"/>
      <c r="CC3241" s="38"/>
      <c r="CD3241" s="38"/>
      <c r="CE3241" s="38"/>
      <c r="CF3241" s="38"/>
      <c r="CG3241" s="38"/>
      <c r="CH3241" s="38"/>
      <c r="CI3241" s="38"/>
      <c r="CJ3241" s="38"/>
      <c r="CK3241" s="38"/>
    </row>
    <row r="3242" spans="1:89" s="121" customFormat="1" x14ac:dyDescent="0.25">
      <c r="A3242" s="112"/>
      <c r="B3242" s="113"/>
      <c r="C3242" s="113"/>
      <c r="D3242" s="114"/>
      <c r="E3242" s="151"/>
      <c r="F3242" s="119"/>
      <c r="G3242" s="151"/>
      <c r="H3242" s="119"/>
      <c r="I3242" s="151"/>
      <c r="J3242" s="119"/>
      <c r="K3242" s="166"/>
      <c r="L3242" s="113"/>
      <c r="M3242" s="83"/>
      <c r="N3242" s="116"/>
      <c r="O3242" s="113"/>
      <c r="P3242" s="83"/>
      <c r="Q3242" s="113"/>
      <c r="R3242" s="83"/>
      <c r="S3242" s="116"/>
      <c r="T3242" s="117"/>
      <c r="U3242" s="118"/>
      <c r="V3242" s="117"/>
      <c r="W3242" s="118"/>
      <c r="X3242" s="119"/>
      <c r="Y3242" s="119"/>
      <c r="Z3242" s="120"/>
      <c r="AA3242" s="120"/>
      <c r="AB3242" s="120"/>
      <c r="AD3242" s="23"/>
      <c r="AE3242" s="111"/>
      <c r="AF3242" s="23"/>
      <c r="AG3242" s="23"/>
      <c r="AH3242" s="23"/>
      <c r="AI3242" s="23"/>
      <c r="AJ3242"/>
      <c r="AK3242" s="38"/>
      <c r="AL3242" s="38"/>
      <c r="AM3242" s="38"/>
      <c r="AN3242" s="38"/>
      <c r="AO3242" s="38"/>
      <c r="AP3242" s="38"/>
      <c r="AQ3242" s="38"/>
      <c r="AR3242" s="38"/>
      <c r="AS3242" s="38"/>
      <c r="AT3242" s="38"/>
      <c r="AU3242" s="38"/>
      <c r="AV3242" s="38"/>
      <c r="AW3242" s="38"/>
      <c r="AX3242" s="38"/>
      <c r="AY3242" s="38"/>
      <c r="AZ3242" s="38"/>
      <c r="BA3242" s="38"/>
      <c r="BB3242" s="38"/>
      <c r="BC3242" s="38"/>
      <c r="BD3242" s="38"/>
      <c r="BE3242" s="38"/>
      <c r="BF3242" s="38"/>
      <c r="BG3242" s="38"/>
      <c r="BH3242" s="38"/>
      <c r="BI3242" s="38"/>
      <c r="BJ3242" s="38"/>
      <c r="BK3242" s="38"/>
      <c r="BL3242" s="38"/>
      <c r="BM3242" s="38"/>
      <c r="BN3242" s="38"/>
      <c r="BO3242" s="38"/>
      <c r="BP3242" s="38"/>
      <c r="BQ3242" s="38"/>
      <c r="BR3242" s="38"/>
      <c r="BS3242" s="38"/>
      <c r="BT3242" s="38"/>
      <c r="BU3242" s="38"/>
      <c r="BV3242" s="38"/>
      <c r="BW3242" s="38"/>
      <c r="BX3242" s="38"/>
      <c r="BY3242" s="38"/>
      <c r="BZ3242" s="38"/>
      <c r="CA3242" s="38"/>
      <c r="CB3242" s="38"/>
      <c r="CC3242" s="115"/>
      <c r="CD3242" s="115"/>
      <c r="CE3242" s="115"/>
      <c r="CF3242" s="115"/>
      <c r="CG3242" s="115"/>
      <c r="CH3242" s="115"/>
      <c r="CI3242" s="115"/>
      <c r="CJ3242" s="115"/>
      <c r="CK3242" s="115"/>
    </row>
    <row r="3243" spans="1:89" x14ac:dyDescent="0.25">
      <c r="A3243" s="29"/>
      <c r="B3243" s="70"/>
      <c r="C3243" s="70"/>
      <c r="D3243" s="76"/>
      <c r="E3243" s="154"/>
      <c r="F3243" s="88"/>
      <c r="G3243" s="162"/>
      <c r="H3243" s="88"/>
      <c r="I3243" s="162"/>
      <c r="J3243" s="88"/>
      <c r="K3243" s="177"/>
      <c r="L3243" s="78"/>
      <c r="M3243" s="79"/>
      <c r="N3243" s="80"/>
      <c r="O3243" s="69"/>
      <c r="P3243" s="148"/>
      <c r="Q3243" s="78"/>
      <c r="R3243" s="82"/>
      <c r="S3243" s="84"/>
      <c r="T3243" s="85"/>
      <c r="U3243" s="107"/>
      <c r="V3243" s="86"/>
      <c r="W3243" s="107"/>
      <c r="X3243" s="87"/>
      <c r="Y3243" s="88"/>
      <c r="Z3243" s="89"/>
      <c r="AA3243" s="90"/>
      <c r="AB3243" s="48"/>
      <c r="CC3243" s="212"/>
      <c r="CD3243" s="77"/>
      <c r="CE3243" s="77"/>
      <c r="CF3243" s="77"/>
      <c r="CG3243" s="77"/>
      <c r="CH3243" s="77"/>
      <c r="CI3243" s="77"/>
      <c r="CJ3243" s="77"/>
      <c r="CK3243" s="77"/>
    </row>
    <row r="3244" spans="1:89" x14ac:dyDescent="0.25">
      <c r="P3244" s="44"/>
      <c r="R3244" s="26"/>
      <c r="T3244" s="14"/>
      <c r="U3244" s="105"/>
      <c r="V3244" s="15"/>
      <c r="W3244" s="105"/>
      <c r="X3244" s="16"/>
      <c r="Y3244" s="17"/>
      <c r="Z3244" s="3"/>
      <c r="AA3244" s="30"/>
      <c r="AB3244" s="33"/>
    </row>
    <row r="3245" spans="1:89" x14ac:dyDescent="0.25">
      <c r="P3245" s="44"/>
      <c r="R3245" s="26"/>
      <c r="T3245" s="14"/>
      <c r="U3245" s="105"/>
      <c r="V3245" s="15"/>
      <c r="W3245" s="105"/>
      <c r="X3245" s="16"/>
      <c r="Y3245" s="17"/>
      <c r="Z3245" s="3"/>
      <c r="AA3245" s="30"/>
      <c r="AB3245" s="33"/>
    </row>
    <row r="3246" spans="1:89" x14ac:dyDescent="0.25">
      <c r="P3246" s="44"/>
      <c r="R3246" s="26"/>
      <c r="T3246" s="14"/>
      <c r="U3246" s="105"/>
      <c r="V3246" s="15"/>
      <c r="W3246" s="105"/>
      <c r="X3246" s="16"/>
      <c r="Y3246" s="17"/>
      <c r="Z3246" s="3"/>
      <c r="AA3246" s="30"/>
      <c r="AB3246" s="33"/>
    </row>
    <row r="3247" spans="1:89" x14ac:dyDescent="0.25">
      <c r="P3247" s="44"/>
      <c r="R3247" s="26"/>
      <c r="T3247" s="14"/>
      <c r="U3247" s="105"/>
      <c r="V3247" s="15"/>
      <c r="W3247" s="105"/>
      <c r="X3247" s="16"/>
      <c r="Y3247" s="17"/>
      <c r="Z3247" s="3"/>
      <c r="AA3247" s="30"/>
      <c r="AB3247" s="33"/>
    </row>
    <row r="3248" spans="1:89" x14ac:dyDescent="0.25">
      <c r="P3248" s="44"/>
      <c r="R3248" s="26"/>
      <c r="T3248" s="14"/>
      <c r="U3248" s="105"/>
      <c r="V3248" s="15"/>
      <c r="W3248" s="105"/>
      <c r="X3248" s="16"/>
      <c r="Y3248" s="17"/>
      <c r="Z3248" s="3"/>
      <c r="AA3248" s="30"/>
      <c r="AB3248" s="33"/>
    </row>
    <row r="3249" spans="16:28" x14ac:dyDescent="0.25">
      <c r="P3249" s="44"/>
      <c r="R3249" s="26"/>
      <c r="T3249" s="14"/>
      <c r="U3249" s="105"/>
      <c r="V3249" s="15"/>
      <c r="W3249" s="105"/>
      <c r="X3249" s="16"/>
      <c r="Y3249" s="17"/>
      <c r="Z3249" s="3"/>
      <c r="AA3249" s="30"/>
      <c r="AB3249" s="33"/>
    </row>
    <row r="3250" spans="16:28" x14ac:dyDescent="0.25">
      <c r="P3250" s="44"/>
      <c r="R3250" s="26"/>
      <c r="T3250" s="14"/>
      <c r="U3250" s="105"/>
      <c r="V3250" s="15"/>
      <c r="W3250" s="105"/>
      <c r="X3250" s="16"/>
      <c r="Y3250" s="17"/>
      <c r="Z3250" s="3"/>
      <c r="AA3250" s="30"/>
      <c r="AB3250" s="33"/>
    </row>
    <row r="3251" spans="16:28" x14ac:dyDescent="0.25">
      <c r="P3251" s="44"/>
      <c r="R3251" s="26"/>
      <c r="T3251" s="14"/>
      <c r="U3251" s="105"/>
      <c r="V3251" s="15"/>
      <c r="W3251" s="105"/>
      <c r="X3251" s="16"/>
      <c r="Y3251" s="17"/>
      <c r="Z3251" s="3"/>
      <c r="AA3251" s="30"/>
      <c r="AB3251" s="33"/>
    </row>
    <row r="3252" spans="16:28" x14ac:dyDescent="0.25">
      <c r="P3252" s="44"/>
      <c r="R3252" s="26"/>
      <c r="T3252" s="14"/>
      <c r="U3252" s="105"/>
      <c r="V3252" s="15"/>
      <c r="W3252" s="105"/>
      <c r="X3252" s="16"/>
      <c r="Y3252" s="17"/>
      <c r="Z3252" s="3"/>
      <c r="AA3252" s="30"/>
      <c r="AB3252" s="33"/>
    </row>
    <row r="3253" spans="16:28" x14ac:dyDescent="0.25">
      <c r="P3253" s="44"/>
      <c r="R3253" s="26"/>
      <c r="T3253" s="14"/>
      <c r="U3253" s="105"/>
      <c r="V3253" s="15"/>
      <c r="W3253" s="105"/>
      <c r="X3253" s="16"/>
      <c r="Y3253" s="17"/>
      <c r="Z3253" s="3"/>
      <c r="AA3253" s="30"/>
      <c r="AB3253" s="33"/>
    </row>
    <row r="3254" spans="16:28" x14ac:dyDescent="0.25">
      <c r="P3254" s="44"/>
      <c r="R3254" s="26"/>
      <c r="T3254" s="14"/>
      <c r="U3254" s="105"/>
      <c r="V3254" s="15"/>
      <c r="W3254" s="105"/>
      <c r="X3254" s="16"/>
      <c r="Y3254" s="17"/>
      <c r="Z3254" s="3"/>
      <c r="AA3254" s="30"/>
      <c r="AB3254" s="33"/>
    </row>
    <row r="3255" spans="16:28" x14ac:dyDescent="0.25">
      <c r="P3255" s="44"/>
      <c r="R3255" s="26"/>
      <c r="T3255" s="14"/>
      <c r="U3255" s="105"/>
      <c r="V3255" s="15"/>
      <c r="W3255" s="105"/>
      <c r="X3255" s="16"/>
      <c r="Y3255" s="17"/>
      <c r="Z3255" s="3"/>
      <c r="AA3255" s="30"/>
      <c r="AB3255" s="33"/>
    </row>
    <row r="3256" spans="16:28" x14ac:dyDescent="0.25">
      <c r="P3256" s="44"/>
      <c r="R3256" s="26"/>
      <c r="T3256" s="14"/>
      <c r="U3256" s="105"/>
      <c r="V3256" s="15"/>
      <c r="W3256" s="105"/>
      <c r="X3256" s="16"/>
      <c r="Y3256" s="17"/>
      <c r="Z3256" s="3"/>
      <c r="AA3256" s="30"/>
      <c r="AB3256" s="33"/>
    </row>
    <row r="3257" spans="16:28" x14ac:dyDescent="0.25">
      <c r="P3257" s="44"/>
      <c r="R3257" s="26"/>
      <c r="T3257" s="14"/>
      <c r="U3257" s="105"/>
      <c r="V3257" s="15"/>
      <c r="W3257" s="105"/>
      <c r="X3257" s="16"/>
      <c r="Y3257" s="17"/>
      <c r="Z3257" s="3"/>
      <c r="AA3257" s="30"/>
      <c r="AB3257" s="33"/>
    </row>
    <row r="3258" spans="16:28" x14ac:dyDescent="0.25">
      <c r="P3258" s="44"/>
      <c r="R3258" s="26"/>
      <c r="T3258" s="14"/>
      <c r="U3258" s="105"/>
      <c r="V3258" s="15"/>
      <c r="W3258" s="105"/>
      <c r="X3258" s="16"/>
      <c r="Y3258" s="17"/>
      <c r="Z3258" s="3"/>
      <c r="AA3258" s="30"/>
      <c r="AB3258" s="33"/>
    </row>
    <row r="3259" spans="16:28" x14ac:dyDescent="0.25">
      <c r="P3259" s="44"/>
      <c r="R3259" s="26"/>
      <c r="T3259" s="14"/>
      <c r="U3259" s="105"/>
      <c r="V3259" s="15"/>
      <c r="W3259" s="105"/>
      <c r="X3259" s="16"/>
      <c r="Y3259" s="17"/>
      <c r="Z3259" s="3"/>
      <c r="AA3259" s="30"/>
      <c r="AB3259" s="33"/>
    </row>
    <row r="3260" spans="16:28" x14ac:dyDescent="0.25">
      <c r="P3260" s="44"/>
      <c r="R3260" s="26"/>
      <c r="T3260" s="14"/>
      <c r="U3260" s="105"/>
      <c r="V3260" s="15"/>
      <c r="W3260" s="105"/>
      <c r="X3260" s="16"/>
      <c r="Y3260" s="17"/>
      <c r="Z3260" s="3"/>
      <c r="AA3260" s="30"/>
      <c r="AB3260" s="33"/>
    </row>
    <row r="3261" spans="16:28" x14ac:dyDescent="0.25">
      <c r="P3261" s="44"/>
      <c r="R3261" s="26"/>
      <c r="T3261" s="14"/>
      <c r="U3261" s="105"/>
      <c r="V3261" s="15"/>
      <c r="W3261" s="105"/>
      <c r="X3261" s="16"/>
      <c r="Y3261" s="17"/>
      <c r="Z3261" s="3"/>
      <c r="AA3261" s="30"/>
      <c r="AB3261" s="33"/>
    </row>
    <row r="3262" spans="16:28" x14ac:dyDescent="0.25">
      <c r="P3262" s="44"/>
      <c r="R3262" s="26"/>
      <c r="T3262" s="14"/>
      <c r="U3262" s="105"/>
      <c r="V3262" s="15"/>
      <c r="W3262" s="105"/>
      <c r="X3262" s="16"/>
      <c r="Y3262" s="17"/>
      <c r="Z3262" s="3"/>
      <c r="AA3262" s="30"/>
      <c r="AB3262" s="33"/>
    </row>
    <row r="3263" spans="16:28" x14ac:dyDescent="0.25">
      <c r="P3263" s="44"/>
      <c r="R3263" s="26"/>
      <c r="T3263" s="14"/>
      <c r="U3263" s="105"/>
      <c r="V3263" s="15"/>
      <c r="W3263" s="105"/>
      <c r="X3263" s="16"/>
      <c r="Y3263" s="17"/>
      <c r="Z3263" s="3"/>
      <c r="AA3263" s="30"/>
      <c r="AB3263" s="33"/>
    </row>
    <row r="3264" spans="16:28" x14ac:dyDescent="0.25">
      <c r="P3264" s="44"/>
      <c r="R3264" s="26"/>
      <c r="T3264" s="14"/>
      <c r="U3264" s="105"/>
      <c r="V3264" s="15"/>
      <c r="W3264" s="105"/>
      <c r="X3264" s="16"/>
      <c r="Y3264" s="17"/>
      <c r="Z3264" s="3"/>
      <c r="AA3264" s="30"/>
      <c r="AB3264" s="33"/>
    </row>
    <row r="3265" spans="16:28" x14ac:dyDescent="0.25">
      <c r="P3265" s="44"/>
      <c r="R3265" s="26"/>
      <c r="T3265" s="14"/>
      <c r="U3265" s="105"/>
      <c r="V3265" s="15"/>
      <c r="W3265" s="105"/>
      <c r="X3265" s="16"/>
      <c r="Y3265" s="17"/>
      <c r="Z3265" s="3"/>
      <c r="AA3265" s="30"/>
      <c r="AB3265" s="33"/>
    </row>
    <row r="3266" spans="16:28" x14ac:dyDescent="0.25">
      <c r="P3266" s="44"/>
      <c r="R3266" s="26"/>
      <c r="T3266" s="14"/>
      <c r="U3266" s="105"/>
      <c r="V3266" s="15"/>
      <c r="W3266" s="105"/>
      <c r="X3266" s="16"/>
      <c r="Y3266" s="17"/>
      <c r="Z3266" s="3"/>
      <c r="AA3266" s="30"/>
      <c r="AB3266" s="33"/>
    </row>
    <row r="3267" spans="16:28" x14ac:dyDescent="0.25">
      <c r="P3267" s="44"/>
      <c r="R3267" s="26"/>
      <c r="T3267" s="14"/>
      <c r="U3267" s="105"/>
      <c r="V3267" s="15"/>
      <c r="W3267" s="105"/>
      <c r="X3267" s="16"/>
      <c r="Y3267" s="17"/>
      <c r="Z3267" s="3"/>
      <c r="AA3267" s="30"/>
      <c r="AB3267" s="33"/>
    </row>
    <row r="3268" spans="16:28" x14ac:dyDescent="0.25">
      <c r="P3268" s="44"/>
      <c r="R3268" s="26"/>
      <c r="T3268" s="14"/>
      <c r="U3268" s="105"/>
      <c r="V3268" s="15"/>
      <c r="W3268" s="105"/>
      <c r="X3268" s="16"/>
      <c r="Y3268" s="17"/>
      <c r="Z3268" s="3"/>
      <c r="AA3268" s="30"/>
      <c r="AB3268" s="33"/>
    </row>
    <row r="3269" spans="16:28" x14ac:dyDescent="0.25">
      <c r="P3269" s="44"/>
      <c r="R3269" s="26"/>
      <c r="T3269" s="14"/>
      <c r="U3269" s="105"/>
      <c r="V3269" s="15"/>
      <c r="W3269" s="105"/>
      <c r="X3269" s="16"/>
      <c r="Y3269" s="17"/>
      <c r="Z3269" s="3"/>
      <c r="AA3269" s="30"/>
      <c r="AB3269" s="33"/>
    </row>
    <row r="3270" spans="16:28" x14ac:dyDescent="0.25">
      <c r="P3270" s="44"/>
      <c r="R3270" s="26"/>
      <c r="T3270" s="14"/>
      <c r="U3270" s="105"/>
      <c r="V3270" s="15"/>
      <c r="W3270" s="105"/>
      <c r="X3270" s="16"/>
      <c r="Y3270" s="17"/>
      <c r="Z3270" s="3"/>
      <c r="AA3270" s="30"/>
      <c r="AB3270" s="33"/>
    </row>
    <row r="3271" spans="16:28" x14ac:dyDescent="0.25">
      <c r="P3271" s="44"/>
      <c r="R3271" s="26"/>
      <c r="T3271" s="14"/>
      <c r="U3271" s="105"/>
      <c r="V3271" s="15"/>
      <c r="W3271" s="105"/>
      <c r="X3271" s="16"/>
      <c r="Y3271" s="17"/>
      <c r="Z3271" s="3"/>
      <c r="AA3271" s="30"/>
      <c r="AB3271" s="33"/>
    </row>
    <row r="3272" spans="16:28" x14ac:dyDescent="0.25">
      <c r="P3272" s="44"/>
      <c r="R3272" s="26"/>
      <c r="T3272" s="14"/>
      <c r="U3272" s="105"/>
      <c r="V3272" s="15"/>
      <c r="W3272" s="105"/>
      <c r="X3272" s="16"/>
      <c r="Y3272" s="17"/>
      <c r="Z3272" s="3"/>
      <c r="AA3272" s="30"/>
      <c r="AB3272" s="33"/>
    </row>
    <row r="3273" spans="16:28" x14ac:dyDescent="0.25">
      <c r="P3273" s="44"/>
      <c r="R3273" s="26"/>
      <c r="T3273" s="14"/>
      <c r="U3273" s="105"/>
      <c r="V3273" s="15"/>
      <c r="W3273" s="105"/>
      <c r="X3273" s="16"/>
      <c r="Y3273" s="17"/>
      <c r="Z3273" s="3"/>
      <c r="AA3273" s="30"/>
      <c r="AB3273" s="33"/>
    </row>
    <row r="3274" spans="16:28" x14ac:dyDescent="0.25">
      <c r="P3274" s="44"/>
      <c r="R3274" s="26"/>
      <c r="T3274" s="14"/>
      <c r="U3274" s="105"/>
      <c r="V3274" s="15"/>
      <c r="W3274" s="105"/>
      <c r="X3274" s="16"/>
      <c r="Y3274" s="17"/>
      <c r="Z3274" s="3"/>
      <c r="AA3274" s="30"/>
      <c r="AB3274" s="33"/>
    </row>
    <row r="3275" spans="16:28" x14ac:dyDescent="0.25">
      <c r="P3275" s="44"/>
      <c r="R3275" s="26"/>
      <c r="T3275" s="14"/>
      <c r="U3275" s="105"/>
      <c r="V3275" s="15"/>
      <c r="W3275" s="105"/>
      <c r="X3275" s="16"/>
      <c r="Y3275" s="17"/>
      <c r="Z3275" s="3"/>
      <c r="AA3275" s="30"/>
      <c r="AB3275" s="33"/>
    </row>
    <row r="3276" spans="16:28" x14ac:dyDescent="0.25">
      <c r="P3276" s="44"/>
      <c r="R3276" s="26"/>
      <c r="T3276" s="14"/>
      <c r="U3276" s="105"/>
      <c r="V3276" s="15"/>
      <c r="W3276" s="105"/>
      <c r="X3276" s="16"/>
      <c r="Y3276" s="17"/>
      <c r="Z3276" s="3"/>
      <c r="AA3276" s="30"/>
      <c r="AB3276" s="33"/>
    </row>
    <row r="3277" spans="16:28" x14ac:dyDescent="0.25">
      <c r="P3277" s="44"/>
      <c r="R3277" s="26"/>
      <c r="T3277" s="14"/>
      <c r="U3277" s="105"/>
      <c r="V3277" s="15"/>
      <c r="W3277" s="105"/>
      <c r="X3277" s="16"/>
      <c r="Y3277" s="17"/>
      <c r="Z3277" s="3"/>
      <c r="AA3277" s="30"/>
      <c r="AB3277" s="33"/>
    </row>
    <row r="3278" spans="16:28" x14ac:dyDescent="0.25">
      <c r="P3278" s="44"/>
      <c r="R3278" s="26"/>
      <c r="T3278" s="14"/>
      <c r="U3278" s="105"/>
      <c r="V3278" s="15"/>
      <c r="W3278" s="105"/>
      <c r="X3278" s="16"/>
      <c r="Y3278" s="17"/>
      <c r="Z3278" s="3"/>
      <c r="AA3278" s="30"/>
      <c r="AB3278" s="33"/>
    </row>
    <row r="3279" spans="16:28" x14ac:dyDescent="0.25">
      <c r="P3279" s="44"/>
      <c r="R3279" s="26"/>
      <c r="T3279" s="14"/>
      <c r="U3279" s="105"/>
      <c r="V3279" s="15"/>
      <c r="W3279" s="105"/>
      <c r="X3279" s="16"/>
      <c r="Y3279" s="17"/>
      <c r="Z3279" s="3"/>
      <c r="AA3279" s="30"/>
      <c r="AB3279" s="33"/>
    </row>
    <row r="3280" spans="16:28" x14ac:dyDescent="0.25">
      <c r="P3280" s="44"/>
      <c r="R3280" s="26"/>
      <c r="T3280" s="14"/>
      <c r="U3280" s="105"/>
      <c r="V3280" s="15"/>
      <c r="W3280" s="105"/>
      <c r="X3280" s="16"/>
      <c r="Y3280" s="17"/>
      <c r="Z3280" s="3"/>
      <c r="AA3280" s="30"/>
      <c r="AB3280" s="33"/>
    </row>
    <row r="3281" spans="16:28" x14ac:dyDescent="0.25">
      <c r="P3281" s="44"/>
      <c r="R3281" s="26"/>
      <c r="T3281" s="14"/>
      <c r="U3281" s="105"/>
      <c r="V3281" s="15"/>
      <c r="W3281" s="105"/>
      <c r="X3281" s="16"/>
      <c r="Y3281" s="17"/>
      <c r="Z3281" s="3"/>
      <c r="AA3281" s="30"/>
      <c r="AB3281" s="33"/>
    </row>
    <row r="3282" spans="16:28" x14ac:dyDescent="0.25">
      <c r="P3282" s="44"/>
      <c r="R3282" s="26"/>
      <c r="T3282" s="14"/>
      <c r="U3282" s="105"/>
      <c r="V3282" s="15"/>
      <c r="W3282" s="105"/>
      <c r="X3282" s="16"/>
      <c r="Y3282" s="17"/>
      <c r="Z3282" s="3"/>
      <c r="AA3282" s="30"/>
      <c r="AB3282" s="33"/>
    </row>
    <row r="3283" spans="16:28" x14ac:dyDescent="0.25">
      <c r="P3283" s="44"/>
      <c r="R3283" s="26"/>
      <c r="T3283" s="14"/>
      <c r="U3283" s="105"/>
      <c r="V3283" s="15"/>
      <c r="W3283" s="105"/>
      <c r="X3283" s="16"/>
      <c r="Y3283" s="17"/>
      <c r="Z3283" s="3"/>
      <c r="AA3283" s="30"/>
      <c r="AB3283" s="33"/>
    </row>
    <row r="3284" spans="16:28" x14ac:dyDescent="0.25">
      <c r="P3284" s="44"/>
      <c r="R3284" s="26"/>
      <c r="T3284" s="14"/>
      <c r="U3284" s="105"/>
      <c r="V3284" s="15"/>
      <c r="W3284" s="105"/>
      <c r="X3284" s="16"/>
      <c r="Y3284" s="17"/>
      <c r="Z3284" s="3"/>
      <c r="AA3284" s="30"/>
      <c r="AB3284" s="33"/>
    </row>
    <row r="3285" spans="16:28" x14ac:dyDescent="0.25">
      <c r="P3285" s="44"/>
      <c r="R3285" s="26"/>
      <c r="T3285" s="14"/>
      <c r="U3285" s="105"/>
      <c r="V3285" s="15"/>
      <c r="W3285" s="105"/>
      <c r="X3285" s="16"/>
      <c r="Y3285" s="17"/>
      <c r="Z3285" s="3"/>
      <c r="AA3285" s="30"/>
      <c r="AB3285" s="33"/>
    </row>
    <row r="3286" spans="16:28" x14ac:dyDescent="0.25">
      <c r="P3286" s="44"/>
      <c r="R3286" s="26"/>
      <c r="T3286" s="14"/>
      <c r="U3286" s="105"/>
      <c r="V3286" s="15"/>
      <c r="W3286" s="105"/>
      <c r="X3286" s="16"/>
      <c r="Y3286" s="17"/>
      <c r="Z3286" s="3"/>
      <c r="AA3286" s="30"/>
      <c r="AB3286" s="33"/>
    </row>
    <row r="3287" spans="16:28" x14ac:dyDescent="0.25">
      <c r="P3287" s="44"/>
      <c r="R3287" s="26"/>
      <c r="T3287" s="14"/>
      <c r="U3287" s="105"/>
      <c r="V3287" s="15"/>
      <c r="W3287" s="105"/>
      <c r="X3287" s="16"/>
      <c r="Y3287" s="17"/>
      <c r="Z3287" s="3"/>
      <c r="AA3287" s="30"/>
      <c r="AB3287" s="33"/>
    </row>
    <row r="3288" spans="16:28" x14ac:dyDescent="0.25">
      <c r="P3288" s="44"/>
      <c r="R3288" s="26"/>
      <c r="T3288" s="14"/>
      <c r="U3288" s="105"/>
      <c r="V3288" s="15"/>
      <c r="W3288" s="105"/>
      <c r="X3288" s="16"/>
      <c r="Y3288" s="17"/>
      <c r="Z3288" s="3"/>
      <c r="AA3288" s="30"/>
      <c r="AB3288" s="33"/>
    </row>
    <row r="3289" spans="16:28" x14ac:dyDescent="0.25">
      <c r="P3289" s="44"/>
      <c r="R3289" s="26"/>
      <c r="T3289" s="14"/>
      <c r="U3289" s="105"/>
      <c r="V3289" s="15"/>
      <c r="W3289" s="105"/>
      <c r="X3289" s="16"/>
      <c r="Y3289" s="17"/>
      <c r="Z3289" s="3"/>
      <c r="AA3289" s="30"/>
      <c r="AB3289" s="33"/>
    </row>
    <row r="3290" spans="16:28" x14ac:dyDescent="0.25">
      <c r="P3290" s="44"/>
      <c r="R3290" s="26"/>
      <c r="T3290" s="14"/>
      <c r="U3290" s="105"/>
      <c r="V3290" s="15"/>
      <c r="W3290" s="105"/>
      <c r="X3290" s="16"/>
      <c r="Y3290" s="17"/>
      <c r="Z3290" s="3"/>
      <c r="AA3290" s="30"/>
      <c r="AB3290" s="33"/>
    </row>
    <row r="3291" spans="16:28" x14ac:dyDescent="0.25">
      <c r="P3291" s="44"/>
      <c r="R3291" s="26"/>
      <c r="T3291" s="14"/>
      <c r="U3291" s="105"/>
      <c r="V3291" s="15"/>
      <c r="W3291" s="105"/>
      <c r="X3291" s="16"/>
      <c r="Y3291" s="17"/>
      <c r="Z3291" s="3"/>
      <c r="AA3291" s="30"/>
      <c r="AB3291" s="33"/>
    </row>
    <row r="3292" spans="16:28" x14ac:dyDescent="0.25">
      <c r="P3292" s="44"/>
      <c r="R3292" s="26"/>
      <c r="T3292" s="14"/>
      <c r="U3292" s="105"/>
      <c r="V3292" s="15"/>
      <c r="W3292" s="105"/>
      <c r="X3292" s="16"/>
      <c r="Y3292" s="17"/>
      <c r="Z3292" s="3"/>
      <c r="AA3292" s="30"/>
      <c r="AB3292" s="33"/>
    </row>
    <row r="3293" spans="16:28" x14ac:dyDescent="0.25">
      <c r="P3293" s="44"/>
      <c r="R3293" s="26"/>
      <c r="T3293" s="14"/>
      <c r="U3293" s="105"/>
      <c r="V3293" s="15"/>
      <c r="W3293" s="105"/>
      <c r="X3293" s="16"/>
      <c r="Y3293" s="17"/>
      <c r="Z3293" s="3"/>
      <c r="AA3293" s="30"/>
      <c r="AB3293" s="33"/>
    </row>
    <row r="3294" spans="16:28" x14ac:dyDescent="0.25">
      <c r="P3294" s="44"/>
      <c r="R3294" s="26"/>
      <c r="T3294" s="14"/>
      <c r="U3294" s="105"/>
      <c r="V3294" s="15"/>
      <c r="W3294" s="105"/>
      <c r="X3294" s="16"/>
      <c r="Y3294" s="17"/>
      <c r="Z3294" s="3"/>
      <c r="AA3294" s="30"/>
      <c r="AB3294" s="33"/>
    </row>
    <row r="3295" spans="16:28" x14ac:dyDescent="0.25">
      <c r="P3295" s="44"/>
      <c r="R3295" s="26"/>
      <c r="T3295" s="14"/>
      <c r="U3295" s="105"/>
      <c r="V3295" s="15"/>
      <c r="W3295" s="105"/>
      <c r="X3295" s="16"/>
      <c r="Y3295" s="17"/>
      <c r="Z3295" s="3"/>
      <c r="AA3295" s="30"/>
      <c r="AB3295" s="33"/>
    </row>
    <row r="3296" spans="16:28" x14ac:dyDescent="0.25">
      <c r="P3296" s="44"/>
      <c r="R3296" s="26"/>
      <c r="T3296" s="14"/>
      <c r="U3296" s="105"/>
      <c r="V3296" s="15"/>
      <c r="W3296" s="105"/>
      <c r="X3296" s="16"/>
      <c r="Y3296" s="17"/>
      <c r="Z3296" s="3"/>
      <c r="AA3296" s="30"/>
      <c r="AB3296" s="33"/>
    </row>
    <row r="3297" spans="1:28" x14ac:dyDescent="0.25">
      <c r="P3297" s="44"/>
      <c r="R3297" s="26"/>
      <c r="T3297" s="14"/>
      <c r="U3297" s="105"/>
      <c r="V3297" s="15"/>
      <c r="W3297" s="105"/>
      <c r="X3297" s="16"/>
      <c r="Y3297" s="17"/>
      <c r="Z3297" s="3"/>
      <c r="AA3297" s="30"/>
      <c r="AB3297" s="33"/>
    </row>
    <row r="3298" spans="1:28" x14ac:dyDescent="0.25">
      <c r="P3298" s="44"/>
      <c r="R3298" s="26"/>
      <c r="T3298" s="14"/>
      <c r="U3298" s="105"/>
      <c r="V3298" s="15"/>
      <c r="W3298" s="105"/>
      <c r="X3298" s="16"/>
      <c r="Y3298" s="17"/>
      <c r="Z3298" s="3"/>
      <c r="AA3298" s="30"/>
      <c r="AB3298" s="33"/>
    </row>
    <row r="3299" spans="1:28" x14ac:dyDescent="0.25">
      <c r="P3299" s="44"/>
      <c r="R3299" s="26"/>
      <c r="T3299" s="14"/>
      <c r="U3299" s="105"/>
      <c r="V3299" s="15"/>
      <c r="W3299" s="105"/>
      <c r="X3299" s="16"/>
      <c r="Y3299" s="17"/>
      <c r="Z3299" s="3"/>
      <c r="AA3299" s="30"/>
      <c r="AB3299" s="33"/>
    </row>
    <row r="3300" spans="1:28" x14ac:dyDescent="0.25">
      <c r="P3300" s="44"/>
      <c r="R3300" s="26"/>
      <c r="T3300" s="14"/>
      <c r="U3300" s="105"/>
      <c r="V3300" s="15"/>
      <c r="W3300" s="105"/>
      <c r="X3300" s="16"/>
      <c r="Y3300" s="17"/>
      <c r="Z3300" s="3"/>
      <c r="AA3300" s="30"/>
      <c r="AB3300" s="33"/>
    </row>
    <row r="3301" spans="1:28" x14ac:dyDescent="0.25">
      <c r="P3301" s="44"/>
      <c r="R3301" s="26"/>
      <c r="T3301" s="14"/>
      <c r="U3301" s="105"/>
      <c r="V3301" s="15"/>
      <c r="W3301" s="105"/>
      <c r="X3301" s="16"/>
      <c r="Y3301" s="17"/>
      <c r="Z3301" s="3"/>
      <c r="AA3301" s="30"/>
      <c r="AB3301" s="33"/>
    </row>
    <row r="3302" spans="1:28" x14ac:dyDescent="0.25">
      <c r="P3302" s="44"/>
      <c r="R3302" s="26"/>
      <c r="T3302" s="14"/>
      <c r="U3302" s="105"/>
      <c r="V3302" s="15"/>
      <c r="W3302" s="105"/>
      <c r="X3302" s="16"/>
      <c r="Y3302" s="17"/>
      <c r="Z3302" s="3"/>
      <c r="AA3302" s="30"/>
      <c r="AB3302" s="33"/>
    </row>
    <row r="3303" spans="1:28" x14ac:dyDescent="0.25">
      <c r="A3303" s="28"/>
      <c r="P3303" s="44"/>
      <c r="R3303" s="26"/>
      <c r="T3303" s="14"/>
      <c r="U3303" s="105"/>
      <c r="V3303" s="15"/>
      <c r="W3303" s="105"/>
      <c r="X3303" s="16"/>
      <c r="Y3303" s="17"/>
      <c r="Z3303" s="3"/>
      <c r="AA3303" s="30"/>
      <c r="AB3303" s="33"/>
    </row>
    <row r="3304" spans="1:28" x14ac:dyDescent="0.25">
      <c r="P3304" s="44"/>
      <c r="R3304" s="26"/>
      <c r="T3304" s="14"/>
      <c r="U3304" s="105"/>
      <c r="V3304" s="15"/>
      <c r="W3304" s="105"/>
      <c r="X3304" s="16"/>
      <c r="Y3304" s="17"/>
      <c r="Z3304" s="3"/>
      <c r="AA3304" s="30"/>
      <c r="AB3304" s="33"/>
    </row>
    <row r="3305" spans="1:28" x14ac:dyDescent="0.25">
      <c r="P3305" s="44"/>
      <c r="R3305" s="26"/>
      <c r="T3305" s="14"/>
      <c r="U3305" s="105"/>
      <c r="V3305" s="15"/>
      <c r="W3305" s="105"/>
      <c r="X3305" s="16"/>
      <c r="Y3305" s="17"/>
      <c r="Z3305" s="3"/>
      <c r="AA3305" s="30"/>
      <c r="AB3305" s="33"/>
    </row>
    <row r="3306" spans="1:28" x14ac:dyDescent="0.25">
      <c r="P3306" s="44"/>
      <c r="R3306" s="26"/>
      <c r="T3306" s="14"/>
      <c r="U3306" s="105"/>
      <c r="V3306" s="15"/>
      <c r="W3306" s="105"/>
      <c r="X3306" s="16"/>
      <c r="Y3306" s="17"/>
      <c r="Z3306" s="3"/>
      <c r="AA3306" s="30"/>
      <c r="AB3306" s="33"/>
    </row>
    <row r="3307" spans="1:28" x14ac:dyDescent="0.25">
      <c r="P3307" s="44"/>
      <c r="R3307" s="26"/>
      <c r="T3307" s="14"/>
      <c r="U3307" s="105"/>
      <c r="V3307" s="15"/>
      <c r="W3307" s="105"/>
      <c r="X3307" s="16"/>
      <c r="Y3307" s="17"/>
      <c r="Z3307" s="3"/>
      <c r="AA3307" s="30"/>
      <c r="AB3307" s="33"/>
    </row>
    <row r="3308" spans="1:28" x14ac:dyDescent="0.25">
      <c r="P3308" s="44"/>
      <c r="R3308" s="26"/>
      <c r="T3308" s="14"/>
      <c r="U3308" s="105"/>
      <c r="V3308" s="15"/>
      <c r="W3308" s="105"/>
      <c r="X3308" s="16"/>
      <c r="Y3308" s="17"/>
      <c r="Z3308" s="3"/>
      <c r="AA3308" s="30"/>
      <c r="AB3308" s="33"/>
    </row>
    <row r="3309" spans="1:28" x14ac:dyDescent="0.25">
      <c r="P3309" s="44"/>
      <c r="R3309" s="26"/>
      <c r="T3309" s="14"/>
      <c r="U3309" s="105"/>
      <c r="V3309" s="15"/>
      <c r="W3309" s="105"/>
      <c r="X3309" s="16"/>
      <c r="Y3309" s="17"/>
      <c r="Z3309" s="3"/>
      <c r="AA3309" s="30"/>
      <c r="AB3309" s="33"/>
    </row>
    <row r="3310" spans="1:28" x14ac:dyDescent="0.25">
      <c r="P3310" s="44"/>
      <c r="R3310" s="26"/>
      <c r="T3310" s="14"/>
      <c r="U3310" s="105"/>
      <c r="V3310" s="15"/>
      <c r="W3310" s="105"/>
      <c r="X3310" s="16"/>
      <c r="Y3310" s="17"/>
      <c r="Z3310" s="3"/>
      <c r="AA3310" s="30"/>
      <c r="AB3310" s="33"/>
    </row>
    <row r="3311" spans="1:28" x14ac:dyDescent="0.25">
      <c r="T3311" s="14"/>
      <c r="U3311" s="105"/>
      <c r="V3311" s="15"/>
      <c r="W3311" s="105"/>
      <c r="X3311" s="16"/>
      <c r="Y3311" s="17"/>
      <c r="Z3311" s="3"/>
      <c r="AA3311" s="30"/>
      <c r="AB3311" s="33"/>
    </row>
    <row r="3312" spans="1:28" x14ac:dyDescent="0.25">
      <c r="T3312" s="14"/>
      <c r="U3312" s="105"/>
      <c r="V3312" s="15"/>
      <c r="W3312" s="105"/>
      <c r="X3312" s="16"/>
      <c r="Y3312" s="17"/>
      <c r="Z3312" s="3"/>
      <c r="AA3312" s="30"/>
      <c r="AB3312" s="33"/>
    </row>
    <row r="3313" spans="20:28" x14ac:dyDescent="0.25">
      <c r="T3313" s="14"/>
      <c r="U3313" s="105"/>
      <c r="V3313" s="15"/>
      <c r="W3313" s="105"/>
      <c r="X3313" s="16"/>
      <c r="Y3313" s="17"/>
      <c r="Z3313" s="3"/>
      <c r="AA3313" s="30"/>
      <c r="AB3313" s="33"/>
    </row>
    <row r="3314" spans="20:28" x14ac:dyDescent="0.25">
      <c r="T3314" s="14"/>
      <c r="U3314" s="105"/>
      <c r="V3314" s="15"/>
      <c r="W3314" s="105"/>
      <c r="X3314" s="16"/>
      <c r="Y3314" s="17"/>
      <c r="Z3314" s="3"/>
      <c r="AA3314" s="30"/>
      <c r="AB3314" s="33"/>
    </row>
    <row r="3315" spans="20:28" x14ac:dyDescent="0.25">
      <c r="T3315" s="14"/>
      <c r="U3315" s="105"/>
      <c r="V3315" s="15"/>
      <c r="W3315" s="105"/>
      <c r="X3315" s="16"/>
      <c r="Y3315" s="17"/>
      <c r="Z3315" s="3"/>
      <c r="AA3315" s="30"/>
      <c r="AB3315" s="33"/>
    </row>
    <row r="3316" spans="20:28" x14ac:dyDescent="0.25">
      <c r="T3316" s="14"/>
      <c r="U3316" s="105"/>
      <c r="V3316" s="15"/>
      <c r="W3316" s="105"/>
      <c r="X3316" s="16"/>
      <c r="Y3316" s="17"/>
      <c r="Z3316" s="3"/>
      <c r="AA3316" s="30"/>
      <c r="AB3316" s="33"/>
    </row>
    <row r="3317" spans="20:28" x14ac:dyDescent="0.25">
      <c r="T3317" s="14"/>
      <c r="U3317" s="105"/>
      <c r="V3317" s="15"/>
      <c r="W3317" s="105"/>
      <c r="X3317" s="16"/>
      <c r="Y3317" s="17"/>
      <c r="Z3317" s="3"/>
      <c r="AA3317" s="30"/>
      <c r="AB3317" s="33"/>
    </row>
    <row r="3318" spans="20:28" x14ac:dyDescent="0.25">
      <c r="T3318" s="14"/>
      <c r="U3318" s="105"/>
      <c r="V3318" s="15"/>
      <c r="W3318" s="105"/>
      <c r="X3318" s="16"/>
      <c r="Y3318" s="17"/>
      <c r="Z3318" s="3"/>
      <c r="AA3318" s="30"/>
      <c r="AB3318" s="33"/>
    </row>
    <row r="3319" spans="20:28" x14ac:dyDescent="0.25">
      <c r="T3319" s="14"/>
      <c r="U3319" s="105"/>
      <c r="V3319" s="15"/>
      <c r="W3319" s="105"/>
      <c r="X3319" s="16"/>
      <c r="Y3319" s="17"/>
      <c r="Z3319" s="3"/>
      <c r="AA3319" s="30"/>
      <c r="AB3319" s="33"/>
    </row>
    <row r="3320" spans="20:28" x14ac:dyDescent="0.25">
      <c r="T3320" s="14"/>
      <c r="U3320" s="105"/>
      <c r="V3320" s="15"/>
      <c r="W3320" s="105"/>
      <c r="X3320" s="16"/>
      <c r="Y3320" s="17"/>
      <c r="Z3320" s="3"/>
      <c r="AA3320" s="30"/>
      <c r="AB3320" s="33"/>
    </row>
    <row r="3321" spans="20:28" x14ac:dyDescent="0.25">
      <c r="T3321" s="14"/>
      <c r="U3321" s="105"/>
      <c r="V3321" s="15"/>
      <c r="W3321" s="105"/>
      <c r="X3321" s="16"/>
      <c r="Y3321" s="17"/>
      <c r="Z3321" s="3"/>
      <c r="AA3321" s="30"/>
      <c r="AB3321" s="33"/>
    </row>
    <row r="3322" spans="20:28" x14ac:dyDescent="0.25">
      <c r="T3322" s="14"/>
      <c r="U3322" s="105"/>
      <c r="V3322" s="15"/>
      <c r="W3322" s="105"/>
      <c r="X3322" s="16"/>
      <c r="Y3322" s="17"/>
      <c r="Z3322" s="3"/>
      <c r="AA3322" s="30"/>
      <c r="AB3322" s="33"/>
    </row>
    <row r="3323" spans="20:28" x14ac:dyDescent="0.25">
      <c r="T3323" s="14"/>
      <c r="U3323" s="105"/>
      <c r="V3323" s="15"/>
      <c r="W3323" s="105"/>
      <c r="X3323" s="16"/>
      <c r="Y3323" s="17"/>
      <c r="Z3323" s="3"/>
      <c r="AA3323" s="30"/>
      <c r="AB3323" s="33"/>
    </row>
    <row r="3324" spans="20:28" x14ac:dyDescent="0.25">
      <c r="T3324" s="14"/>
      <c r="U3324" s="105"/>
      <c r="V3324" s="15"/>
      <c r="W3324" s="105"/>
      <c r="X3324" s="16"/>
      <c r="Y3324" s="17"/>
      <c r="Z3324" s="3"/>
      <c r="AA3324" s="30"/>
      <c r="AB3324" s="33"/>
    </row>
    <row r="3325" spans="20:28" x14ac:dyDescent="0.25">
      <c r="T3325" s="14"/>
      <c r="U3325" s="105"/>
      <c r="V3325" s="15"/>
      <c r="W3325" s="105"/>
      <c r="X3325" s="16"/>
      <c r="Y3325" s="17"/>
      <c r="Z3325" s="3"/>
      <c r="AA3325" s="30"/>
      <c r="AB3325" s="33"/>
    </row>
    <row r="3326" spans="20:28" x14ac:dyDescent="0.25">
      <c r="T3326" s="14"/>
      <c r="U3326" s="105"/>
      <c r="V3326" s="15"/>
      <c r="W3326" s="105"/>
      <c r="X3326" s="16"/>
      <c r="Y3326" s="17"/>
      <c r="Z3326" s="3"/>
      <c r="AA3326" s="30"/>
      <c r="AB3326" s="33"/>
    </row>
    <row r="3327" spans="20:28" x14ac:dyDescent="0.25">
      <c r="T3327" s="14"/>
      <c r="U3327" s="105"/>
      <c r="V3327" s="15"/>
      <c r="W3327" s="105"/>
      <c r="X3327" s="16"/>
      <c r="Y3327" s="17"/>
      <c r="Z3327" s="3"/>
      <c r="AA3327" s="30"/>
      <c r="AB3327" s="33"/>
    </row>
    <row r="3328" spans="20:28" x14ac:dyDescent="0.25">
      <c r="T3328" s="14"/>
      <c r="U3328" s="105"/>
      <c r="V3328" s="15"/>
      <c r="W3328" s="105"/>
      <c r="X3328" s="16"/>
      <c r="Y3328" s="17"/>
      <c r="Z3328" s="3"/>
      <c r="AA3328" s="30"/>
      <c r="AB3328" s="33"/>
    </row>
    <row r="3329" spans="1:89" x14ac:dyDescent="0.25">
      <c r="T3329" s="14"/>
      <c r="U3329" s="105"/>
      <c r="V3329" s="15"/>
      <c r="W3329" s="105"/>
      <c r="X3329" s="16"/>
      <c r="Y3329" s="17"/>
      <c r="Z3329" s="3"/>
      <c r="AA3329" s="30"/>
      <c r="AB3329" s="33"/>
    </row>
    <row r="3330" spans="1:89" x14ac:dyDescent="0.25">
      <c r="T3330" s="14"/>
      <c r="U3330" s="105"/>
      <c r="V3330" s="15"/>
      <c r="W3330" s="105"/>
      <c r="X3330" s="16"/>
      <c r="Y3330" s="17"/>
      <c r="Z3330" s="3"/>
      <c r="AA3330" s="30"/>
      <c r="AB3330" s="33"/>
    </row>
    <row r="3331" spans="1:89" x14ac:dyDescent="0.25">
      <c r="T3331" s="14"/>
      <c r="U3331" s="105"/>
      <c r="V3331" s="15"/>
      <c r="W3331" s="105"/>
      <c r="X3331" s="16"/>
      <c r="Y3331" s="17"/>
      <c r="Z3331" s="3"/>
      <c r="AA3331" s="30"/>
      <c r="AB3331" s="33"/>
    </row>
    <row r="3332" spans="1:89" x14ac:dyDescent="0.25">
      <c r="T3332" s="14"/>
      <c r="U3332" s="105"/>
      <c r="V3332" s="15"/>
      <c r="W3332" s="105"/>
      <c r="X3332" s="16"/>
      <c r="Y3332" s="17"/>
      <c r="Z3332" s="3"/>
      <c r="AA3332" s="30"/>
      <c r="AB3332" s="33"/>
    </row>
    <row r="3333" spans="1:89" s="121" customFormat="1" x14ac:dyDescent="0.25">
      <c r="A3333" s="7"/>
      <c r="B3333" s="9"/>
      <c r="C3333" s="9"/>
      <c r="D3333" s="10"/>
      <c r="E3333" s="152"/>
      <c r="F3333" s="17"/>
      <c r="G3333" s="161"/>
      <c r="H3333" s="17"/>
      <c r="I3333" s="161"/>
      <c r="J3333" s="17"/>
      <c r="K3333" s="178"/>
      <c r="L3333" s="12"/>
      <c r="M3333" s="25"/>
      <c r="N3333" s="39"/>
      <c r="O3333" s="13"/>
      <c r="P3333" s="41"/>
      <c r="Q3333" s="12"/>
      <c r="R3333" s="27"/>
      <c r="S3333" s="1"/>
      <c r="T3333" s="14"/>
      <c r="U3333" s="105"/>
      <c r="V3333" s="15"/>
      <c r="W3333" s="105"/>
      <c r="X3333" s="16"/>
      <c r="Y3333" s="17"/>
      <c r="Z3333" s="3"/>
      <c r="AA3333" s="30"/>
      <c r="AB3333" s="33"/>
      <c r="AD3333" s="23"/>
      <c r="AE3333" s="111"/>
      <c r="AF3333" s="23"/>
      <c r="AG3333" s="23"/>
      <c r="AH3333" s="23"/>
      <c r="AI3333" s="23"/>
      <c r="AJ3333"/>
      <c r="AK3333" s="38"/>
      <c r="AL3333" s="38"/>
      <c r="AM3333" s="38"/>
      <c r="AN3333" s="38"/>
      <c r="AO3333" s="38"/>
      <c r="AP3333" s="38"/>
      <c r="AQ3333" s="38"/>
      <c r="AR3333" s="38"/>
      <c r="AS3333" s="38"/>
      <c r="AT3333" s="38"/>
      <c r="AU3333" s="38"/>
      <c r="AV3333" s="38"/>
      <c r="AW3333" s="38"/>
      <c r="AX3333" s="38"/>
      <c r="AY3333" s="38"/>
      <c r="AZ3333" s="38"/>
      <c r="BA3333" s="38"/>
      <c r="BB3333" s="38"/>
      <c r="BC3333" s="38"/>
      <c r="BD3333" s="38"/>
      <c r="BE3333" s="38"/>
      <c r="BF3333" s="38"/>
      <c r="BG3333" s="38"/>
      <c r="BH3333" s="38"/>
      <c r="BI3333" s="38"/>
      <c r="BJ3333" s="38"/>
      <c r="BK3333" s="38"/>
      <c r="BL3333" s="38"/>
      <c r="BM3333" s="38"/>
      <c r="BN3333" s="38"/>
      <c r="BO3333" s="38"/>
      <c r="BP3333" s="38"/>
      <c r="BQ3333" s="38"/>
      <c r="BR3333" s="38"/>
      <c r="BS3333" s="38"/>
      <c r="BT3333" s="38"/>
      <c r="BU3333" s="38"/>
      <c r="BV3333" s="38"/>
      <c r="BW3333" s="38"/>
      <c r="BX3333" s="38"/>
      <c r="BY3333" s="38"/>
      <c r="BZ3333" s="38"/>
      <c r="CA3333" s="38"/>
      <c r="CB3333" s="38"/>
      <c r="CC3333" s="233"/>
      <c r="CD3333" s="11"/>
      <c r="CE3333" s="11"/>
      <c r="CF3333" s="11"/>
      <c r="CG3333" s="11"/>
      <c r="CH3333" s="11"/>
      <c r="CI3333" s="11"/>
      <c r="CJ3333" s="11"/>
      <c r="CK3333" s="11"/>
    </row>
    <row r="3334" spans="1:89" x14ac:dyDescent="0.25">
      <c r="A3334"/>
      <c r="B3334" s="23"/>
      <c r="C3334" s="23"/>
      <c r="D3334" s="46"/>
      <c r="E3334" s="153"/>
      <c r="F3334" s="18"/>
      <c r="G3334" s="153"/>
      <c r="H3334" s="18"/>
      <c r="I3334" s="153"/>
      <c r="J3334" s="18"/>
      <c r="K3334" s="167"/>
      <c r="L3334" s="23"/>
      <c r="M3334" s="37"/>
      <c r="N3334" s="108"/>
      <c r="O3334" s="23"/>
      <c r="P3334" s="37"/>
      <c r="Q3334" s="23"/>
      <c r="R3334" s="37"/>
      <c r="S3334" s="108"/>
      <c r="T3334" s="109"/>
      <c r="U3334" s="110"/>
      <c r="V3334" s="109"/>
      <c r="W3334" s="110"/>
      <c r="X3334" s="18"/>
      <c r="Y3334" s="18"/>
      <c r="Z3334" s="101"/>
      <c r="AA3334" s="101"/>
      <c r="AB3334" s="101"/>
      <c r="CC3334" s="38"/>
      <c r="CD3334" s="38"/>
      <c r="CE3334" s="38"/>
      <c r="CF3334" s="38"/>
      <c r="CG3334" s="38"/>
      <c r="CH3334" s="38"/>
      <c r="CI3334" s="38"/>
      <c r="CJ3334" s="38"/>
      <c r="CK3334" s="38"/>
    </row>
    <row r="3335" spans="1:89" x14ac:dyDescent="0.25">
      <c r="A3335"/>
      <c r="B3335" s="23"/>
      <c r="C3335" s="23"/>
      <c r="D3335" s="46"/>
      <c r="E3335" s="153"/>
      <c r="F3335" s="18"/>
      <c r="G3335" s="153"/>
      <c r="H3335" s="18"/>
      <c r="I3335" s="153"/>
      <c r="J3335" s="18"/>
      <c r="K3335" s="167"/>
      <c r="L3335" s="23"/>
      <c r="M3335" s="37"/>
      <c r="N3335" s="108"/>
      <c r="O3335" s="23"/>
      <c r="P3335" s="37"/>
      <c r="Q3335" s="23"/>
      <c r="R3335" s="37"/>
      <c r="S3335" s="108"/>
      <c r="T3335" s="99"/>
      <c r="U3335" s="104"/>
      <c r="V3335" s="99"/>
      <c r="W3335" s="104"/>
      <c r="X3335"/>
      <c r="Y3335"/>
      <c r="Z3335" s="100"/>
      <c r="AA3335" s="101"/>
      <c r="AB3335" s="101"/>
      <c r="CC3335" s="38"/>
      <c r="CD3335" s="38"/>
      <c r="CE3335" s="38"/>
      <c r="CF3335" s="38"/>
      <c r="CG3335" s="38"/>
      <c r="CH3335" s="38"/>
      <c r="CI3335" s="38"/>
      <c r="CJ3335" s="38"/>
      <c r="CK3335" s="38"/>
    </row>
    <row r="3336" spans="1:89" s="103" customFormat="1" x14ac:dyDescent="0.25">
      <c r="A3336" s="7"/>
      <c r="B3336" s="9"/>
      <c r="C3336" s="9"/>
      <c r="D3336" s="10"/>
      <c r="E3336" s="152"/>
      <c r="F3336" s="17"/>
      <c r="G3336" s="161"/>
      <c r="H3336" s="17"/>
      <c r="I3336" s="161"/>
      <c r="J3336" s="17"/>
      <c r="K3336" s="178"/>
      <c r="L3336" s="12"/>
      <c r="M3336" s="25"/>
      <c r="N3336" s="39"/>
      <c r="O3336" s="13"/>
      <c r="P3336" s="41"/>
      <c r="Q3336" s="12"/>
      <c r="R3336" s="27"/>
      <c r="S3336" s="1"/>
      <c r="T3336" s="4"/>
      <c r="U3336" s="106"/>
      <c r="V3336" s="5"/>
      <c r="W3336" s="106"/>
      <c r="X3336" s="6"/>
      <c r="Y3336" s="7"/>
      <c r="Z3336" s="8"/>
      <c r="AA3336" s="30"/>
      <c r="AB3336" s="33"/>
      <c r="AD3336" s="23"/>
      <c r="AE3336" s="111"/>
      <c r="AF3336" s="23"/>
      <c r="AG3336" s="23"/>
      <c r="AH3336" s="23"/>
      <c r="AI3336" s="23"/>
      <c r="AJ3336"/>
      <c r="AK3336" s="38"/>
      <c r="AL3336" s="38"/>
      <c r="AM3336" s="38"/>
      <c r="AN3336" s="38"/>
      <c r="AO3336" s="38"/>
      <c r="AP3336" s="38"/>
      <c r="AQ3336" s="38"/>
      <c r="AR3336" s="38"/>
      <c r="AS3336" s="38"/>
      <c r="AT3336" s="38"/>
      <c r="AU3336" s="38"/>
      <c r="AV3336" s="38"/>
      <c r="AW3336" s="38"/>
      <c r="AX3336" s="38"/>
      <c r="AY3336" s="38"/>
      <c r="AZ3336" s="38"/>
      <c r="BA3336" s="38"/>
      <c r="BB3336" s="38"/>
      <c r="BC3336" s="38"/>
      <c r="BD3336" s="38"/>
      <c r="BE3336" s="38"/>
      <c r="BF3336" s="38"/>
      <c r="BG3336" s="38"/>
      <c r="BH3336" s="38"/>
      <c r="BI3336" s="38"/>
      <c r="BJ3336" s="38"/>
      <c r="BK3336" s="38"/>
      <c r="BL3336" s="38"/>
      <c r="BM3336" s="38"/>
      <c r="BN3336" s="38"/>
      <c r="BO3336" s="38"/>
      <c r="BP3336" s="38"/>
      <c r="BQ3336" s="38"/>
      <c r="BR3336" s="38"/>
      <c r="BS3336" s="38"/>
      <c r="BT3336" s="38"/>
      <c r="BU3336" s="38"/>
      <c r="BV3336" s="38"/>
      <c r="BW3336" s="38"/>
      <c r="BX3336" s="38"/>
      <c r="BY3336" s="38"/>
      <c r="BZ3336" s="38"/>
      <c r="CA3336" s="38"/>
      <c r="CB3336" s="38"/>
      <c r="CC3336" s="233"/>
      <c r="CD3336" s="11"/>
      <c r="CE3336" s="11"/>
      <c r="CF3336" s="11"/>
      <c r="CG3336" s="11"/>
      <c r="CH3336" s="11"/>
      <c r="CI3336" s="11"/>
      <c r="CJ3336" s="11"/>
      <c r="CK3336" s="11"/>
    </row>
    <row r="3337" spans="1:89" x14ac:dyDescent="0.25">
      <c r="AA3337" s="30"/>
      <c r="AB3337" s="33"/>
    </row>
    <row r="3338" spans="1:89" x14ac:dyDescent="0.25">
      <c r="AA3338" s="30"/>
      <c r="AB3338" s="33"/>
    </row>
    <row r="3339" spans="1:89" x14ac:dyDescent="0.25">
      <c r="AA3339" s="30"/>
      <c r="AB3339" s="33"/>
    </row>
    <row r="3340" spans="1:89" x14ac:dyDescent="0.25">
      <c r="AA3340" s="30"/>
      <c r="AB3340" s="33"/>
    </row>
    <row r="3341" spans="1:89" x14ac:dyDescent="0.25">
      <c r="AA3341" s="30"/>
      <c r="AB3341" s="33"/>
    </row>
    <row r="3342" spans="1:89" x14ac:dyDescent="0.25">
      <c r="AA3342" s="30"/>
      <c r="AB3342" s="33"/>
    </row>
    <row r="3343" spans="1:89" x14ac:dyDescent="0.25">
      <c r="AA3343" s="30"/>
      <c r="AB3343" s="33"/>
    </row>
    <row r="3344" spans="1:89" x14ac:dyDescent="0.25">
      <c r="AA3344" s="30"/>
      <c r="AB3344" s="33"/>
    </row>
    <row r="3345" spans="27:28" x14ac:dyDescent="0.25">
      <c r="AA3345" s="30"/>
      <c r="AB3345" s="33"/>
    </row>
    <row r="3346" spans="27:28" x14ac:dyDescent="0.25">
      <c r="AA3346" s="30"/>
      <c r="AB3346" s="33"/>
    </row>
    <row r="3347" spans="27:28" x14ac:dyDescent="0.25">
      <c r="AA3347" s="30"/>
      <c r="AB3347" s="33"/>
    </row>
    <row r="3348" spans="27:28" x14ac:dyDescent="0.25">
      <c r="AA3348" s="30"/>
      <c r="AB3348" s="33"/>
    </row>
    <row r="3349" spans="27:28" x14ac:dyDescent="0.25">
      <c r="AA3349" s="30"/>
      <c r="AB3349" s="33"/>
    </row>
    <row r="3350" spans="27:28" x14ac:dyDescent="0.25">
      <c r="AA3350" s="30"/>
      <c r="AB3350" s="33"/>
    </row>
    <row r="3351" spans="27:28" x14ac:dyDescent="0.25">
      <c r="AA3351" s="30"/>
      <c r="AB3351" s="33"/>
    </row>
    <row r="3352" spans="27:28" x14ac:dyDescent="0.25">
      <c r="AA3352" s="30"/>
      <c r="AB3352" s="33"/>
    </row>
    <row r="3353" spans="27:28" x14ac:dyDescent="0.25">
      <c r="AA3353" s="30"/>
      <c r="AB3353" s="33"/>
    </row>
    <row r="3354" spans="27:28" x14ac:dyDescent="0.25">
      <c r="AA3354" s="30"/>
      <c r="AB3354" s="33"/>
    </row>
    <row r="3355" spans="27:28" x14ac:dyDescent="0.25">
      <c r="AA3355" s="30"/>
      <c r="AB3355" s="33"/>
    </row>
    <row r="3356" spans="27:28" x14ac:dyDescent="0.25">
      <c r="AA3356" s="30"/>
      <c r="AB3356" s="33"/>
    </row>
    <row r="3357" spans="27:28" x14ac:dyDescent="0.25">
      <c r="AA3357" s="30"/>
      <c r="AB3357" s="33"/>
    </row>
    <row r="3358" spans="27:28" x14ac:dyDescent="0.25">
      <c r="AA3358" s="30"/>
      <c r="AB3358" s="33"/>
    </row>
    <row r="3359" spans="27:28" x14ac:dyDescent="0.25">
      <c r="AA3359" s="30"/>
      <c r="AB3359" s="33"/>
    </row>
    <row r="3360" spans="27:28" x14ac:dyDescent="0.25">
      <c r="AA3360" s="30"/>
      <c r="AB3360" s="33"/>
    </row>
    <row r="3361" spans="27:28" x14ac:dyDescent="0.25">
      <c r="AA3361" s="30"/>
      <c r="AB3361" s="33"/>
    </row>
    <row r="3362" spans="27:28" x14ac:dyDescent="0.25">
      <c r="AA3362" s="30"/>
      <c r="AB3362" s="33"/>
    </row>
    <row r="3363" spans="27:28" x14ac:dyDescent="0.25">
      <c r="AA3363" s="30"/>
      <c r="AB3363" s="33"/>
    </row>
    <row r="3364" spans="27:28" x14ac:dyDescent="0.25">
      <c r="AA3364" s="30"/>
      <c r="AB3364" s="33"/>
    </row>
    <row r="3365" spans="27:28" x14ac:dyDescent="0.25">
      <c r="AA3365" s="30"/>
      <c r="AB3365" s="33"/>
    </row>
    <row r="3366" spans="27:28" x14ac:dyDescent="0.25">
      <c r="AA3366" s="30"/>
      <c r="AB3366" s="33"/>
    </row>
    <row r="3367" spans="27:28" x14ac:dyDescent="0.25">
      <c r="AA3367" s="30"/>
      <c r="AB3367" s="33"/>
    </row>
    <row r="3368" spans="27:28" x14ac:dyDescent="0.25">
      <c r="AA3368" s="30"/>
      <c r="AB3368" s="33"/>
    </row>
    <row r="3369" spans="27:28" x14ac:dyDescent="0.25">
      <c r="AA3369" s="30"/>
      <c r="AB3369" s="33"/>
    </row>
    <row r="3370" spans="27:28" x14ac:dyDescent="0.25">
      <c r="AA3370" s="30"/>
      <c r="AB3370" s="33"/>
    </row>
    <row r="3371" spans="27:28" x14ac:dyDescent="0.25">
      <c r="AA3371" s="30"/>
      <c r="AB3371" s="33"/>
    </row>
    <row r="3372" spans="27:28" x14ac:dyDescent="0.25">
      <c r="AA3372" s="30"/>
      <c r="AB3372" s="33"/>
    </row>
    <row r="3373" spans="27:28" x14ac:dyDescent="0.25">
      <c r="AA3373" s="30"/>
      <c r="AB3373" s="33"/>
    </row>
    <row r="3374" spans="27:28" x14ac:dyDescent="0.25">
      <c r="AA3374" s="30"/>
      <c r="AB3374" s="33"/>
    </row>
    <row r="3375" spans="27:28" x14ac:dyDescent="0.25">
      <c r="AA3375" s="30"/>
      <c r="AB3375" s="33"/>
    </row>
    <row r="3376" spans="27:28" x14ac:dyDescent="0.25">
      <c r="AA3376" s="30"/>
      <c r="AB3376" s="33"/>
    </row>
    <row r="3377" spans="27:28" x14ac:dyDescent="0.25">
      <c r="AA3377" s="30"/>
      <c r="AB3377" s="33"/>
    </row>
    <row r="3378" spans="27:28" x14ac:dyDescent="0.25">
      <c r="AA3378" s="30"/>
      <c r="AB3378" s="33"/>
    </row>
    <row r="3379" spans="27:28" x14ac:dyDescent="0.25">
      <c r="AA3379" s="30"/>
      <c r="AB3379" s="33"/>
    </row>
    <row r="3380" spans="27:28" x14ac:dyDescent="0.25">
      <c r="AA3380" s="30"/>
      <c r="AB3380" s="33"/>
    </row>
    <row r="3381" spans="27:28" x14ac:dyDescent="0.25">
      <c r="AA3381" s="30"/>
      <c r="AB3381" s="33"/>
    </row>
    <row r="3382" spans="27:28" x14ac:dyDescent="0.25">
      <c r="AA3382" s="30"/>
      <c r="AB3382" s="33"/>
    </row>
    <row r="3383" spans="27:28" x14ac:dyDescent="0.25">
      <c r="AA3383" s="30"/>
      <c r="AB3383" s="33"/>
    </row>
    <row r="3384" spans="27:28" x14ac:dyDescent="0.25">
      <c r="AA3384" s="30"/>
      <c r="AB3384" s="33"/>
    </row>
    <row r="3385" spans="27:28" x14ac:dyDescent="0.25">
      <c r="AA3385" s="30"/>
      <c r="AB3385" s="33"/>
    </row>
    <row r="3386" spans="27:28" x14ac:dyDescent="0.25">
      <c r="AA3386" s="30"/>
      <c r="AB3386" s="33"/>
    </row>
    <row r="3387" spans="27:28" x14ac:dyDescent="0.25">
      <c r="AA3387" s="30"/>
      <c r="AB3387" s="33"/>
    </row>
    <row r="3388" spans="27:28" x14ac:dyDescent="0.25">
      <c r="AA3388" s="30"/>
      <c r="AB3388" s="33"/>
    </row>
    <row r="3389" spans="27:28" x14ac:dyDescent="0.25">
      <c r="AA3389" s="30"/>
      <c r="AB3389" s="33"/>
    </row>
    <row r="3390" spans="27:28" x14ac:dyDescent="0.25">
      <c r="AA3390" s="30"/>
      <c r="AB3390" s="33"/>
    </row>
    <row r="3391" spans="27:28" x14ac:dyDescent="0.25">
      <c r="AA3391" s="30"/>
      <c r="AB3391" s="33"/>
    </row>
    <row r="3392" spans="27:28" x14ac:dyDescent="0.25">
      <c r="AA3392" s="30"/>
      <c r="AB3392" s="33"/>
    </row>
    <row r="3393" spans="27:28" x14ac:dyDescent="0.25">
      <c r="AA3393" s="30"/>
      <c r="AB3393" s="33"/>
    </row>
    <row r="3394" spans="27:28" x14ac:dyDescent="0.25">
      <c r="AA3394" s="30"/>
      <c r="AB3394" s="33"/>
    </row>
    <row r="3395" spans="27:28" x14ac:dyDescent="0.25">
      <c r="AA3395" s="30"/>
      <c r="AB3395" s="33"/>
    </row>
    <row r="3396" spans="27:28" x14ac:dyDescent="0.25">
      <c r="AA3396" s="30"/>
      <c r="AB3396" s="33"/>
    </row>
    <row r="3397" spans="27:28" x14ac:dyDescent="0.25">
      <c r="AA3397" s="30"/>
      <c r="AB3397" s="33"/>
    </row>
    <row r="3398" spans="27:28" x14ac:dyDescent="0.25">
      <c r="AA3398" s="30"/>
      <c r="AB3398" s="33"/>
    </row>
    <row r="3399" spans="27:28" x14ac:dyDescent="0.25">
      <c r="AA3399" s="30"/>
      <c r="AB3399" s="33"/>
    </row>
    <row r="3400" spans="27:28" x14ac:dyDescent="0.25">
      <c r="AA3400" s="30"/>
      <c r="AB3400" s="33"/>
    </row>
    <row r="3401" spans="27:28" x14ac:dyDescent="0.25">
      <c r="AA3401" s="30"/>
      <c r="AB3401" s="33"/>
    </row>
    <row r="3402" spans="27:28" x14ac:dyDescent="0.25">
      <c r="AA3402" s="30"/>
      <c r="AB3402" s="33"/>
    </row>
    <row r="3403" spans="27:28" x14ac:dyDescent="0.25">
      <c r="AA3403" s="30"/>
      <c r="AB3403" s="33"/>
    </row>
    <row r="3404" spans="27:28" x14ac:dyDescent="0.25">
      <c r="AA3404" s="30"/>
      <c r="AB3404" s="33"/>
    </row>
    <row r="3405" spans="27:28" x14ac:dyDescent="0.25">
      <c r="AA3405" s="30"/>
      <c r="AB3405" s="33"/>
    </row>
    <row r="3406" spans="27:28" x14ac:dyDescent="0.25">
      <c r="AA3406" s="30"/>
      <c r="AB3406" s="33"/>
    </row>
    <row r="3407" spans="27:28" x14ac:dyDescent="0.25">
      <c r="AA3407" s="30"/>
      <c r="AB3407" s="33"/>
    </row>
    <row r="3408" spans="27:28" x14ac:dyDescent="0.25">
      <c r="AA3408" s="30"/>
      <c r="AB3408" s="33"/>
    </row>
    <row r="3409" spans="27:28" x14ac:dyDescent="0.25">
      <c r="AA3409" s="30"/>
      <c r="AB3409" s="33"/>
    </row>
    <row r="3410" spans="27:28" x14ac:dyDescent="0.25">
      <c r="AA3410" s="30"/>
      <c r="AB3410" s="33"/>
    </row>
    <row r="3411" spans="27:28" x14ac:dyDescent="0.25">
      <c r="AA3411" s="30"/>
      <c r="AB3411" s="33"/>
    </row>
    <row r="3412" spans="27:28" x14ac:dyDescent="0.25">
      <c r="AA3412" s="30"/>
      <c r="AB3412" s="33"/>
    </row>
    <row r="3413" spans="27:28" x14ac:dyDescent="0.25">
      <c r="AA3413" s="30"/>
      <c r="AB3413" s="33"/>
    </row>
    <row r="3414" spans="27:28" x14ac:dyDescent="0.25">
      <c r="AB3414" s="33"/>
    </row>
    <row r="3415" spans="27:28" x14ac:dyDescent="0.25">
      <c r="AB3415" s="33"/>
    </row>
    <row r="3416" spans="27:28" x14ac:dyDescent="0.25">
      <c r="AB3416" s="33"/>
    </row>
    <row r="3417" spans="27:28" x14ac:dyDescent="0.25">
      <c r="AB3417" s="33"/>
    </row>
    <row r="3418" spans="27:28" x14ac:dyDescent="0.25">
      <c r="AB3418" s="33"/>
    </row>
    <row r="3419" spans="27:28" x14ac:dyDescent="0.25">
      <c r="AB3419" s="33"/>
    </row>
    <row r="3420" spans="27:28" x14ac:dyDescent="0.25">
      <c r="AB3420" s="33"/>
    </row>
    <row r="3421" spans="27:28" x14ac:dyDescent="0.25">
      <c r="AB3421" s="33"/>
    </row>
    <row r="3422" spans="27:28" x14ac:dyDescent="0.25">
      <c r="AB3422" s="33"/>
    </row>
    <row r="3423" spans="27:28" x14ac:dyDescent="0.25">
      <c r="AB3423" s="33"/>
    </row>
    <row r="3424" spans="27:28" x14ac:dyDescent="0.25">
      <c r="AB3424" s="33"/>
    </row>
    <row r="3425" spans="28:28" x14ac:dyDescent="0.25">
      <c r="AB3425" s="33"/>
    </row>
    <row r="3426" spans="28:28" x14ac:dyDescent="0.25">
      <c r="AB3426" s="33"/>
    </row>
    <row r="3427" spans="28:28" x14ac:dyDescent="0.25">
      <c r="AB3427" s="33"/>
    </row>
    <row r="3428" spans="28:28" x14ac:dyDescent="0.25">
      <c r="AB3428" s="33"/>
    </row>
    <row r="3429" spans="28:28" x14ac:dyDescent="0.25">
      <c r="AB3429" s="33"/>
    </row>
    <row r="3430" spans="28:28" x14ac:dyDescent="0.25">
      <c r="AB3430" s="33"/>
    </row>
    <row r="3431" spans="28:28" x14ac:dyDescent="0.25">
      <c r="AB3431" s="33"/>
    </row>
    <row r="3432" spans="28:28" x14ac:dyDescent="0.25">
      <c r="AB3432" s="33"/>
    </row>
    <row r="3433" spans="28:28" x14ac:dyDescent="0.25">
      <c r="AB3433" s="33"/>
    </row>
    <row r="3434" spans="28:28" x14ac:dyDescent="0.25">
      <c r="AB3434" s="33"/>
    </row>
    <row r="3435" spans="28:28" x14ac:dyDescent="0.25">
      <c r="AB3435" s="33"/>
    </row>
    <row r="3436" spans="28:28" x14ac:dyDescent="0.25">
      <c r="AB3436" s="33"/>
    </row>
    <row r="3437" spans="28:28" x14ac:dyDescent="0.25">
      <c r="AB3437" s="33"/>
    </row>
    <row r="3438" spans="28:28" x14ac:dyDescent="0.25">
      <c r="AB3438" s="33"/>
    </row>
    <row r="3439" spans="28:28" x14ac:dyDescent="0.25">
      <c r="AB3439" s="33"/>
    </row>
    <row r="3440" spans="28:28" x14ac:dyDescent="0.25">
      <c r="AB3440" s="33"/>
    </row>
    <row r="3441" spans="28:28" x14ac:dyDescent="0.25">
      <c r="AB3441" s="33"/>
    </row>
    <row r="3442" spans="28:28" x14ac:dyDescent="0.25">
      <c r="AB3442" s="33"/>
    </row>
    <row r="3443" spans="28:28" x14ac:dyDescent="0.25">
      <c r="AB3443" s="33"/>
    </row>
    <row r="3444" spans="28:28" x14ac:dyDescent="0.25">
      <c r="AB3444" s="33"/>
    </row>
    <row r="3445" spans="28:28" x14ac:dyDescent="0.25">
      <c r="AB3445" s="33"/>
    </row>
    <row r="3446" spans="28:28" x14ac:dyDescent="0.25">
      <c r="AB3446" s="33"/>
    </row>
    <row r="3447" spans="28:28" x14ac:dyDescent="0.25">
      <c r="AB3447" s="33"/>
    </row>
    <row r="3448" spans="28:28" x14ac:dyDescent="0.25">
      <c r="AB3448" s="33"/>
    </row>
    <row r="3449" spans="28:28" x14ac:dyDescent="0.25">
      <c r="AB3449" s="33"/>
    </row>
    <row r="3450" spans="28:28" x14ac:dyDescent="0.25">
      <c r="AB3450" s="33"/>
    </row>
    <row r="3451" spans="28:28" x14ac:dyDescent="0.25">
      <c r="AB3451" s="33"/>
    </row>
    <row r="3452" spans="28:28" x14ac:dyDescent="0.25">
      <c r="AB3452" s="33"/>
    </row>
    <row r="3453" spans="28:28" x14ac:dyDescent="0.25">
      <c r="AB3453" s="33"/>
    </row>
    <row r="3454" spans="28:28" x14ac:dyDescent="0.25">
      <c r="AB3454" s="33"/>
    </row>
    <row r="3455" spans="28:28" x14ac:dyDescent="0.25">
      <c r="AB3455" s="33"/>
    </row>
    <row r="3456" spans="28:28" x14ac:dyDescent="0.25">
      <c r="AB3456" s="33"/>
    </row>
    <row r="3457" spans="28:28" x14ac:dyDescent="0.25">
      <c r="AB3457" s="33"/>
    </row>
    <row r="3458" spans="28:28" x14ac:dyDescent="0.25">
      <c r="AB3458" s="33"/>
    </row>
    <row r="3459" spans="28:28" x14ac:dyDescent="0.25">
      <c r="AB3459" s="33"/>
    </row>
    <row r="3460" spans="28:28" x14ac:dyDescent="0.25">
      <c r="AB3460" s="33"/>
    </row>
    <row r="3461" spans="28:28" x14ac:dyDescent="0.25">
      <c r="AB3461" s="33"/>
    </row>
    <row r="3462" spans="28:28" x14ac:dyDescent="0.25">
      <c r="AB3462" s="33"/>
    </row>
    <row r="3463" spans="28:28" x14ac:dyDescent="0.25">
      <c r="AB3463" s="33"/>
    </row>
    <row r="3464" spans="28:28" x14ac:dyDescent="0.25">
      <c r="AB3464" s="33"/>
    </row>
    <row r="3465" spans="28:28" x14ac:dyDescent="0.25">
      <c r="AB3465" s="33"/>
    </row>
    <row r="3466" spans="28:28" x14ac:dyDescent="0.25">
      <c r="AB3466" s="33"/>
    </row>
    <row r="3467" spans="28:28" x14ac:dyDescent="0.25">
      <c r="AB3467" s="33"/>
    </row>
    <row r="3468" spans="28:28" x14ac:dyDescent="0.25">
      <c r="AB3468" s="33"/>
    </row>
    <row r="3469" spans="28:28" x14ac:dyDescent="0.25">
      <c r="AB3469" s="33"/>
    </row>
    <row r="3470" spans="28:28" x14ac:dyDescent="0.25">
      <c r="AB3470" s="33"/>
    </row>
    <row r="3471" spans="28:28" x14ac:dyDescent="0.25">
      <c r="AB3471" s="33"/>
    </row>
    <row r="3472" spans="28:28" x14ac:dyDescent="0.25">
      <c r="AB3472" s="33"/>
    </row>
    <row r="3473" spans="28:28" x14ac:dyDescent="0.25">
      <c r="AB3473" s="33"/>
    </row>
    <row r="3474" spans="28:28" x14ac:dyDescent="0.25">
      <c r="AB3474" s="33"/>
    </row>
    <row r="3475" spans="28:28" x14ac:dyDescent="0.25">
      <c r="AB3475" s="33"/>
    </row>
    <row r="3476" spans="28:28" x14ac:dyDescent="0.25">
      <c r="AB3476" s="33"/>
    </row>
    <row r="3477" spans="28:28" x14ac:dyDescent="0.25">
      <c r="AB3477" s="33"/>
    </row>
    <row r="3478" spans="28:28" x14ac:dyDescent="0.25">
      <c r="AB3478" s="33"/>
    </row>
    <row r="3479" spans="28:28" x14ac:dyDescent="0.25">
      <c r="AB3479" s="33"/>
    </row>
    <row r="3480" spans="28:28" x14ac:dyDescent="0.25">
      <c r="AB3480" s="33"/>
    </row>
    <row r="3481" spans="28:28" x14ac:dyDescent="0.25">
      <c r="AB3481" s="33"/>
    </row>
    <row r="3482" spans="28:28" x14ac:dyDescent="0.25">
      <c r="AB3482" s="33"/>
    </row>
    <row r="3483" spans="28:28" x14ac:dyDescent="0.25">
      <c r="AB3483" s="33"/>
    </row>
    <row r="3484" spans="28:28" x14ac:dyDescent="0.25">
      <c r="AB3484" s="33"/>
    </row>
    <row r="3485" spans="28:28" x14ac:dyDescent="0.25">
      <c r="AB3485" s="33"/>
    </row>
    <row r="3486" spans="28:28" x14ac:dyDescent="0.25">
      <c r="AB3486" s="33"/>
    </row>
    <row r="3487" spans="28:28" x14ac:dyDescent="0.25">
      <c r="AB3487" s="33"/>
    </row>
    <row r="3488" spans="28:28" x14ac:dyDescent="0.25">
      <c r="AB3488" s="33"/>
    </row>
    <row r="3489" spans="28:28" x14ac:dyDescent="0.25">
      <c r="AB3489" s="33"/>
    </row>
    <row r="3490" spans="28:28" x14ac:dyDescent="0.25">
      <c r="AB3490" s="33"/>
    </row>
    <row r="3491" spans="28:28" x14ac:dyDescent="0.25">
      <c r="AB3491" s="33"/>
    </row>
    <row r="3492" spans="28:28" x14ac:dyDescent="0.25">
      <c r="AB3492" s="33"/>
    </row>
    <row r="3493" spans="28:28" x14ac:dyDescent="0.25">
      <c r="AB3493" s="33"/>
    </row>
    <row r="3494" spans="28:28" x14ac:dyDescent="0.25">
      <c r="AB3494" s="33"/>
    </row>
    <row r="3495" spans="28:28" x14ac:dyDescent="0.25">
      <c r="AB3495" s="33"/>
    </row>
    <row r="3496" spans="28:28" x14ac:dyDescent="0.25">
      <c r="AB3496" s="33"/>
    </row>
    <row r="3497" spans="28:28" x14ac:dyDescent="0.25">
      <c r="AB3497" s="33"/>
    </row>
    <row r="3498" spans="28:28" x14ac:dyDescent="0.25">
      <c r="AB3498" s="33"/>
    </row>
    <row r="3499" spans="28:28" x14ac:dyDescent="0.25">
      <c r="AB3499" s="33"/>
    </row>
    <row r="3500" spans="28:28" x14ac:dyDescent="0.25">
      <c r="AB3500" s="33"/>
    </row>
    <row r="3501" spans="28:28" x14ac:dyDescent="0.25">
      <c r="AB3501" s="33"/>
    </row>
    <row r="3502" spans="28:28" x14ac:dyDescent="0.25">
      <c r="AB3502" s="33"/>
    </row>
    <row r="3503" spans="28:28" x14ac:dyDescent="0.25">
      <c r="AB3503" s="33"/>
    </row>
    <row r="3504" spans="28:28" x14ac:dyDescent="0.25">
      <c r="AB3504" s="33"/>
    </row>
    <row r="3505" spans="28:28" x14ac:dyDescent="0.25">
      <c r="AB3505" s="33"/>
    </row>
    <row r="3506" spans="28:28" x14ac:dyDescent="0.25">
      <c r="AB3506" s="33"/>
    </row>
    <row r="3507" spans="28:28" x14ac:dyDescent="0.25">
      <c r="AB3507" s="33"/>
    </row>
    <row r="3508" spans="28:28" x14ac:dyDescent="0.25">
      <c r="AB3508" s="33"/>
    </row>
    <row r="3509" spans="28:28" x14ac:dyDescent="0.25">
      <c r="AB3509" s="33"/>
    </row>
    <row r="3510" spans="28:28" x14ac:dyDescent="0.25">
      <c r="AB3510" s="33"/>
    </row>
    <row r="3511" spans="28:28" x14ac:dyDescent="0.25">
      <c r="AB3511" s="33"/>
    </row>
    <row r="3512" spans="28:28" x14ac:dyDescent="0.25">
      <c r="AB3512" s="33"/>
    </row>
    <row r="3513" spans="28:28" x14ac:dyDescent="0.25">
      <c r="AB3513" s="33"/>
    </row>
    <row r="3514" spans="28:28" x14ac:dyDescent="0.25">
      <c r="AB3514" s="33"/>
    </row>
    <row r="3515" spans="28:28" x14ac:dyDescent="0.25">
      <c r="AB3515" s="33"/>
    </row>
    <row r="3516" spans="28:28" x14ac:dyDescent="0.25">
      <c r="AB3516" s="33"/>
    </row>
    <row r="3517" spans="28:28" x14ac:dyDescent="0.25">
      <c r="AB3517" s="33"/>
    </row>
    <row r="3518" spans="28:28" x14ac:dyDescent="0.25">
      <c r="AB3518" s="33"/>
    </row>
    <row r="3519" spans="28:28" x14ac:dyDescent="0.25">
      <c r="AB3519" s="33"/>
    </row>
    <row r="3520" spans="28:28" x14ac:dyDescent="0.25">
      <c r="AB3520" s="33"/>
    </row>
    <row r="3521" spans="28:28" x14ac:dyDescent="0.25">
      <c r="AB3521" s="33"/>
    </row>
    <row r="3522" spans="28:28" x14ac:dyDescent="0.25">
      <c r="AB3522" s="33"/>
    </row>
    <row r="3523" spans="28:28" x14ac:dyDescent="0.25">
      <c r="AB3523" s="33"/>
    </row>
    <row r="3524" spans="28:28" x14ac:dyDescent="0.25">
      <c r="AB3524" s="33"/>
    </row>
    <row r="3525" spans="28:28" x14ac:dyDescent="0.25">
      <c r="AB3525" s="33"/>
    </row>
    <row r="3526" spans="28:28" x14ac:dyDescent="0.25">
      <c r="AB3526" s="33"/>
    </row>
    <row r="3527" spans="28:28" x14ac:dyDescent="0.25">
      <c r="AB3527" s="33"/>
    </row>
    <row r="3528" spans="28:28" x14ac:dyDescent="0.25">
      <c r="AB3528" s="33"/>
    </row>
    <row r="3529" spans="28:28" x14ac:dyDescent="0.25">
      <c r="AB3529" s="33"/>
    </row>
    <row r="3530" spans="28:28" x14ac:dyDescent="0.25">
      <c r="AB3530" s="33"/>
    </row>
    <row r="3531" spans="28:28" x14ac:dyDescent="0.25">
      <c r="AB3531" s="33"/>
    </row>
    <row r="3532" spans="28:28" x14ac:dyDescent="0.25">
      <c r="AB3532" s="33"/>
    </row>
    <row r="3533" spans="28:28" x14ac:dyDescent="0.25">
      <c r="AB3533" s="33"/>
    </row>
    <row r="3534" spans="28:28" x14ac:dyDescent="0.25">
      <c r="AB3534" s="33"/>
    </row>
    <row r="3535" spans="28:28" x14ac:dyDescent="0.25">
      <c r="AB3535" s="33"/>
    </row>
    <row r="3536" spans="28:28" x14ac:dyDescent="0.25">
      <c r="AB3536" s="33"/>
    </row>
    <row r="3537" spans="28:28" x14ac:dyDescent="0.25">
      <c r="AB3537" s="33"/>
    </row>
    <row r="3538" spans="28:28" x14ac:dyDescent="0.25">
      <c r="AB3538" s="33"/>
    </row>
    <row r="3539" spans="28:28" x14ac:dyDescent="0.25">
      <c r="AB3539" s="33"/>
    </row>
    <row r="3540" spans="28:28" x14ac:dyDescent="0.25">
      <c r="AB3540" s="33"/>
    </row>
    <row r="3541" spans="28:28" x14ac:dyDescent="0.25">
      <c r="AB3541" s="33"/>
    </row>
    <row r="3542" spans="28:28" x14ac:dyDescent="0.25">
      <c r="AB3542" s="33"/>
    </row>
    <row r="3543" spans="28:28" x14ac:dyDescent="0.25">
      <c r="AB3543" s="33"/>
    </row>
    <row r="3544" spans="28:28" x14ac:dyDescent="0.25">
      <c r="AB3544" s="33"/>
    </row>
    <row r="3545" spans="28:28" x14ac:dyDescent="0.25">
      <c r="AB3545" s="33"/>
    </row>
    <row r="3546" spans="28:28" x14ac:dyDescent="0.25">
      <c r="AB3546" s="33"/>
    </row>
    <row r="3547" spans="28:28" x14ac:dyDescent="0.25">
      <c r="AB3547" s="33"/>
    </row>
    <row r="3548" spans="28:28" x14ac:dyDescent="0.25">
      <c r="AB3548" s="33"/>
    </row>
    <row r="3549" spans="28:28" x14ac:dyDescent="0.25">
      <c r="AB3549" s="33"/>
    </row>
    <row r="3550" spans="28:28" x14ac:dyDescent="0.25">
      <c r="AB3550" s="33"/>
    </row>
    <row r="3551" spans="28:28" x14ac:dyDescent="0.25">
      <c r="AB3551" s="33"/>
    </row>
    <row r="3552" spans="28:28" x14ac:dyDescent="0.25">
      <c r="AB3552" s="33"/>
    </row>
    <row r="3553" spans="28:28" x14ac:dyDescent="0.25">
      <c r="AB3553" s="33"/>
    </row>
    <row r="3554" spans="28:28" x14ac:dyDescent="0.25">
      <c r="AB3554" s="33"/>
    </row>
    <row r="3555" spans="28:28" x14ac:dyDescent="0.25">
      <c r="AB3555" s="33"/>
    </row>
    <row r="3556" spans="28:28" x14ac:dyDescent="0.25">
      <c r="AB3556" s="33"/>
    </row>
    <row r="3557" spans="28:28" x14ac:dyDescent="0.25">
      <c r="AB3557" s="33"/>
    </row>
    <row r="3558" spans="28:28" x14ac:dyDescent="0.25">
      <c r="AB3558" s="33"/>
    </row>
    <row r="3559" spans="28:28" x14ac:dyDescent="0.25">
      <c r="AB3559" s="33"/>
    </row>
    <row r="3560" spans="28:28" x14ac:dyDescent="0.25">
      <c r="AB3560" s="33"/>
    </row>
    <row r="3561" spans="28:28" x14ac:dyDescent="0.25">
      <c r="AB3561" s="33"/>
    </row>
    <row r="3562" spans="28:28" x14ac:dyDescent="0.25">
      <c r="AB3562" s="33"/>
    </row>
    <row r="3563" spans="28:28" x14ac:dyDescent="0.25">
      <c r="AB3563" s="33"/>
    </row>
    <row r="3564" spans="28:28" x14ac:dyDescent="0.25">
      <c r="AB3564" s="33"/>
    </row>
    <row r="3565" spans="28:28" x14ac:dyDescent="0.25">
      <c r="AB3565" s="33"/>
    </row>
    <row r="3566" spans="28:28" x14ac:dyDescent="0.25">
      <c r="AB3566" s="33"/>
    </row>
    <row r="3567" spans="28:28" x14ac:dyDescent="0.25">
      <c r="AB3567" s="33"/>
    </row>
    <row r="3568" spans="28:28" x14ac:dyDescent="0.25">
      <c r="AB3568" s="33"/>
    </row>
    <row r="3569" spans="28:28" x14ac:dyDescent="0.25">
      <c r="AB3569" s="33"/>
    </row>
    <row r="3570" spans="28:28" x14ac:dyDescent="0.25">
      <c r="AB3570" s="33"/>
    </row>
    <row r="3571" spans="28:28" x14ac:dyDescent="0.25">
      <c r="AB3571" s="33"/>
    </row>
    <row r="3572" spans="28:28" x14ac:dyDescent="0.25">
      <c r="AB3572" s="33"/>
    </row>
    <row r="3573" spans="28:28" x14ac:dyDescent="0.25">
      <c r="AB3573" s="33"/>
    </row>
    <row r="3574" spans="28:28" x14ac:dyDescent="0.25">
      <c r="AB3574" s="33"/>
    </row>
    <row r="3575" spans="28:28" x14ac:dyDescent="0.25">
      <c r="AB3575" s="33"/>
    </row>
    <row r="3576" spans="28:28" x14ac:dyDescent="0.25">
      <c r="AB3576" s="33"/>
    </row>
    <row r="3577" spans="28:28" x14ac:dyDescent="0.25">
      <c r="AB3577" s="33"/>
    </row>
    <row r="3578" spans="28:28" x14ac:dyDescent="0.25">
      <c r="AB3578" s="33"/>
    </row>
    <row r="3579" spans="28:28" x14ac:dyDescent="0.25">
      <c r="AB3579" s="33"/>
    </row>
    <row r="3580" spans="28:28" x14ac:dyDescent="0.25">
      <c r="AB3580" s="33"/>
    </row>
    <row r="3581" spans="28:28" x14ac:dyDescent="0.25">
      <c r="AB3581" s="33"/>
    </row>
    <row r="3582" spans="28:28" x14ac:dyDescent="0.25">
      <c r="AB3582" s="33"/>
    </row>
    <row r="3583" spans="28:28" x14ac:dyDescent="0.25">
      <c r="AB3583" s="33"/>
    </row>
    <row r="3584" spans="28:28" x14ac:dyDescent="0.25">
      <c r="AB3584" s="33"/>
    </row>
    <row r="3585" spans="28:28" x14ac:dyDescent="0.25">
      <c r="AB3585" s="33"/>
    </row>
    <row r="3586" spans="28:28" x14ac:dyDescent="0.25">
      <c r="AB3586" s="33"/>
    </row>
    <row r="3587" spans="28:28" x14ac:dyDescent="0.25">
      <c r="AB3587" s="33"/>
    </row>
    <row r="3588" spans="28:28" x14ac:dyDescent="0.25">
      <c r="AB3588" s="33"/>
    </row>
    <row r="3589" spans="28:28" x14ac:dyDescent="0.25">
      <c r="AB3589" s="33"/>
    </row>
    <row r="3590" spans="28:28" x14ac:dyDescent="0.25">
      <c r="AB3590" s="33"/>
    </row>
    <row r="3591" spans="28:28" x14ac:dyDescent="0.25">
      <c r="AB3591" s="33"/>
    </row>
    <row r="3592" spans="28:28" x14ac:dyDescent="0.25">
      <c r="AB3592" s="33"/>
    </row>
    <row r="3593" spans="28:28" x14ac:dyDescent="0.25">
      <c r="AB3593" s="33"/>
    </row>
    <row r="3594" spans="28:28" x14ac:dyDescent="0.25">
      <c r="AB3594" s="33"/>
    </row>
    <row r="3595" spans="28:28" x14ac:dyDescent="0.25">
      <c r="AB3595" s="33"/>
    </row>
    <row r="3596" spans="28:28" x14ac:dyDescent="0.25">
      <c r="AB3596" s="33"/>
    </row>
    <row r="3597" spans="28:28" x14ac:dyDescent="0.25">
      <c r="AB3597" s="33"/>
    </row>
    <row r="3598" spans="28:28" x14ac:dyDescent="0.25">
      <c r="AB3598" s="33"/>
    </row>
    <row r="3599" spans="28:28" x14ac:dyDescent="0.25">
      <c r="AB3599" s="33"/>
    </row>
    <row r="3600" spans="28:28" x14ac:dyDescent="0.25">
      <c r="AB3600" s="33"/>
    </row>
    <row r="3601" spans="28:28" x14ac:dyDescent="0.25">
      <c r="AB3601" s="33"/>
    </row>
    <row r="3602" spans="28:28" x14ac:dyDescent="0.25">
      <c r="AB3602" s="33"/>
    </row>
    <row r="3603" spans="28:28" x14ac:dyDescent="0.25">
      <c r="AB3603" s="33"/>
    </row>
    <row r="3604" spans="28:28" x14ac:dyDescent="0.25">
      <c r="AB3604" s="33"/>
    </row>
    <row r="3605" spans="28:28" x14ac:dyDescent="0.25">
      <c r="AB3605" s="33"/>
    </row>
    <row r="3606" spans="28:28" x14ac:dyDescent="0.25">
      <c r="AB3606" s="33"/>
    </row>
    <row r="3607" spans="28:28" x14ac:dyDescent="0.25">
      <c r="AB3607" s="33"/>
    </row>
    <row r="3608" spans="28:28" x14ac:dyDescent="0.25">
      <c r="AB3608" s="33"/>
    </row>
    <row r="3609" spans="28:28" x14ac:dyDescent="0.25">
      <c r="AB3609" s="33"/>
    </row>
    <row r="3610" spans="28:28" x14ac:dyDescent="0.25">
      <c r="AB3610" s="33"/>
    </row>
    <row r="3611" spans="28:28" x14ac:dyDescent="0.25">
      <c r="AB3611" s="33"/>
    </row>
    <row r="3612" spans="28:28" x14ac:dyDescent="0.25">
      <c r="AB3612" s="33"/>
    </row>
    <row r="3613" spans="28:28" x14ac:dyDescent="0.25">
      <c r="AB3613" s="33"/>
    </row>
    <row r="3614" spans="28:28" x14ac:dyDescent="0.25">
      <c r="AB3614" s="33"/>
    </row>
    <row r="3615" spans="28:28" x14ac:dyDescent="0.25">
      <c r="AB3615" s="33"/>
    </row>
    <row r="3616" spans="28:28" x14ac:dyDescent="0.25">
      <c r="AB3616" s="33"/>
    </row>
    <row r="3617" spans="28:28" x14ac:dyDescent="0.25">
      <c r="AB3617" s="33"/>
    </row>
    <row r="3618" spans="28:28" x14ac:dyDescent="0.25">
      <c r="AB3618" s="33"/>
    </row>
    <row r="3619" spans="28:28" x14ac:dyDescent="0.25">
      <c r="AB3619" s="33"/>
    </row>
    <row r="3620" spans="28:28" x14ac:dyDescent="0.25">
      <c r="AB3620" s="33"/>
    </row>
    <row r="3621" spans="28:28" x14ac:dyDescent="0.25">
      <c r="AB3621" s="33"/>
    </row>
    <row r="3622" spans="28:28" x14ac:dyDescent="0.25">
      <c r="AB3622" s="33"/>
    </row>
    <row r="3623" spans="28:28" x14ac:dyDescent="0.25">
      <c r="AB3623" s="33"/>
    </row>
    <row r="3624" spans="28:28" x14ac:dyDescent="0.25">
      <c r="AB3624" s="33"/>
    </row>
    <row r="3625" spans="28:28" x14ac:dyDescent="0.25">
      <c r="AB3625" s="33"/>
    </row>
    <row r="3626" spans="28:28" x14ac:dyDescent="0.25">
      <c r="AB3626" s="33"/>
    </row>
    <row r="3627" spans="28:28" x14ac:dyDescent="0.25">
      <c r="AB3627" s="33"/>
    </row>
    <row r="3628" spans="28:28" x14ac:dyDescent="0.25">
      <c r="AB3628" s="33"/>
    </row>
    <row r="3629" spans="28:28" x14ac:dyDescent="0.25">
      <c r="AB3629" s="33"/>
    </row>
    <row r="3630" spans="28:28" x14ac:dyDescent="0.25">
      <c r="AB3630" s="33"/>
    </row>
    <row r="3631" spans="28:28" x14ac:dyDescent="0.25">
      <c r="AB3631" s="33"/>
    </row>
    <row r="3632" spans="28:28" x14ac:dyDescent="0.25">
      <c r="AB3632" s="33"/>
    </row>
    <row r="3633" spans="28:28" x14ac:dyDescent="0.25">
      <c r="AB3633" s="33"/>
    </row>
    <row r="3634" spans="28:28" x14ac:dyDescent="0.25">
      <c r="AB3634" s="33"/>
    </row>
    <row r="3635" spans="28:28" x14ac:dyDescent="0.25">
      <c r="AB3635" s="33"/>
    </row>
    <row r="3636" spans="28:28" x14ac:dyDescent="0.25">
      <c r="AB3636" s="33"/>
    </row>
    <row r="3637" spans="28:28" x14ac:dyDescent="0.25">
      <c r="AB3637" s="33"/>
    </row>
    <row r="3638" spans="28:28" x14ac:dyDescent="0.25">
      <c r="AB3638" s="33"/>
    </row>
    <row r="3639" spans="28:28" x14ac:dyDescent="0.25">
      <c r="AB3639" s="33"/>
    </row>
    <row r="3640" spans="28:28" x14ac:dyDescent="0.25">
      <c r="AB3640" s="33"/>
    </row>
    <row r="3641" spans="28:28" x14ac:dyDescent="0.25">
      <c r="AB3641" s="33"/>
    </row>
    <row r="3642" spans="28:28" x14ac:dyDescent="0.25">
      <c r="AB3642" s="33"/>
    </row>
    <row r="3643" spans="28:28" x14ac:dyDescent="0.25">
      <c r="AB3643" s="33"/>
    </row>
    <row r="3644" spans="28:28" x14ac:dyDescent="0.25">
      <c r="AB3644" s="33"/>
    </row>
    <row r="3645" spans="28:28" x14ac:dyDescent="0.25">
      <c r="AB3645" s="33"/>
    </row>
    <row r="3646" spans="28:28" x14ac:dyDescent="0.25">
      <c r="AB3646" s="33"/>
    </row>
    <row r="3647" spans="28:28" x14ac:dyDescent="0.25">
      <c r="AB3647" s="33"/>
    </row>
    <row r="3648" spans="28:28" x14ac:dyDescent="0.25">
      <c r="AB3648" s="33"/>
    </row>
    <row r="3649" spans="28:28" x14ac:dyDescent="0.25">
      <c r="AB3649" s="33"/>
    </row>
    <row r="3650" spans="28:28" x14ac:dyDescent="0.25">
      <c r="AB3650" s="33"/>
    </row>
    <row r="3651" spans="28:28" x14ac:dyDescent="0.25">
      <c r="AB3651" s="33"/>
    </row>
    <row r="3652" spans="28:28" x14ac:dyDescent="0.25">
      <c r="AB3652" s="33"/>
    </row>
    <row r="3653" spans="28:28" x14ac:dyDescent="0.25">
      <c r="AB3653" s="33"/>
    </row>
    <row r="3654" spans="28:28" x14ac:dyDescent="0.25">
      <c r="AB3654" s="33"/>
    </row>
    <row r="3655" spans="28:28" x14ac:dyDescent="0.25">
      <c r="AB3655" s="33"/>
    </row>
    <row r="3656" spans="28:28" x14ac:dyDescent="0.25">
      <c r="AB3656" s="33"/>
    </row>
    <row r="3657" spans="28:28" x14ac:dyDescent="0.25">
      <c r="AB3657" s="33"/>
    </row>
    <row r="3658" spans="28:28" x14ac:dyDescent="0.25">
      <c r="AB3658" s="33"/>
    </row>
    <row r="3659" spans="28:28" x14ac:dyDescent="0.25">
      <c r="AB3659" s="33"/>
    </row>
    <row r="3660" spans="28:28" x14ac:dyDescent="0.25">
      <c r="AB3660" s="33"/>
    </row>
    <row r="3661" spans="28:28" x14ac:dyDescent="0.25">
      <c r="AB3661" s="33"/>
    </row>
    <row r="3662" spans="28:28" x14ac:dyDescent="0.25">
      <c r="AB3662" s="33"/>
    </row>
    <row r="3663" spans="28:28" x14ac:dyDescent="0.25">
      <c r="AB3663" s="33"/>
    </row>
    <row r="3664" spans="28:28" x14ac:dyDescent="0.25">
      <c r="AB3664" s="33"/>
    </row>
    <row r="3665" spans="28:28" x14ac:dyDescent="0.25">
      <c r="AB3665" s="33"/>
    </row>
    <row r="3666" spans="28:28" x14ac:dyDescent="0.25">
      <c r="AB3666" s="33"/>
    </row>
    <row r="3667" spans="28:28" x14ac:dyDescent="0.25">
      <c r="AB3667" s="33"/>
    </row>
    <row r="3668" spans="28:28" x14ac:dyDescent="0.25">
      <c r="AB3668" s="33"/>
    </row>
    <row r="3669" spans="28:28" x14ac:dyDescent="0.25">
      <c r="AB3669" s="33"/>
    </row>
    <row r="3670" spans="28:28" x14ac:dyDescent="0.25">
      <c r="AB3670" s="33"/>
    </row>
    <row r="3671" spans="28:28" x14ac:dyDescent="0.25">
      <c r="AB3671" s="33"/>
    </row>
    <row r="3672" spans="28:28" x14ac:dyDescent="0.25">
      <c r="AB3672" s="33"/>
    </row>
    <row r="3673" spans="28:28" x14ac:dyDescent="0.25">
      <c r="AB3673" s="33"/>
    </row>
    <row r="3674" spans="28:28" x14ac:dyDescent="0.25">
      <c r="AB3674" s="33"/>
    </row>
    <row r="3675" spans="28:28" x14ac:dyDescent="0.25">
      <c r="AB3675" s="33"/>
    </row>
    <row r="3676" spans="28:28" x14ac:dyDescent="0.25">
      <c r="AB3676" s="33"/>
    </row>
    <row r="3677" spans="28:28" x14ac:dyDescent="0.25">
      <c r="AB3677" s="33"/>
    </row>
    <row r="3678" spans="28:28" x14ac:dyDescent="0.25">
      <c r="AB3678" s="33"/>
    </row>
    <row r="3679" spans="28:28" x14ac:dyDescent="0.25">
      <c r="AB3679" s="33"/>
    </row>
    <row r="3680" spans="28:28" x14ac:dyDescent="0.25">
      <c r="AB3680" s="33"/>
    </row>
    <row r="3681" spans="28:28" x14ac:dyDescent="0.25">
      <c r="AB3681" s="33"/>
    </row>
    <row r="3682" spans="28:28" x14ac:dyDescent="0.25">
      <c r="AB3682" s="33"/>
    </row>
    <row r="3683" spans="28:28" x14ac:dyDescent="0.25">
      <c r="AB3683" s="33"/>
    </row>
    <row r="3684" spans="28:28" x14ac:dyDescent="0.25">
      <c r="AB3684" s="33"/>
    </row>
    <row r="3685" spans="28:28" x14ac:dyDescent="0.25">
      <c r="AB3685" s="33"/>
    </row>
    <row r="3686" spans="28:28" x14ac:dyDescent="0.25">
      <c r="AB3686" s="33"/>
    </row>
    <row r="3687" spans="28:28" x14ac:dyDescent="0.25">
      <c r="AB3687" s="33"/>
    </row>
    <row r="3688" spans="28:28" x14ac:dyDescent="0.25">
      <c r="AB3688" s="33"/>
    </row>
    <row r="3689" spans="28:28" x14ac:dyDescent="0.25">
      <c r="AB3689" s="33"/>
    </row>
    <row r="3690" spans="28:28" x14ac:dyDescent="0.25">
      <c r="AB3690" s="33"/>
    </row>
    <row r="3691" spans="28:28" x14ac:dyDescent="0.25">
      <c r="AB3691" s="33"/>
    </row>
    <row r="3692" spans="28:28" x14ac:dyDescent="0.25">
      <c r="AB3692" s="33"/>
    </row>
    <row r="3693" spans="28:28" x14ac:dyDescent="0.25">
      <c r="AB3693" s="33"/>
    </row>
    <row r="3694" spans="28:28" x14ac:dyDescent="0.25">
      <c r="AB3694" s="33"/>
    </row>
    <row r="3695" spans="28:28" x14ac:dyDescent="0.25">
      <c r="AB3695" s="33"/>
    </row>
    <row r="3696" spans="28:28" x14ac:dyDescent="0.25">
      <c r="AB3696" s="33"/>
    </row>
    <row r="3697" spans="28:28" x14ac:dyDescent="0.25">
      <c r="AB3697" s="33"/>
    </row>
    <row r="3698" spans="28:28" x14ac:dyDescent="0.25">
      <c r="AB3698" s="33"/>
    </row>
    <row r="3699" spans="28:28" x14ac:dyDescent="0.25">
      <c r="AB3699" s="33"/>
    </row>
    <row r="3700" spans="28:28" x14ac:dyDescent="0.25">
      <c r="AB3700" s="33"/>
    </row>
    <row r="3701" spans="28:28" x14ac:dyDescent="0.25">
      <c r="AB3701" s="33"/>
    </row>
    <row r="3702" spans="28:28" x14ac:dyDescent="0.25">
      <c r="AB3702" s="33"/>
    </row>
    <row r="3703" spans="28:28" x14ac:dyDescent="0.25">
      <c r="AB3703" s="33"/>
    </row>
    <row r="3704" spans="28:28" x14ac:dyDescent="0.25">
      <c r="AB3704" s="33"/>
    </row>
    <row r="3705" spans="28:28" x14ac:dyDescent="0.25">
      <c r="AB3705" s="33"/>
    </row>
    <row r="3706" spans="28:28" x14ac:dyDescent="0.25">
      <c r="AB3706" s="33"/>
    </row>
    <row r="3707" spans="28:28" x14ac:dyDescent="0.25">
      <c r="AB3707" s="33"/>
    </row>
    <row r="3708" spans="28:28" x14ac:dyDescent="0.25">
      <c r="AB3708" s="33"/>
    </row>
    <row r="3709" spans="28:28" x14ac:dyDescent="0.25">
      <c r="AB3709" s="33"/>
    </row>
    <row r="3710" spans="28:28" x14ac:dyDescent="0.25">
      <c r="AB3710" s="33"/>
    </row>
    <row r="3711" spans="28:28" x14ac:dyDescent="0.25">
      <c r="AB3711" s="33"/>
    </row>
    <row r="3712" spans="28:28" x14ac:dyDescent="0.25">
      <c r="AB3712" s="33"/>
    </row>
    <row r="3713" spans="28:28" x14ac:dyDescent="0.25">
      <c r="AB3713" s="33"/>
    </row>
    <row r="3714" spans="28:28" x14ac:dyDescent="0.25">
      <c r="AB3714" s="33"/>
    </row>
    <row r="3715" spans="28:28" x14ac:dyDescent="0.25">
      <c r="AB3715" s="33"/>
    </row>
    <row r="3716" spans="28:28" x14ac:dyDescent="0.25">
      <c r="AB3716" s="33"/>
    </row>
    <row r="3717" spans="28:28" x14ac:dyDescent="0.25">
      <c r="AB3717" s="33"/>
    </row>
    <row r="3718" spans="28:28" x14ac:dyDescent="0.25">
      <c r="AB3718" s="33"/>
    </row>
    <row r="3719" spans="28:28" x14ac:dyDescent="0.25">
      <c r="AB3719" s="33"/>
    </row>
    <row r="3720" spans="28:28" x14ac:dyDescent="0.25">
      <c r="AB3720" s="33"/>
    </row>
    <row r="3721" spans="28:28" x14ac:dyDescent="0.25">
      <c r="AB3721" s="33"/>
    </row>
    <row r="3722" spans="28:28" x14ac:dyDescent="0.25">
      <c r="AB3722" s="33"/>
    </row>
    <row r="3723" spans="28:28" x14ac:dyDescent="0.25">
      <c r="AB3723" s="33"/>
    </row>
    <row r="3724" spans="28:28" x14ac:dyDescent="0.25">
      <c r="AB3724" s="33"/>
    </row>
    <row r="3725" spans="28:28" x14ac:dyDescent="0.25">
      <c r="AB3725" s="33"/>
    </row>
    <row r="3726" spans="28:28" x14ac:dyDescent="0.25">
      <c r="AB3726" s="33"/>
    </row>
    <row r="3727" spans="28:28" x14ac:dyDescent="0.25">
      <c r="AB3727" s="33"/>
    </row>
    <row r="3728" spans="28:28" x14ac:dyDescent="0.25">
      <c r="AB3728" s="33"/>
    </row>
    <row r="3729" spans="28:28" x14ac:dyDescent="0.25">
      <c r="AB3729" s="33"/>
    </row>
    <row r="3730" spans="28:28" x14ac:dyDescent="0.25">
      <c r="AB3730" s="33"/>
    </row>
    <row r="3731" spans="28:28" x14ac:dyDescent="0.25">
      <c r="AB3731" s="33"/>
    </row>
    <row r="3732" spans="28:28" x14ac:dyDescent="0.25">
      <c r="AB3732" s="33"/>
    </row>
    <row r="3733" spans="28:28" x14ac:dyDescent="0.25">
      <c r="AB3733" s="33"/>
    </row>
    <row r="3734" spans="28:28" x14ac:dyDescent="0.25">
      <c r="AB3734" s="33"/>
    </row>
    <row r="3735" spans="28:28" x14ac:dyDescent="0.25">
      <c r="AB3735" s="33"/>
    </row>
    <row r="3736" spans="28:28" x14ac:dyDescent="0.25">
      <c r="AB3736" s="33"/>
    </row>
    <row r="3737" spans="28:28" x14ac:dyDescent="0.25">
      <c r="AB3737" s="33"/>
    </row>
    <row r="3738" spans="28:28" x14ac:dyDescent="0.25">
      <c r="AB3738" s="33"/>
    </row>
    <row r="3739" spans="28:28" x14ac:dyDescent="0.25">
      <c r="AB3739" s="33"/>
    </row>
    <row r="3740" spans="28:28" x14ac:dyDescent="0.25">
      <c r="AB3740" s="33"/>
    </row>
    <row r="3741" spans="28:28" x14ac:dyDescent="0.25">
      <c r="AB3741" s="33"/>
    </row>
    <row r="3742" spans="28:28" x14ac:dyDescent="0.25">
      <c r="AB3742" s="33"/>
    </row>
    <row r="3743" spans="28:28" x14ac:dyDescent="0.25">
      <c r="AB3743" s="33"/>
    </row>
    <row r="3744" spans="28:28" x14ac:dyDescent="0.25">
      <c r="AB3744" s="33"/>
    </row>
    <row r="3745" spans="28:28" x14ac:dyDescent="0.25">
      <c r="AB3745" s="33"/>
    </row>
    <row r="3746" spans="28:28" x14ac:dyDescent="0.25">
      <c r="AB3746" s="33"/>
    </row>
    <row r="3747" spans="28:28" x14ac:dyDescent="0.25">
      <c r="AB3747" s="33"/>
    </row>
    <row r="3748" spans="28:28" x14ac:dyDescent="0.25">
      <c r="AB3748" s="33"/>
    </row>
    <row r="3749" spans="28:28" x14ac:dyDescent="0.25">
      <c r="AB3749" s="33"/>
    </row>
    <row r="3750" spans="28:28" x14ac:dyDescent="0.25">
      <c r="AB3750" s="33"/>
    </row>
    <row r="3751" spans="28:28" x14ac:dyDescent="0.25">
      <c r="AB3751" s="33"/>
    </row>
    <row r="3752" spans="28:28" x14ac:dyDescent="0.25">
      <c r="AB3752" s="33"/>
    </row>
    <row r="3753" spans="28:28" x14ac:dyDescent="0.25">
      <c r="AB3753" s="33"/>
    </row>
    <row r="3754" spans="28:28" x14ac:dyDescent="0.25">
      <c r="AB3754" s="33"/>
    </row>
    <row r="3755" spans="28:28" x14ac:dyDescent="0.25">
      <c r="AB3755" s="33"/>
    </row>
    <row r="3756" spans="28:28" x14ac:dyDescent="0.25">
      <c r="AB3756" s="33"/>
    </row>
    <row r="3757" spans="28:28" x14ac:dyDescent="0.25">
      <c r="AB3757" s="33"/>
    </row>
    <row r="3758" spans="28:28" x14ac:dyDescent="0.25">
      <c r="AB3758" s="33"/>
    </row>
    <row r="3759" spans="28:28" x14ac:dyDescent="0.25">
      <c r="AB3759" s="33"/>
    </row>
    <row r="3760" spans="28:28" x14ac:dyDescent="0.25">
      <c r="AB3760" s="33"/>
    </row>
    <row r="3761" spans="28:28" x14ac:dyDescent="0.25">
      <c r="AB3761" s="33"/>
    </row>
    <row r="3762" spans="28:28" x14ac:dyDescent="0.25">
      <c r="AB3762" s="33"/>
    </row>
    <row r="3763" spans="28:28" x14ac:dyDescent="0.25">
      <c r="AB3763" s="33"/>
    </row>
    <row r="3764" spans="28:28" x14ac:dyDescent="0.25">
      <c r="AB3764" s="33"/>
    </row>
    <row r="3765" spans="28:28" x14ac:dyDescent="0.25">
      <c r="AB3765" s="33"/>
    </row>
    <row r="3766" spans="28:28" x14ac:dyDescent="0.25">
      <c r="AB3766" s="33"/>
    </row>
    <row r="3767" spans="28:28" x14ac:dyDescent="0.25">
      <c r="AB3767" s="33"/>
    </row>
    <row r="3768" spans="28:28" x14ac:dyDescent="0.25">
      <c r="AB3768" s="33"/>
    </row>
    <row r="3769" spans="28:28" x14ac:dyDescent="0.25">
      <c r="AB3769" s="33"/>
    </row>
    <row r="3770" spans="28:28" x14ac:dyDescent="0.25">
      <c r="AB3770" s="33"/>
    </row>
    <row r="3771" spans="28:28" x14ac:dyDescent="0.25">
      <c r="AB3771" s="33"/>
    </row>
    <row r="3772" spans="28:28" x14ac:dyDescent="0.25">
      <c r="AB3772" s="33"/>
    </row>
    <row r="3773" spans="28:28" x14ac:dyDescent="0.25">
      <c r="AB3773" s="33"/>
    </row>
    <row r="3774" spans="28:28" x14ac:dyDescent="0.25">
      <c r="AB3774" s="33"/>
    </row>
    <row r="3775" spans="28:28" x14ac:dyDescent="0.25">
      <c r="AB3775" s="33"/>
    </row>
    <row r="3776" spans="28:28" x14ac:dyDescent="0.25">
      <c r="AB3776" s="33"/>
    </row>
    <row r="3777" spans="28:28" x14ac:dyDescent="0.25">
      <c r="AB3777" s="33"/>
    </row>
    <row r="3778" spans="28:28" x14ac:dyDescent="0.25">
      <c r="AB3778" s="33"/>
    </row>
    <row r="3779" spans="28:28" x14ac:dyDescent="0.25">
      <c r="AB3779" s="33"/>
    </row>
    <row r="3780" spans="28:28" x14ac:dyDescent="0.25">
      <c r="AB3780" s="33"/>
    </row>
    <row r="3781" spans="28:28" x14ac:dyDescent="0.25">
      <c r="AB3781" s="33"/>
    </row>
    <row r="3782" spans="28:28" x14ac:dyDescent="0.25">
      <c r="AB3782" s="33"/>
    </row>
    <row r="3783" spans="28:28" x14ac:dyDescent="0.25">
      <c r="AB3783" s="33"/>
    </row>
    <row r="3784" spans="28:28" x14ac:dyDescent="0.25">
      <c r="AB3784" s="33"/>
    </row>
    <row r="3785" spans="28:28" x14ac:dyDescent="0.25">
      <c r="AB3785" s="33"/>
    </row>
    <row r="3786" spans="28:28" x14ac:dyDescent="0.25">
      <c r="AB3786" s="33"/>
    </row>
    <row r="3787" spans="28:28" x14ac:dyDescent="0.25">
      <c r="AB3787" s="33"/>
    </row>
    <row r="3788" spans="28:28" x14ac:dyDescent="0.25">
      <c r="AB3788" s="33"/>
    </row>
    <row r="3789" spans="28:28" x14ac:dyDescent="0.25">
      <c r="AB3789" s="33"/>
    </row>
    <row r="3790" spans="28:28" x14ac:dyDescent="0.25">
      <c r="AB3790" s="33"/>
    </row>
    <row r="3791" spans="28:28" x14ac:dyDescent="0.25">
      <c r="AB3791" s="33"/>
    </row>
    <row r="3792" spans="28:28" x14ac:dyDescent="0.25">
      <c r="AB3792" s="33"/>
    </row>
    <row r="3793" spans="28:28" x14ac:dyDescent="0.25">
      <c r="AB3793" s="33"/>
    </row>
    <row r="3794" spans="28:28" x14ac:dyDescent="0.25">
      <c r="AB3794" s="33"/>
    </row>
    <row r="3795" spans="28:28" x14ac:dyDescent="0.25">
      <c r="AB3795" s="33"/>
    </row>
    <row r="3796" spans="28:28" x14ac:dyDescent="0.25">
      <c r="AB3796" s="33"/>
    </row>
    <row r="3797" spans="28:28" x14ac:dyDescent="0.25">
      <c r="AB3797" s="33"/>
    </row>
    <row r="3798" spans="28:28" x14ac:dyDescent="0.25">
      <c r="AB3798" s="33"/>
    </row>
    <row r="3799" spans="28:28" x14ac:dyDescent="0.25">
      <c r="AB3799" s="33"/>
    </row>
    <row r="3800" spans="28:28" x14ac:dyDescent="0.25">
      <c r="AB3800" s="33"/>
    </row>
    <row r="3801" spans="28:28" x14ac:dyDescent="0.25">
      <c r="AB3801" s="33"/>
    </row>
    <row r="3802" spans="28:28" x14ac:dyDescent="0.25">
      <c r="AB3802" s="33"/>
    </row>
    <row r="3803" spans="28:28" x14ac:dyDescent="0.25">
      <c r="AB3803" s="33"/>
    </row>
    <row r="3804" spans="28:28" x14ac:dyDescent="0.25">
      <c r="AB3804" s="33"/>
    </row>
    <row r="3805" spans="28:28" x14ac:dyDescent="0.25">
      <c r="AB3805" s="33"/>
    </row>
    <row r="3806" spans="28:28" x14ac:dyDescent="0.25">
      <c r="AB3806" s="33"/>
    </row>
    <row r="3807" spans="28:28" x14ac:dyDescent="0.25">
      <c r="AB3807" s="33"/>
    </row>
    <row r="3808" spans="28:28" x14ac:dyDescent="0.25">
      <c r="AB3808" s="33"/>
    </row>
    <row r="3809" spans="28:28" x14ac:dyDescent="0.25">
      <c r="AB3809" s="33"/>
    </row>
    <row r="3810" spans="28:28" x14ac:dyDescent="0.25">
      <c r="AB3810" s="33"/>
    </row>
    <row r="3811" spans="28:28" x14ac:dyDescent="0.25">
      <c r="AB3811" s="33"/>
    </row>
    <row r="3812" spans="28:28" x14ac:dyDescent="0.25">
      <c r="AB3812" s="33"/>
    </row>
    <row r="3813" spans="28:28" x14ac:dyDescent="0.25">
      <c r="AB3813" s="33"/>
    </row>
    <row r="3814" spans="28:28" x14ac:dyDescent="0.25">
      <c r="AB3814" s="33"/>
    </row>
    <row r="3815" spans="28:28" x14ac:dyDescent="0.25">
      <c r="AB3815" s="33"/>
    </row>
    <row r="3816" spans="28:28" x14ac:dyDescent="0.25">
      <c r="AB3816" s="33"/>
    </row>
    <row r="3817" spans="28:28" x14ac:dyDescent="0.25">
      <c r="AB3817" s="33"/>
    </row>
    <row r="3818" spans="28:28" x14ac:dyDescent="0.25">
      <c r="AB3818" s="33"/>
    </row>
    <row r="3819" spans="28:28" x14ac:dyDescent="0.25">
      <c r="AB3819" s="33"/>
    </row>
    <row r="3820" spans="28:28" x14ac:dyDescent="0.25">
      <c r="AB3820" s="33"/>
    </row>
    <row r="3821" spans="28:28" x14ac:dyDescent="0.25">
      <c r="AB3821" s="33"/>
    </row>
    <row r="3822" spans="28:28" x14ac:dyDescent="0.25">
      <c r="AB3822" s="33"/>
    </row>
    <row r="3823" spans="28:28" x14ac:dyDescent="0.25">
      <c r="AB3823" s="33"/>
    </row>
    <row r="3824" spans="28:28" x14ac:dyDescent="0.25">
      <c r="AB3824" s="33"/>
    </row>
    <row r="3825" spans="28:28" x14ac:dyDescent="0.25">
      <c r="AB3825" s="33"/>
    </row>
    <row r="3826" spans="28:28" x14ac:dyDescent="0.25">
      <c r="AB3826" s="33"/>
    </row>
    <row r="3827" spans="28:28" x14ac:dyDescent="0.25">
      <c r="AB3827" s="33"/>
    </row>
    <row r="3828" spans="28:28" x14ac:dyDescent="0.25">
      <c r="AB3828" s="33"/>
    </row>
    <row r="3829" spans="28:28" x14ac:dyDescent="0.25">
      <c r="AB3829" s="33"/>
    </row>
    <row r="3830" spans="28:28" x14ac:dyDescent="0.25">
      <c r="AB3830" s="33"/>
    </row>
    <row r="3831" spans="28:28" x14ac:dyDescent="0.25">
      <c r="AB3831" s="33"/>
    </row>
    <row r="3832" spans="28:28" x14ac:dyDescent="0.25">
      <c r="AB3832" s="33"/>
    </row>
    <row r="3833" spans="28:28" x14ac:dyDescent="0.25">
      <c r="AB3833" s="33"/>
    </row>
    <row r="3834" spans="28:28" x14ac:dyDescent="0.25">
      <c r="AB3834" s="33"/>
    </row>
    <row r="3835" spans="28:28" x14ac:dyDescent="0.25">
      <c r="AB3835" s="33"/>
    </row>
    <row r="3836" spans="28:28" x14ac:dyDescent="0.25">
      <c r="AB3836" s="33"/>
    </row>
    <row r="3837" spans="28:28" x14ac:dyDescent="0.25">
      <c r="AB3837" s="33"/>
    </row>
    <row r="3838" spans="28:28" x14ac:dyDescent="0.25">
      <c r="AB3838" s="33"/>
    </row>
    <row r="3839" spans="28:28" x14ac:dyDescent="0.25">
      <c r="AB3839" s="33"/>
    </row>
    <row r="3840" spans="28:28" x14ac:dyDescent="0.25">
      <c r="AB3840" s="33"/>
    </row>
    <row r="3841" spans="28:28" x14ac:dyDescent="0.25">
      <c r="AB3841" s="33"/>
    </row>
    <row r="3842" spans="28:28" x14ac:dyDescent="0.25">
      <c r="AB3842" s="33"/>
    </row>
    <row r="3843" spans="28:28" x14ac:dyDescent="0.25">
      <c r="AB3843" s="33"/>
    </row>
    <row r="3844" spans="28:28" x14ac:dyDescent="0.25">
      <c r="AB3844" s="33"/>
    </row>
    <row r="3845" spans="28:28" x14ac:dyDescent="0.25">
      <c r="AB3845" s="33"/>
    </row>
    <row r="3846" spans="28:28" x14ac:dyDescent="0.25">
      <c r="AB3846" s="33"/>
    </row>
    <row r="3847" spans="28:28" x14ac:dyDescent="0.25">
      <c r="AB3847" s="33"/>
    </row>
    <row r="3848" spans="28:28" x14ac:dyDescent="0.25">
      <c r="AB3848" s="33"/>
    </row>
    <row r="3849" spans="28:28" x14ac:dyDescent="0.25">
      <c r="AB3849" s="33"/>
    </row>
    <row r="3850" spans="28:28" x14ac:dyDescent="0.25">
      <c r="AB3850" s="33"/>
    </row>
    <row r="3851" spans="28:28" x14ac:dyDescent="0.25">
      <c r="AB3851" s="33"/>
    </row>
    <row r="3852" spans="28:28" x14ac:dyDescent="0.25">
      <c r="AB3852" s="33"/>
    </row>
    <row r="3853" spans="28:28" x14ac:dyDescent="0.25">
      <c r="AB3853" s="33"/>
    </row>
    <row r="3854" spans="28:28" x14ac:dyDescent="0.25">
      <c r="AB3854" s="33"/>
    </row>
    <row r="3855" spans="28:28" x14ac:dyDescent="0.25">
      <c r="AB3855" s="33"/>
    </row>
    <row r="3856" spans="28:28" x14ac:dyDescent="0.25">
      <c r="AB3856" s="33"/>
    </row>
    <row r="3857" spans="28:28" x14ac:dyDescent="0.25">
      <c r="AB3857" s="33"/>
    </row>
    <row r="3858" spans="28:28" x14ac:dyDescent="0.25">
      <c r="AB3858" s="33"/>
    </row>
    <row r="3859" spans="28:28" x14ac:dyDescent="0.25">
      <c r="AB3859" s="33"/>
    </row>
    <row r="3860" spans="28:28" x14ac:dyDescent="0.25">
      <c r="AB3860" s="33"/>
    </row>
    <row r="3861" spans="28:28" x14ac:dyDescent="0.25">
      <c r="AB3861" s="33"/>
    </row>
    <row r="3862" spans="28:28" x14ac:dyDescent="0.25">
      <c r="AB3862" s="33"/>
    </row>
    <row r="3863" spans="28:28" x14ac:dyDescent="0.25">
      <c r="AB3863" s="33"/>
    </row>
    <row r="3864" spans="28:28" x14ac:dyDescent="0.25">
      <c r="AB3864" s="33"/>
    </row>
    <row r="3865" spans="28:28" x14ac:dyDescent="0.25">
      <c r="AB3865" s="33"/>
    </row>
    <row r="3866" spans="28:28" x14ac:dyDescent="0.25">
      <c r="AB3866" s="33"/>
    </row>
    <row r="3867" spans="28:28" x14ac:dyDescent="0.25">
      <c r="AB3867" s="33"/>
    </row>
    <row r="3868" spans="28:28" x14ac:dyDescent="0.25">
      <c r="AB3868" s="33"/>
    </row>
    <row r="3869" spans="28:28" x14ac:dyDescent="0.25">
      <c r="AB3869" s="33"/>
    </row>
    <row r="3870" spans="28:28" x14ac:dyDescent="0.25">
      <c r="AB3870" s="33"/>
    </row>
    <row r="3871" spans="28:28" x14ac:dyDescent="0.25">
      <c r="AB3871" s="33"/>
    </row>
    <row r="3872" spans="28:28" x14ac:dyDescent="0.25">
      <c r="AB3872" s="33"/>
    </row>
    <row r="3873" spans="28:28" x14ac:dyDescent="0.25">
      <c r="AB3873" s="33"/>
    </row>
    <row r="3874" spans="28:28" x14ac:dyDescent="0.25">
      <c r="AB3874" s="33"/>
    </row>
    <row r="3875" spans="28:28" x14ac:dyDescent="0.25">
      <c r="AB3875" s="33"/>
    </row>
    <row r="3876" spans="28:28" x14ac:dyDescent="0.25">
      <c r="AB3876" s="33"/>
    </row>
    <row r="3877" spans="28:28" x14ac:dyDescent="0.25">
      <c r="AB3877" s="33"/>
    </row>
    <row r="3878" spans="28:28" x14ac:dyDescent="0.25">
      <c r="AB3878" s="33"/>
    </row>
    <row r="3879" spans="28:28" x14ac:dyDescent="0.25">
      <c r="AB3879" s="33"/>
    </row>
    <row r="3880" spans="28:28" x14ac:dyDescent="0.25">
      <c r="AB3880" s="33"/>
    </row>
    <row r="3881" spans="28:28" x14ac:dyDescent="0.25">
      <c r="AB3881" s="33"/>
    </row>
    <row r="3882" spans="28:28" x14ac:dyDescent="0.25">
      <c r="AB3882" s="33"/>
    </row>
    <row r="3883" spans="28:28" x14ac:dyDescent="0.25">
      <c r="AB3883" s="33"/>
    </row>
    <row r="3884" spans="28:28" x14ac:dyDescent="0.25">
      <c r="AB3884" s="33"/>
    </row>
    <row r="3885" spans="28:28" x14ac:dyDescent="0.25">
      <c r="AB3885" s="33"/>
    </row>
    <row r="3886" spans="28:28" x14ac:dyDescent="0.25">
      <c r="AB3886" s="33"/>
    </row>
    <row r="3887" spans="28:28" x14ac:dyDescent="0.25">
      <c r="AB3887" s="33"/>
    </row>
    <row r="3888" spans="28:28" x14ac:dyDescent="0.25">
      <c r="AB3888" s="33"/>
    </row>
    <row r="3889" spans="28:28" x14ac:dyDescent="0.25">
      <c r="AB3889" s="33"/>
    </row>
    <row r="3890" spans="28:28" x14ac:dyDescent="0.25">
      <c r="AB3890" s="33"/>
    </row>
    <row r="3891" spans="28:28" x14ac:dyDescent="0.25">
      <c r="AB3891" s="33"/>
    </row>
    <row r="3892" spans="28:28" x14ac:dyDescent="0.25">
      <c r="AB3892" s="33"/>
    </row>
    <row r="3893" spans="28:28" x14ac:dyDescent="0.25">
      <c r="AB3893" s="33"/>
    </row>
    <row r="3894" spans="28:28" x14ac:dyDescent="0.25">
      <c r="AB3894" s="33"/>
    </row>
    <row r="3895" spans="28:28" x14ac:dyDescent="0.25">
      <c r="AB3895" s="33"/>
    </row>
    <row r="3896" spans="28:28" x14ac:dyDescent="0.25">
      <c r="AB3896" s="33"/>
    </row>
    <row r="3897" spans="28:28" x14ac:dyDescent="0.25">
      <c r="AB3897" s="33"/>
    </row>
    <row r="3898" spans="28:28" x14ac:dyDescent="0.25">
      <c r="AB3898" s="33"/>
    </row>
    <row r="3899" spans="28:28" x14ac:dyDescent="0.25">
      <c r="AB3899" s="33"/>
    </row>
    <row r="3900" spans="28:28" x14ac:dyDescent="0.25">
      <c r="AB3900" s="33"/>
    </row>
    <row r="3901" spans="28:28" x14ac:dyDescent="0.25">
      <c r="AB3901" s="33"/>
    </row>
    <row r="3902" spans="28:28" x14ac:dyDescent="0.25">
      <c r="AB3902" s="33"/>
    </row>
    <row r="3903" spans="28:28" x14ac:dyDescent="0.25">
      <c r="AB3903" s="33"/>
    </row>
    <row r="3904" spans="28:28" x14ac:dyDescent="0.25">
      <c r="AB3904" s="33"/>
    </row>
    <row r="3905" spans="28:28" x14ac:dyDescent="0.25">
      <c r="AB3905" s="33"/>
    </row>
    <row r="3906" spans="28:28" x14ac:dyDescent="0.25">
      <c r="AB3906" s="33"/>
    </row>
    <row r="3907" spans="28:28" x14ac:dyDescent="0.25">
      <c r="AB3907" s="33"/>
    </row>
    <row r="3908" spans="28:28" x14ac:dyDescent="0.25">
      <c r="AB3908" s="33"/>
    </row>
    <row r="3909" spans="28:28" x14ac:dyDescent="0.25">
      <c r="AB3909" s="33"/>
    </row>
    <row r="3910" spans="28:28" x14ac:dyDescent="0.25">
      <c r="AB3910" s="33"/>
    </row>
    <row r="3911" spans="28:28" x14ac:dyDescent="0.25">
      <c r="AB3911" s="33"/>
    </row>
    <row r="3912" spans="28:28" x14ac:dyDescent="0.25">
      <c r="AB3912" s="33"/>
    </row>
    <row r="3913" spans="28:28" x14ac:dyDescent="0.25">
      <c r="AB3913" s="33"/>
    </row>
    <row r="3914" spans="28:28" x14ac:dyDescent="0.25">
      <c r="AB3914" s="33"/>
    </row>
    <row r="3915" spans="28:28" x14ac:dyDescent="0.25">
      <c r="AB3915" s="33"/>
    </row>
    <row r="3916" spans="28:28" x14ac:dyDescent="0.25">
      <c r="AB3916" s="33"/>
    </row>
    <row r="3917" spans="28:28" x14ac:dyDescent="0.25">
      <c r="AB3917" s="33"/>
    </row>
    <row r="3918" spans="28:28" x14ac:dyDescent="0.25">
      <c r="AB3918" s="33"/>
    </row>
    <row r="3919" spans="28:28" x14ac:dyDescent="0.25">
      <c r="AB3919" s="33"/>
    </row>
    <row r="3920" spans="28:28" x14ac:dyDescent="0.25">
      <c r="AB3920" s="33"/>
    </row>
    <row r="3921" spans="28:28" x14ac:dyDescent="0.25">
      <c r="AB3921" s="33"/>
    </row>
    <row r="3922" spans="28:28" x14ac:dyDescent="0.25">
      <c r="AB3922" s="33"/>
    </row>
    <row r="3923" spans="28:28" x14ac:dyDescent="0.25">
      <c r="AB3923" s="33"/>
    </row>
    <row r="3924" spans="28:28" x14ac:dyDescent="0.25">
      <c r="AB3924" s="33"/>
    </row>
    <row r="3925" spans="28:28" x14ac:dyDescent="0.25">
      <c r="AB3925" s="33"/>
    </row>
    <row r="3926" spans="28:28" x14ac:dyDescent="0.25">
      <c r="AB3926" s="33"/>
    </row>
    <row r="3927" spans="28:28" x14ac:dyDescent="0.25">
      <c r="AB3927" s="33"/>
    </row>
    <row r="3928" spans="28:28" x14ac:dyDescent="0.25">
      <c r="AB3928" s="33"/>
    </row>
    <row r="3929" spans="28:28" x14ac:dyDescent="0.25">
      <c r="AB3929" s="33"/>
    </row>
    <row r="3930" spans="28:28" x14ac:dyDescent="0.25">
      <c r="AB3930" s="33"/>
    </row>
    <row r="3931" spans="28:28" x14ac:dyDescent="0.25">
      <c r="AB3931" s="33"/>
    </row>
    <row r="3932" spans="28:28" x14ac:dyDescent="0.25">
      <c r="AB3932" s="33"/>
    </row>
    <row r="3933" spans="28:28" x14ac:dyDescent="0.25">
      <c r="AB3933" s="33"/>
    </row>
    <row r="3934" spans="28:28" x14ac:dyDescent="0.25">
      <c r="AB3934" s="33"/>
    </row>
    <row r="3935" spans="28:28" x14ac:dyDescent="0.25">
      <c r="AB3935" s="33"/>
    </row>
    <row r="3936" spans="28:28" x14ac:dyDescent="0.25">
      <c r="AB3936" s="33"/>
    </row>
    <row r="3937" spans="28:28" x14ac:dyDescent="0.25">
      <c r="AB3937" s="33"/>
    </row>
    <row r="3938" spans="28:28" x14ac:dyDescent="0.25">
      <c r="AB3938" s="33"/>
    </row>
    <row r="3939" spans="28:28" x14ac:dyDescent="0.25">
      <c r="AB3939" s="33"/>
    </row>
    <row r="3940" spans="28:28" x14ac:dyDescent="0.25">
      <c r="AB3940" s="33"/>
    </row>
    <row r="3941" spans="28:28" x14ac:dyDescent="0.25">
      <c r="AB3941" s="33"/>
    </row>
    <row r="3942" spans="28:28" x14ac:dyDescent="0.25">
      <c r="AB3942" s="33"/>
    </row>
    <row r="3943" spans="28:28" x14ac:dyDescent="0.25">
      <c r="AB3943" s="33"/>
    </row>
    <row r="3944" spans="28:28" x14ac:dyDescent="0.25">
      <c r="AB3944" s="33"/>
    </row>
    <row r="3945" spans="28:28" x14ac:dyDescent="0.25">
      <c r="AB3945" s="33"/>
    </row>
    <row r="3946" spans="28:28" x14ac:dyDescent="0.25">
      <c r="AB3946" s="33"/>
    </row>
    <row r="3947" spans="28:28" x14ac:dyDescent="0.25">
      <c r="AB3947" s="33"/>
    </row>
    <row r="3948" spans="28:28" x14ac:dyDescent="0.25">
      <c r="AB3948" s="33"/>
    </row>
    <row r="3949" spans="28:28" x14ac:dyDescent="0.25">
      <c r="AB3949" s="33"/>
    </row>
    <row r="3950" spans="28:28" x14ac:dyDescent="0.25">
      <c r="AB3950" s="33"/>
    </row>
    <row r="3951" spans="28:28" x14ac:dyDescent="0.25">
      <c r="AB3951" s="33"/>
    </row>
    <row r="3952" spans="28:28" x14ac:dyDescent="0.25">
      <c r="AB3952" s="33"/>
    </row>
    <row r="3953" spans="28:28" x14ac:dyDescent="0.25">
      <c r="AB3953" s="33"/>
    </row>
    <row r="3954" spans="28:28" x14ac:dyDescent="0.25">
      <c r="AB3954" s="33"/>
    </row>
    <row r="3955" spans="28:28" x14ac:dyDescent="0.25">
      <c r="AB3955" s="33"/>
    </row>
    <row r="3956" spans="28:28" x14ac:dyDescent="0.25">
      <c r="AB3956" s="33"/>
    </row>
    <row r="3957" spans="28:28" x14ac:dyDescent="0.25">
      <c r="AB3957" s="33"/>
    </row>
    <row r="3958" spans="28:28" x14ac:dyDescent="0.25">
      <c r="AB3958" s="33"/>
    </row>
    <row r="3959" spans="28:28" x14ac:dyDescent="0.25">
      <c r="AB3959" s="33"/>
    </row>
    <row r="3960" spans="28:28" x14ac:dyDescent="0.25">
      <c r="AB3960" s="33"/>
    </row>
    <row r="3961" spans="28:28" x14ac:dyDescent="0.25">
      <c r="AB3961" s="33"/>
    </row>
    <row r="3962" spans="28:28" x14ac:dyDescent="0.25">
      <c r="AB3962" s="33"/>
    </row>
    <row r="3963" spans="28:28" x14ac:dyDescent="0.25">
      <c r="AB3963" s="33"/>
    </row>
    <row r="3964" spans="28:28" x14ac:dyDescent="0.25">
      <c r="AB3964" s="33"/>
    </row>
    <row r="3965" spans="28:28" x14ac:dyDescent="0.25">
      <c r="AB3965" s="33"/>
    </row>
    <row r="3966" spans="28:28" x14ac:dyDescent="0.25">
      <c r="AB3966" s="33"/>
    </row>
    <row r="3967" spans="28:28" x14ac:dyDescent="0.25">
      <c r="AB3967" s="33"/>
    </row>
    <row r="3968" spans="28:28" x14ac:dyDescent="0.25">
      <c r="AB3968" s="33"/>
    </row>
    <row r="3969" spans="28:28" x14ac:dyDescent="0.25">
      <c r="AB3969" s="33"/>
    </row>
    <row r="3970" spans="28:28" x14ac:dyDescent="0.25">
      <c r="AB3970" s="33"/>
    </row>
    <row r="3971" spans="28:28" x14ac:dyDescent="0.25">
      <c r="AB3971" s="33"/>
    </row>
    <row r="3972" spans="28:28" x14ac:dyDescent="0.25">
      <c r="AB3972" s="33"/>
    </row>
    <row r="3973" spans="28:28" x14ac:dyDescent="0.25">
      <c r="AB3973" s="33"/>
    </row>
    <row r="3974" spans="28:28" x14ac:dyDescent="0.25">
      <c r="AB3974" s="33"/>
    </row>
    <row r="3975" spans="28:28" x14ac:dyDescent="0.25">
      <c r="AB3975" s="33"/>
    </row>
    <row r="3976" spans="28:28" x14ac:dyDescent="0.25">
      <c r="AB3976" s="33"/>
    </row>
    <row r="3977" spans="28:28" x14ac:dyDescent="0.25">
      <c r="AB3977" s="33"/>
    </row>
    <row r="3978" spans="28:28" x14ac:dyDescent="0.25">
      <c r="AB3978" s="33"/>
    </row>
    <row r="3979" spans="28:28" x14ac:dyDescent="0.25">
      <c r="AB3979" s="33"/>
    </row>
    <row r="3980" spans="28:28" x14ac:dyDescent="0.25">
      <c r="AB3980" s="33"/>
    </row>
    <row r="3981" spans="28:28" x14ac:dyDescent="0.25">
      <c r="AB3981" s="33"/>
    </row>
    <row r="3982" spans="28:28" x14ac:dyDescent="0.25">
      <c r="AB3982" s="33"/>
    </row>
    <row r="3983" spans="28:28" x14ac:dyDescent="0.25">
      <c r="AB3983" s="33"/>
    </row>
    <row r="3984" spans="28:28" x14ac:dyDescent="0.25">
      <c r="AB3984" s="33"/>
    </row>
    <row r="3985" spans="28:28" x14ac:dyDescent="0.25">
      <c r="AB3985" s="33"/>
    </row>
    <row r="3986" spans="28:28" x14ac:dyDescent="0.25">
      <c r="AB3986" s="33"/>
    </row>
    <row r="3987" spans="28:28" x14ac:dyDescent="0.25">
      <c r="AB3987" s="33"/>
    </row>
    <row r="3988" spans="28:28" x14ac:dyDescent="0.25">
      <c r="AB3988" s="33"/>
    </row>
    <row r="3989" spans="28:28" x14ac:dyDescent="0.25">
      <c r="AB3989" s="33"/>
    </row>
    <row r="3990" spans="28:28" x14ac:dyDescent="0.25">
      <c r="AB3990" s="33"/>
    </row>
    <row r="3991" spans="28:28" x14ac:dyDescent="0.25">
      <c r="AB3991" s="33"/>
    </row>
    <row r="3992" spans="28:28" x14ac:dyDescent="0.25">
      <c r="AB3992" s="33"/>
    </row>
    <row r="3993" spans="28:28" x14ac:dyDescent="0.25">
      <c r="AB3993" s="33"/>
    </row>
    <row r="3994" spans="28:28" x14ac:dyDescent="0.25">
      <c r="AB3994" s="33"/>
    </row>
    <row r="3995" spans="28:28" x14ac:dyDescent="0.25">
      <c r="AB3995" s="33"/>
    </row>
    <row r="3996" spans="28:28" x14ac:dyDescent="0.25">
      <c r="AB3996" s="33"/>
    </row>
    <row r="3997" spans="28:28" x14ac:dyDescent="0.25">
      <c r="AB3997" s="33"/>
    </row>
    <row r="3998" spans="28:28" x14ac:dyDescent="0.25">
      <c r="AB3998" s="33"/>
    </row>
    <row r="3999" spans="28:28" x14ac:dyDescent="0.25">
      <c r="AB3999" s="33"/>
    </row>
    <row r="4000" spans="28:28" x14ac:dyDescent="0.25">
      <c r="AB4000" s="33"/>
    </row>
    <row r="4001" spans="28:28" x14ac:dyDescent="0.25">
      <c r="AB4001" s="33"/>
    </row>
    <row r="4002" spans="28:28" x14ac:dyDescent="0.25">
      <c r="AB4002" s="33"/>
    </row>
    <row r="4003" spans="28:28" x14ac:dyDescent="0.25">
      <c r="AB4003" s="33"/>
    </row>
    <row r="4004" spans="28:28" x14ac:dyDescent="0.25">
      <c r="AB4004" s="33"/>
    </row>
    <row r="4005" spans="28:28" x14ac:dyDescent="0.25">
      <c r="AB4005" s="33"/>
    </row>
    <row r="4006" spans="28:28" x14ac:dyDescent="0.25">
      <c r="AB4006" s="33"/>
    </row>
    <row r="4007" spans="28:28" x14ac:dyDescent="0.25">
      <c r="AB4007" s="33"/>
    </row>
    <row r="4008" spans="28:28" x14ac:dyDescent="0.25">
      <c r="AB4008" s="33"/>
    </row>
    <row r="4009" spans="28:28" x14ac:dyDescent="0.25">
      <c r="AB4009" s="33"/>
    </row>
    <row r="4010" spans="28:28" x14ac:dyDescent="0.25">
      <c r="AB4010" s="33"/>
    </row>
    <row r="4011" spans="28:28" x14ac:dyDescent="0.25">
      <c r="AB4011" s="33"/>
    </row>
    <row r="4012" spans="28:28" x14ac:dyDescent="0.25">
      <c r="AB4012" s="33"/>
    </row>
    <row r="4013" spans="28:28" x14ac:dyDescent="0.25">
      <c r="AB4013" s="33"/>
    </row>
    <row r="4014" spans="28:28" x14ac:dyDescent="0.25">
      <c r="AB4014" s="33"/>
    </row>
    <row r="4015" spans="28:28" x14ac:dyDescent="0.25">
      <c r="AB4015" s="33"/>
    </row>
    <row r="4016" spans="28:28" x14ac:dyDescent="0.25">
      <c r="AB4016" s="33"/>
    </row>
    <row r="4017" spans="28:28" x14ac:dyDescent="0.25">
      <c r="AB4017" s="33"/>
    </row>
    <row r="4018" spans="28:28" x14ac:dyDescent="0.25">
      <c r="AB4018" s="33"/>
    </row>
    <row r="4019" spans="28:28" x14ac:dyDescent="0.25">
      <c r="AB4019" s="33"/>
    </row>
    <row r="4020" spans="28:28" x14ac:dyDescent="0.25">
      <c r="AB4020" s="33"/>
    </row>
    <row r="4021" spans="28:28" x14ac:dyDescent="0.25">
      <c r="AB4021" s="33"/>
    </row>
    <row r="4022" spans="28:28" x14ac:dyDescent="0.25">
      <c r="AB4022" s="33"/>
    </row>
    <row r="4023" spans="28:28" x14ac:dyDescent="0.25">
      <c r="AB4023" s="33"/>
    </row>
    <row r="4024" spans="28:28" x14ac:dyDescent="0.25">
      <c r="AB4024" s="33"/>
    </row>
    <row r="4025" spans="28:28" x14ac:dyDescent="0.25">
      <c r="AB4025" s="33"/>
    </row>
    <row r="4026" spans="28:28" x14ac:dyDescent="0.25">
      <c r="AB4026" s="33"/>
    </row>
    <row r="4027" spans="28:28" x14ac:dyDescent="0.25">
      <c r="AB4027" s="33"/>
    </row>
    <row r="4028" spans="28:28" x14ac:dyDescent="0.25">
      <c r="AB4028" s="33"/>
    </row>
    <row r="4029" spans="28:28" x14ac:dyDescent="0.25">
      <c r="AB4029" s="33"/>
    </row>
    <row r="4030" spans="28:28" x14ac:dyDescent="0.25">
      <c r="AB4030" s="33"/>
    </row>
    <row r="4031" spans="28:28" x14ac:dyDescent="0.25">
      <c r="AB4031" s="33"/>
    </row>
    <row r="4032" spans="28:28" x14ac:dyDescent="0.25">
      <c r="AB4032" s="33"/>
    </row>
    <row r="4033" spans="28:28" x14ac:dyDescent="0.25">
      <c r="AB4033" s="33"/>
    </row>
    <row r="4034" spans="28:28" x14ac:dyDescent="0.25">
      <c r="AB4034" s="33"/>
    </row>
    <row r="4035" spans="28:28" x14ac:dyDescent="0.25">
      <c r="AB4035" s="33"/>
    </row>
    <row r="4036" spans="28:28" x14ac:dyDescent="0.25">
      <c r="AB4036" s="33"/>
    </row>
    <row r="4037" spans="28:28" x14ac:dyDescent="0.25">
      <c r="AB4037" s="33"/>
    </row>
    <row r="4038" spans="28:28" x14ac:dyDescent="0.25">
      <c r="AB4038" s="33"/>
    </row>
    <row r="4039" spans="28:28" x14ac:dyDescent="0.25">
      <c r="AB4039" s="33"/>
    </row>
    <row r="4040" spans="28:28" x14ac:dyDescent="0.25">
      <c r="AB4040" s="33"/>
    </row>
    <row r="4041" spans="28:28" x14ac:dyDescent="0.25">
      <c r="AB4041" s="33"/>
    </row>
    <row r="4042" spans="28:28" x14ac:dyDescent="0.25">
      <c r="AB4042" s="33"/>
    </row>
    <row r="4043" spans="28:28" x14ac:dyDescent="0.25">
      <c r="AB4043" s="33"/>
    </row>
    <row r="4044" spans="28:28" x14ac:dyDescent="0.25">
      <c r="AB4044" s="33"/>
    </row>
    <row r="4045" spans="28:28" x14ac:dyDescent="0.25">
      <c r="AB4045" s="33"/>
    </row>
    <row r="4046" spans="28:28" x14ac:dyDescent="0.25">
      <c r="AB4046" s="33"/>
    </row>
    <row r="4047" spans="28:28" x14ac:dyDescent="0.25">
      <c r="AB4047" s="33"/>
    </row>
    <row r="4048" spans="28:28" x14ac:dyDescent="0.25">
      <c r="AB4048" s="33"/>
    </row>
    <row r="4049" spans="28:28" x14ac:dyDescent="0.25">
      <c r="AB4049" s="33"/>
    </row>
    <row r="4050" spans="28:28" x14ac:dyDescent="0.25">
      <c r="AB4050" s="33"/>
    </row>
    <row r="4051" spans="28:28" x14ac:dyDescent="0.25">
      <c r="AB4051" s="33"/>
    </row>
    <row r="4052" spans="28:28" x14ac:dyDescent="0.25">
      <c r="AB4052" s="33"/>
    </row>
    <row r="4053" spans="28:28" x14ac:dyDescent="0.25">
      <c r="AB4053" s="33"/>
    </row>
    <row r="4054" spans="28:28" x14ac:dyDescent="0.25">
      <c r="AB4054" s="33"/>
    </row>
    <row r="4055" spans="28:28" x14ac:dyDescent="0.25">
      <c r="AB4055" s="33"/>
    </row>
    <row r="4056" spans="28:28" x14ac:dyDescent="0.25">
      <c r="AB4056" s="33"/>
    </row>
    <row r="4057" spans="28:28" x14ac:dyDescent="0.25">
      <c r="AB4057" s="33"/>
    </row>
    <row r="4058" spans="28:28" x14ac:dyDescent="0.25">
      <c r="AB4058" s="33"/>
    </row>
    <row r="4059" spans="28:28" x14ac:dyDescent="0.25">
      <c r="AB4059" s="33"/>
    </row>
    <row r="4060" spans="28:28" x14ac:dyDescent="0.25">
      <c r="AB4060" s="33"/>
    </row>
    <row r="4061" spans="28:28" x14ac:dyDescent="0.25">
      <c r="AB4061" s="33"/>
    </row>
    <row r="4062" spans="28:28" x14ac:dyDescent="0.25">
      <c r="AB4062" s="33"/>
    </row>
    <row r="4063" spans="28:28" x14ac:dyDescent="0.25">
      <c r="AB4063" s="33"/>
    </row>
    <row r="4064" spans="28:28" x14ac:dyDescent="0.25">
      <c r="AB4064" s="33"/>
    </row>
    <row r="4065" spans="28:28" x14ac:dyDescent="0.25">
      <c r="AB4065" s="33"/>
    </row>
    <row r="4066" spans="28:28" x14ac:dyDescent="0.25">
      <c r="AB4066" s="33"/>
    </row>
    <row r="4067" spans="28:28" x14ac:dyDescent="0.25">
      <c r="AB4067" s="33"/>
    </row>
    <row r="4068" spans="28:28" x14ac:dyDescent="0.25">
      <c r="AB4068" s="33"/>
    </row>
    <row r="4069" spans="28:28" x14ac:dyDescent="0.25">
      <c r="AB4069" s="33"/>
    </row>
    <row r="4070" spans="28:28" x14ac:dyDescent="0.25">
      <c r="AB4070" s="33"/>
    </row>
    <row r="4071" spans="28:28" x14ac:dyDescent="0.25">
      <c r="AB4071" s="33"/>
    </row>
    <row r="4072" spans="28:28" x14ac:dyDescent="0.25">
      <c r="AB4072" s="33"/>
    </row>
    <row r="4073" spans="28:28" x14ac:dyDescent="0.25">
      <c r="AB4073" s="33"/>
    </row>
    <row r="4074" spans="28:28" x14ac:dyDescent="0.25">
      <c r="AB4074" s="33"/>
    </row>
    <row r="4075" spans="28:28" x14ac:dyDescent="0.25">
      <c r="AB4075" s="33"/>
    </row>
    <row r="4076" spans="28:28" x14ac:dyDescent="0.25">
      <c r="AB4076" s="33"/>
    </row>
    <row r="4077" spans="28:28" x14ac:dyDescent="0.25">
      <c r="AB4077" s="33"/>
    </row>
    <row r="4078" spans="28:28" x14ac:dyDescent="0.25">
      <c r="AB4078" s="33"/>
    </row>
    <row r="4079" spans="28:28" x14ac:dyDescent="0.25">
      <c r="AB4079" s="33"/>
    </row>
    <row r="4080" spans="28:28" x14ac:dyDescent="0.25">
      <c r="AB4080" s="33"/>
    </row>
    <row r="4081" spans="28:28" x14ac:dyDescent="0.25">
      <c r="AB4081" s="33"/>
    </row>
    <row r="4082" spans="28:28" x14ac:dyDescent="0.25">
      <c r="AB4082" s="33"/>
    </row>
    <row r="4083" spans="28:28" x14ac:dyDescent="0.25">
      <c r="AB4083" s="33"/>
    </row>
    <row r="4084" spans="28:28" x14ac:dyDescent="0.25">
      <c r="AB4084" s="33"/>
    </row>
    <row r="4085" spans="28:28" x14ac:dyDescent="0.25">
      <c r="AB4085" s="33"/>
    </row>
    <row r="4086" spans="28:28" x14ac:dyDescent="0.25">
      <c r="AB4086" s="33"/>
    </row>
    <row r="4087" spans="28:28" x14ac:dyDescent="0.25">
      <c r="AB4087" s="33"/>
    </row>
    <row r="4088" spans="28:28" x14ac:dyDescent="0.25">
      <c r="AB4088" s="33"/>
    </row>
    <row r="4089" spans="28:28" x14ac:dyDescent="0.25">
      <c r="AB4089" s="33"/>
    </row>
    <row r="4090" spans="28:28" x14ac:dyDescent="0.25">
      <c r="AB4090" s="33"/>
    </row>
    <row r="4091" spans="28:28" x14ac:dyDescent="0.25">
      <c r="AB4091" s="33"/>
    </row>
    <row r="4092" spans="28:28" x14ac:dyDescent="0.25">
      <c r="AB4092" s="33"/>
    </row>
    <row r="4093" spans="28:28" x14ac:dyDescent="0.25">
      <c r="AB4093" s="33"/>
    </row>
    <row r="4094" spans="28:28" x14ac:dyDescent="0.25">
      <c r="AB4094" s="33"/>
    </row>
    <row r="4095" spans="28:28" x14ac:dyDescent="0.25">
      <c r="AB4095" s="33"/>
    </row>
    <row r="4096" spans="28:28" x14ac:dyDescent="0.25">
      <c r="AB4096" s="33"/>
    </row>
    <row r="4097" spans="28:28" x14ac:dyDescent="0.25">
      <c r="AB4097" s="33"/>
    </row>
    <row r="4098" spans="28:28" x14ac:dyDescent="0.25">
      <c r="AB4098" s="33"/>
    </row>
    <row r="4099" spans="28:28" x14ac:dyDescent="0.25">
      <c r="AB4099" s="33"/>
    </row>
    <row r="4100" spans="28:28" x14ac:dyDescent="0.25">
      <c r="AB4100" s="33"/>
    </row>
    <row r="4101" spans="28:28" x14ac:dyDescent="0.25">
      <c r="AB4101" s="33"/>
    </row>
    <row r="4102" spans="28:28" x14ac:dyDescent="0.25">
      <c r="AB4102" s="33"/>
    </row>
    <row r="4103" spans="28:28" x14ac:dyDescent="0.25">
      <c r="AB4103" s="33"/>
    </row>
    <row r="4104" spans="28:28" x14ac:dyDescent="0.25">
      <c r="AB4104" s="33"/>
    </row>
    <row r="4105" spans="28:28" x14ac:dyDescent="0.25">
      <c r="AB4105" s="33"/>
    </row>
    <row r="4106" spans="28:28" x14ac:dyDescent="0.25">
      <c r="AB4106" s="33"/>
    </row>
    <row r="4107" spans="28:28" x14ac:dyDescent="0.25">
      <c r="AB4107" s="33"/>
    </row>
    <row r="4108" spans="28:28" x14ac:dyDescent="0.25">
      <c r="AB4108" s="33"/>
    </row>
    <row r="4109" spans="28:28" x14ac:dyDescent="0.25">
      <c r="AB4109" s="33"/>
    </row>
    <row r="4110" spans="28:28" x14ac:dyDescent="0.25">
      <c r="AB4110" s="33"/>
    </row>
    <row r="4111" spans="28:28" x14ac:dyDescent="0.25">
      <c r="AB4111" s="33"/>
    </row>
    <row r="4112" spans="28:28" x14ac:dyDescent="0.25">
      <c r="AB4112" s="33"/>
    </row>
    <row r="4113" spans="28:28" x14ac:dyDescent="0.25">
      <c r="AB4113" s="33"/>
    </row>
    <row r="4114" spans="28:28" x14ac:dyDescent="0.25">
      <c r="AB4114" s="33"/>
    </row>
    <row r="4115" spans="28:28" x14ac:dyDescent="0.25">
      <c r="AB4115" s="33"/>
    </row>
    <row r="4116" spans="28:28" x14ac:dyDescent="0.25">
      <c r="AB4116" s="33"/>
    </row>
    <row r="4117" spans="28:28" x14ac:dyDescent="0.25">
      <c r="AB4117" s="33"/>
    </row>
    <row r="4118" spans="28:28" x14ac:dyDescent="0.25">
      <c r="AB4118" s="33"/>
    </row>
    <row r="4119" spans="28:28" x14ac:dyDescent="0.25">
      <c r="AB4119" s="33"/>
    </row>
    <row r="4120" spans="28:28" x14ac:dyDescent="0.25">
      <c r="AB4120" s="33"/>
    </row>
    <row r="4121" spans="28:28" x14ac:dyDescent="0.25">
      <c r="AB4121" s="33"/>
    </row>
    <row r="4122" spans="28:28" x14ac:dyDescent="0.25">
      <c r="AB4122" s="33"/>
    </row>
    <row r="4123" spans="28:28" x14ac:dyDescent="0.25">
      <c r="AB4123" s="33"/>
    </row>
    <row r="4124" spans="28:28" x14ac:dyDescent="0.25">
      <c r="AB4124" s="33"/>
    </row>
    <row r="4125" spans="28:28" x14ac:dyDescent="0.25">
      <c r="AB4125" s="33"/>
    </row>
    <row r="4126" spans="28:28" x14ac:dyDescent="0.25">
      <c r="AB4126" s="33"/>
    </row>
    <row r="4127" spans="28:28" x14ac:dyDescent="0.25">
      <c r="AB4127" s="33"/>
    </row>
    <row r="4128" spans="28:28" x14ac:dyDescent="0.25">
      <c r="AB4128" s="33"/>
    </row>
    <row r="4129" spans="28:28" x14ac:dyDescent="0.25">
      <c r="AB4129" s="33"/>
    </row>
    <row r="4130" spans="28:28" x14ac:dyDescent="0.25">
      <c r="AB4130" s="33"/>
    </row>
    <row r="4131" spans="28:28" x14ac:dyDescent="0.25">
      <c r="AB4131" s="33"/>
    </row>
    <row r="4132" spans="28:28" x14ac:dyDescent="0.25">
      <c r="AB4132" s="33"/>
    </row>
    <row r="4133" spans="28:28" x14ac:dyDescent="0.25">
      <c r="AB4133" s="33"/>
    </row>
    <row r="4134" spans="28:28" x14ac:dyDescent="0.25">
      <c r="AB4134" s="33"/>
    </row>
    <row r="4135" spans="28:28" x14ac:dyDescent="0.25">
      <c r="AB4135" s="33"/>
    </row>
    <row r="4136" spans="28:28" x14ac:dyDescent="0.25">
      <c r="AB4136" s="33"/>
    </row>
    <row r="4137" spans="28:28" x14ac:dyDescent="0.25">
      <c r="AB4137" s="33"/>
    </row>
    <row r="4138" spans="28:28" x14ac:dyDescent="0.25">
      <c r="AB4138" s="33"/>
    </row>
    <row r="4139" spans="28:28" x14ac:dyDescent="0.25">
      <c r="AB4139" s="33"/>
    </row>
    <row r="4140" spans="28:28" x14ac:dyDescent="0.25">
      <c r="AB4140" s="33"/>
    </row>
    <row r="4141" spans="28:28" x14ac:dyDescent="0.25">
      <c r="AB4141" s="33"/>
    </row>
    <row r="4142" spans="28:28" x14ac:dyDescent="0.25">
      <c r="AB4142" s="33"/>
    </row>
    <row r="4143" spans="28:28" x14ac:dyDescent="0.25">
      <c r="AB4143" s="33"/>
    </row>
    <row r="4144" spans="28:28" x14ac:dyDescent="0.25">
      <c r="AB4144" s="33"/>
    </row>
    <row r="4145" spans="28:28" x14ac:dyDescent="0.25">
      <c r="AB4145" s="33"/>
    </row>
    <row r="4146" spans="28:28" x14ac:dyDescent="0.25">
      <c r="AB4146" s="33"/>
    </row>
    <row r="4147" spans="28:28" x14ac:dyDescent="0.25">
      <c r="AB4147" s="33"/>
    </row>
    <row r="4148" spans="28:28" x14ac:dyDescent="0.25">
      <c r="AB4148" s="33"/>
    </row>
    <row r="4149" spans="28:28" x14ac:dyDescent="0.25">
      <c r="AB4149" s="33"/>
    </row>
    <row r="4150" spans="28:28" x14ac:dyDescent="0.25">
      <c r="AB4150" s="33"/>
    </row>
    <row r="4151" spans="28:28" x14ac:dyDescent="0.25">
      <c r="AB4151" s="33"/>
    </row>
    <row r="4152" spans="28:28" x14ac:dyDescent="0.25">
      <c r="AB4152" s="33"/>
    </row>
    <row r="4153" spans="28:28" x14ac:dyDescent="0.25">
      <c r="AB4153" s="33"/>
    </row>
    <row r="4154" spans="28:28" x14ac:dyDescent="0.25">
      <c r="AB4154" s="33"/>
    </row>
    <row r="4155" spans="28:28" x14ac:dyDescent="0.25">
      <c r="AB4155" s="33"/>
    </row>
    <row r="4156" spans="28:28" x14ac:dyDescent="0.25">
      <c r="AB4156" s="33"/>
    </row>
    <row r="4157" spans="28:28" x14ac:dyDescent="0.25">
      <c r="AB4157" s="33"/>
    </row>
    <row r="4158" spans="28:28" x14ac:dyDescent="0.25">
      <c r="AB4158" s="33"/>
    </row>
    <row r="4159" spans="28:28" x14ac:dyDescent="0.25">
      <c r="AB4159" s="33"/>
    </row>
    <row r="4160" spans="28:28" x14ac:dyDescent="0.25">
      <c r="AB4160" s="33"/>
    </row>
    <row r="4161" spans="28:28" x14ac:dyDescent="0.25">
      <c r="AB4161" s="33"/>
    </row>
    <row r="4162" spans="28:28" x14ac:dyDescent="0.25">
      <c r="AB4162" s="33"/>
    </row>
    <row r="4163" spans="28:28" x14ac:dyDescent="0.25">
      <c r="AB4163" s="33"/>
    </row>
    <row r="4164" spans="28:28" x14ac:dyDescent="0.25">
      <c r="AB4164" s="33"/>
    </row>
    <row r="4165" spans="28:28" x14ac:dyDescent="0.25">
      <c r="AB4165" s="33"/>
    </row>
    <row r="4166" spans="28:28" x14ac:dyDescent="0.25">
      <c r="AB4166" s="33"/>
    </row>
    <row r="4167" spans="28:28" x14ac:dyDescent="0.25">
      <c r="AB4167" s="33"/>
    </row>
    <row r="4168" spans="28:28" x14ac:dyDescent="0.25">
      <c r="AB4168" s="33"/>
    </row>
    <row r="4169" spans="28:28" x14ac:dyDescent="0.25">
      <c r="AB4169" s="33"/>
    </row>
    <row r="4170" spans="28:28" x14ac:dyDescent="0.25">
      <c r="AB4170" s="33"/>
    </row>
    <row r="4171" spans="28:28" x14ac:dyDescent="0.25">
      <c r="AB4171" s="33"/>
    </row>
    <row r="4172" spans="28:28" x14ac:dyDescent="0.25">
      <c r="AB4172" s="33"/>
    </row>
    <row r="4173" spans="28:28" x14ac:dyDescent="0.25">
      <c r="AB4173" s="33"/>
    </row>
    <row r="4174" spans="28:28" x14ac:dyDescent="0.25">
      <c r="AB4174" s="33"/>
    </row>
    <row r="4175" spans="28:28" x14ac:dyDescent="0.25">
      <c r="AB4175" s="33"/>
    </row>
    <row r="4176" spans="28:28" x14ac:dyDescent="0.25">
      <c r="AB4176" s="33"/>
    </row>
    <row r="4177" spans="28:28" x14ac:dyDescent="0.25">
      <c r="AB4177" s="33"/>
    </row>
    <row r="4178" spans="28:28" x14ac:dyDescent="0.25">
      <c r="AB4178" s="33"/>
    </row>
    <row r="4179" spans="28:28" x14ac:dyDescent="0.25">
      <c r="AB4179" s="33"/>
    </row>
    <row r="4180" spans="28:28" x14ac:dyDescent="0.25">
      <c r="AB4180" s="33"/>
    </row>
    <row r="4181" spans="28:28" x14ac:dyDescent="0.25">
      <c r="AB4181" s="33"/>
    </row>
    <row r="4182" spans="28:28" x14ac:dyDescent="0.25">
      <c r="AB4182" s="33"/>
    </row>
    <row r="4183" spans="28:28" x14ac:dyDescent="0.25">
      <c r="AB4183" s="33"/>
    </row>
    <row r="4184" spans="28:28" x14ac:dyDescent="0.25">
      <c r="AB4184" s="33"/>
    </row>
    <row r="4185" spans="28:28" x14ac:dyDescent="0.25">
      <c r="AB4185" s="33"/>
    </row>
    <row r="4186" spans="28:28" x14ac:dyDescent="0.25">
      <c r="AB4186" s="33"/>
    </row>
    <row r="4187" spans="28:28" x14ac:dyDescent="0.25">
      <c r="AB4187" s="33"/>
    </row>
    <row r="4188" spans="28:28" x14ac:dyDescent="0.25">
      <c r="AB4188" s="33"/>
    </row>
    <row r="4189" spans="28:28" x14ac:dyDescent="0.25">
      <c r="AB4189" s="33"/>
    </row>
    <row r="4190" spans="28:28" x14ac:dyDescent="0.25">
      <c r="AB4190" s="33"/>
    </row>
    <row r="4191" spans="28:28" x14ac:dyDescent="0.25">
      <c r="AB4191" s="33"/>
    </row>
    <row r="4192" spans="28:28" x14ac:dyDescent="0.25">
      <c r="AB4192" s="33"/>
    </row>
    <row r="4193" spans="28:28" x14ac:dyDescent="0.25">
      <c r="AB4193" s="33"/>
    </row>
    <row r="4194" spans="28:28" x14ac:dyDescent="0.25">
      <c r="AB4194" s="33"/>
    </row>
    <row r="4195" spans="28:28" x14ac:dyDescent="0.25">
      <c r="AB4195" s="33"/>
    </row>
    <row r="4196" spans="28:28" x14ac:dyDescent="0.25">
      <c r="AB4196" s="33"/>
    </row>
    <row r="4197" spans="28:28" x14ac:dyDescent="0.25">
      <c r="AB4197" s="33"/>
    </row>
    <row r="4198" spans="28:28" x14ac:dyDescent="0.25">
      <c r="AB4198" s="33"/>
    </row>
    <row r="4199" spans="28:28" x14ac:dyDescent="0.25">
      <c r="AB4199" s="33"/>
    </row>
    <row r="4200" spans="28:28" x14ac:dyDescent="0.25">
      <c r="AB4200" s="33"/>
    </row>
    <row r="4201" spans="28:28" x14ac:dyDescent="0.25">
      <c r="AB4201" s="33"/>
    </row>
    <row r="4202" spans="28:28" x14ac:dyDescent="0.25">
      <c r="AB4202" s="33"/>
    </row>
    <row r="4203" spans="28:28" x14ac:dyDescent="0.25">
      <c r="AB4203" s="33"/>
    </row>
    <row r="4204" spans="28:28" x14ac:dyDescent="0.25">
      <c r="AB4204" s="33"/>
    </row>
    <row r="4205" spans="28:28" x14ac:dyDescent="0.25">
      <c r="AB4205" s="33"/>
    </row>
    <row r="4206" spans="28:28" x14ac:dyDescent="0.25">
      <c r="AB4206" s="33"/>
    </row>
    <row r="4207" spans="28:28" x14ac:dyDescent="0.25">
      <c r="AB4207" s="33"/>
    </row>
    <row r="4208" spans="28:28" x14ac:dyDescent="0.25">
      <c r="AB4208" s="33"/>
    </row>
    <row r="4209" spans="28:28" x14ac:dyDescent="0.25">
      <c r="AB4209" s="33"/>
    </row>
    <row r="4210" spans="28:28" x14ac:dyDescent="0.25">
      <c r="AB4210" s="33"/>
    </row>
    <row r="4211" spans="28:28" x14ac:dyDescent="0.25">
      <c r="AB4211" s="33"/>
    </row>
    <row r="4212" spans="28:28" x14ac:dyDescent="0.25">
      <c r="AB4212" s="33"/>
    </row>
    <row r="4213" spans="28:28" x14ac:dyDescent="0.25">
      <c r="AB4213" s="33"/>
    </row>
    <row r="4214" spans="28:28" x14ac:dyDescent="0.25">
      <c r="AB4214" s="33"/>
    </row>
    <row r="4215" spans="28:28" x14ac:dyDescent="0.25">
      <c r="AB4215" s="33"/>
    </row>
    <row r="4216" spans="28:28" x14ac:dyDescent="0.25">
      <c r="AB4216" s="33"/>
    </row>
    <row r="4217" spans="28:28" x14ac:dyDescent="0.25">
      <c r="AB4217" s="33"/>
    </row>
    <row r="4218" spans="28:28" x14ac:dyDescent="0.25">
      <c r="AB4218" s="33"/>
    </row>
    <row r="4219" spans="28:28" x14ac:dyDescent="0.25">
      <c r="AB4219" s="33"/>
    </row>
    <row r="4220" spans="28:28" x14ac:dyDescent="0.25">
      <c r="AB4220" s="33"/>
    </row>
    <row r="4221" spans="28:28" x14ac:dyDescent="0.25">
      <c r="AB4221" s="33"/>
    </row>
    <row r="4222" spans="28:28" x14ac:dyDescent="0.25">
      <c r="AB4222" s="33"/>
    </row>
    <row r="4223" spans="28:28" x14ac:dyDescent="0.25">
      <c r="AB4223" s="33"/>
    </row>
    <row r="4224" spans="28:28" x14ac:dyDescent="0.25">
      <c r="AB4224" s="33"/>
    </row>
    <row r="4225" spans="28:28" x14ac:dyDescent="0.25">
      <c r="AB4225" s="33"/>
    </row>
    <row r="4226" spans="28:28" x14ac:dyDescent="0.25">
      <c r="AB4226" s="33"/>
    </row>
    <row r="4227" spans="28:28" x14ac:dyDescent="0.25">
      <c r="AB4227" s="33"/>
    </row>
    <row r="4228" spans="28:28" x14ac:dyDescent="0.25">
      <c r="AB4228" s="33"/>
    </row>
    <row r="4229" spans="28:28" x14ac:dyDescent="0.25">
      <c r="AB4229" s="33"/>
    </row>
    <row r="4230" spans="28:28" x14ac:dyDescent="0.25">
      <c r="AB4230" s="33"/>
    </row>
    <row r="4231" spans="28:28" x14ac:dyDescent="0.25">
      <c r="AB4231" s="33"/>
    </row>
    <row r="4232" spans="28:28" x14ac:dyDescent="0.25">
      <c r="AB4232" s="33"/>
    </row>
    <row r="4233" spans="28:28" x14ac:dyDescent="0.25">
      <c r="AB4233" s="33"/>
    </row>
    <row r="4234" spans="28:28" x14ac:dyDescent="0.25">
      <c r="AB4234" s="33"/>
    </row>
    <row r="4235" spans="28:28" x14ac:dyDescent="0.25">
      <c r="AB4235" s="33"/>
    </row>
    <row r="4236" spans="28:28" x14ac:dyDescent="0.25">
      <c r="AB4236" s="33"/>
    </row>
    <row r="4237" spans="28:28" x14ac:dyDescent="0.25">
      <c r="AB4237" s="33"/>
    </row>
    <row r="4238" spans="28:28" x14ac:dyDescent="0.25">
      <c r="AB4238" s="33"/>
    </row>
    <row r="4239" spans="28:28" x14ac:dyDescent="0.25">
      <c r="AB4239" s="33"/>
    </row>
    <row r="4240" spans="28:28" x14ac:dyDescent="0.25">
      <c r="AB4240" s="33"/>
    </row>
    <row r="4241" spans="28:28" x14ac:dyDescent="0.25">
      <c r="AB4241" s="33"/>
    </row>
    <row r="4242" spans="28:28" x14ac:dyDescent="0.25">
      <c r="AB4242" s="33"/>
    </row>
    <row r="4243" spans="28:28" x14ac:dyDescent="0.25">
      <c r="AB4243" s="33"/>
    </row>
    <row r="4244" spans="28:28" x14ac:dyDescent="0.25">
      <c r="AB4244" s="33"/>
    </row>
    <row r="4245" spans="28:28" x14ac:dyDescent="0.25">
      <c r="AB4245" s="33"/>
    </row>
    <row r="4246" spans="28:28" x14ac:dyDescent="0.25">
      <c r="AB4246" s="33"/>
    </row>
    <row r="4247" spans="28:28" x14ac:dyDescent="0.25">
      <c r="AB4247" s="33"/>
    </row>
    <row r="4248" spans="28:28" x14ac:dyDescent="0.25">
      <c r="AB4248" s="33"/>
    </row>
    <row r="4249" spans="28:28" x14ac:dyDescent="0.25">
      <c r="AB4249" s="33"/>
    </row>
    <row r="4250" spans="28:28" x14ac:dyDescent="0.25">
      <c r="AB4250" s="33"/>
    </row>
    <row r="4251" spans="28:28" x14ac:dyDescent="0.25">
      <c r="AB4251" s="33"/>
    </row>
    <row r="4252" spans="28:28" x14ac:dyDescent="0.25">
      <c r="AB4252" s="33"/>
    </row>
    <row r="4253" spans="28:28" x14ac:dyDescent="0.25">
      <c r="AB4253" s="33"/>
    </row>
    <row r="4254" spans="28:28" x14ac:dyDescent="0.25">
      <c r="AB4254" s="33"/>
    </row>
    <row r="4255" spans="28:28" x14ac:dyDescent="0.25">
      <c r="AB4255" s="33"/>
    </row>
    <row r="4256" spans="28:28" x14ac:dyDescent="0.25">
      <c r="AB4256" s="33"/>
    </row>
    <row r="4257" spans="28:28" x14ac:dyDescent="0.25">
      <c r="AB4257" s="33"/>
    </row>
    <row r="4258" spans="28:28" x14ac:dyDescent="0.25">
      <c r="AB4258" s="33"/>
    </row>
    <row r="4259" spans="28:28" x14ac:dyDescent="0.25">
      <c r="AB4259" s="33"/>
    </row>
    <row r="4260" spans="28:28" x14ac:dyDescent="0.25">
      <c r="AB4260" s="33"/>
    </row>
    <row r="4261" spans="28:28" x14ac:dyDescent="0.25">
      <c r="AB4261" s="33"/>
    </row>
    <row r="4262" spans="28:28" x14ac:dyDescent="0.25">
      <c r="AB4262" s="33"/>
    </row>
    <row r="4263" spans="28:28" x14ac:dyDescent="0.25">
      <c r="AB4263" s="33"/>
    </row>
    <row r="4264" spans="28:28" x14ac:dyDescent="0.25">
      <c r="AB4264" s="33"/>
    </row>
    <row r="4265" spans="28:28" x14ac:dyDescent="0.25">
      <c r="AB4265" s="33"/>
    </row>
    <row r="4266" spans="28:28" x14ac:dyDescent="0.25">
      <c r="AB4266" s="33"/>
    </row>
    <row r="4267" spans="28:28" x14ac:dyDescent="0.25">
      <c r="AB4267" s="33"/>
    </row>
    <row r="4268" spans="28:28" x14ac:dyDescent="0.25">
      <c r="AB4268" s="33"/>
    </row>
    <row r="4269" spans="28:28" x14ac:dyDescent="0.25">
      <c r="AB4269" s="33"/>
    </row>
    <row r="4270" spans="28:28" x14ac:dyDescent="0.25">
      <c r="AB4270" s="33"/>
    </row>
    <row r="4271" spans="28:28" x14ac:dyDescent="0.25">
      <c r="AB4271" s="33"/>
    </row>
    <row r="4272" spans="28:28" x14ac:dyDescent="0.25">
      <c r="AB4272" s="33"/>
    </row>
    <row r="4273" spans="28:28" x14ac:dyDescent="0.25">
      <c r="AB4273" s="33"/>
    </row>
    <row r="4274" spans="28:28" x14ac:dyDescent="0.25">
      <c r="AB4274" s="33"/>
    </row>
    <row r="4275" spans="28:28" x14ac:dyDescent="0.25">
      <c r="AB4275" s="33"/>
    </row>
    <row r="4276" spans="28:28" x14ac:dyDescent="0.25">
      <c r="AB4276" s="33"/>
    </row>
    <row r="4277" spans="28:28" x14ac:dyDescent="0.25">
      <c r="AB4277" s="33"/>
    </row>
    <row r="4278" spans="28:28" x14ac:dyDescent="0.25">
      <c r="AB4278" s="33"/>
    </row>
    <row r="4279" spans="28:28" x14ac:dyDescent="0.25">
      <c r="AB4279" s="33"/>
    </row>
    <row r="4280" spans="28:28" x14ac:dyDescent="0.25">
      <c r="AB4280" s="33"/>
    </row>
    <row r="4281" spans="28:28" x14ac:dyDescent="0.25">
      <c r="AB4281" s="33"/>
    </row>
    <row r="4282" spans="28:28" x14ac:dyDescent="0.25">
      <c r="AB4282" s="33"/>
    </row>
    <row r="4283" spans="28:28" x14ac:dyDescent="0.25">
      <c r="AB4283" s="33"/>
    </row>
    <row r="4284" spans="28:28" x14ac:dyDescent="0.25">
      <c r="AB4284" s="33"/>
    </row>
    <row r="4285" spans="28:28" x14ac:dyDescent="0.25">
      <c r="AB4285" s="33"/>
    </row>
    <row r="4286" spans="28:28" x14ac:dyDescent="0.25">
      <c r="AB4286" s="33"/>
    </row>
    <row r="4287" spans="28:28" x14ac:dyDescent="0.25">
      <c r="AB4287" s="33"/>
    </row>
    <row r="4288" spans="28:28" x14ac:dyDescent="0.25">
      <c r="AB4288" s="33"/>
    </row>
    <row r="4289" spans="28:28" x14ac:dyDescent="0.25">
      <c r="AB4289" s="33"/>
    </row>
    <row r="4290" spans="28:28" x14ac:dyDescent="0.25">
      <c r="AB4290" s="33"/>
    </row>
    <row r="4291" spans="28:28" x14ac:dyDescent="0.25">
      <c r="AB4291" s="33"/>
    </row>
    <row r="4292" spans="28:28" x14ac:dyDescent="0.25">
      <c r="AB4292" s="33"/>
    </row>
    <row r="4293" spans="28:28" x14ac:dyDescent="0.25">
      <c r="AB4293" s="33"/>
    </row>
    <row r="4294" spans="28:28" x14ac:dyDescent="0.25">
      <c r="AB4294" s="33"/>
    </row>
    <row r="4295" spans="28:28" x14ac:dyDescent="0.25">
      <c r="AB4295" s="33"/>
    </row>
    <row r="4296" spans="28:28" x14ac:dyDescent="0.25">
      <c r="AB4296" s="33"/>
    </row>
    <row r="4297" spans="28:28" x14ac:dyDescent="0.25">
      <c r="AB4297" s="33"/>
    </row>
    <row r="4298" spans="28:28" x14ac:dyDescent="0.25">
      <c r="AB4298" s="33"/>
    </row>
    <row r="4299" spans="28:28" x14ac:dyDescent="0.25">
      <c r="AB4299" s="33"/>
    </row>
    <row r="4300" spans="28:28" x14ac:dyDescent="0.25">
      <c r="AB4300" s="33"/>
    </row>
    <row r="4301" spans="28:28" x14ac:dyDescent="0.25">
      <c r="AB4301" s="33"/>
    </row>
    <row r="4302" spans="28:28" x14ac:dyDescent="0.25">
      <c r="AB4302" s="33"/>
    </row>
    <row r="4303" spans="28:28" x14ac:dyDescent="0.25">
      <c r="AB4303" s="33"/>
    </row>
    <row r="4304" spans="28:28" x14ac:dyDescent="0.25">
      <c r="AB4304" s="33"/>
    </row>
    <row r="4305" spans="28:28" x14ac:dyDescent="0.25">
      <c r="AB4305" s="33"/>
    </row>
    <row r="4306" spans="28:28" x14ac:dyDescent="0.25">
      <c r="AB4306" s="33"/>
    </row>
    <row r="4307" spans="28:28" x14ac:dyDescent="0.25">
      <c r="AB4307" s="33"/>
    </row>
    <row r="4308" spans="28:28" x14ac:dyDescent="0.25">
      <c r="AB4308" s="33"/>
    </row>
    <row r="4309" spans="28:28" x14ac:dyDescent="0.25">
      <c r="AB4309" s="33"/>
    </row>
    <row r="4310" spans="28:28" x14ac:dyDescent="0.25">
      <c r="AB4310" s="33"/>
    </row>
    <row r="4311" spans="28:28" x14ac:dyDescent="0.25">
      <c r="AB4311" s="33"/>
    </row>
    <row r="4312" spans="28:28" x14ac:dyDescent="0.25">
      <c r="AB4312" s="33"/>
    </row>
    <row r="4313" spans="28:28" x14ac:dyDescent="0.25">
      <c r="AB4313" s="33"/>
    </row>
    <row r="4314" spans="28:28" x14ac:dyDescent="0.25">
      <c r="AB4314" s="33"/>
    </row>
    <row r="4315" spans="28:28" x14ac:dyDescent="0.25">
      <c r="AB4315" s="33"/>
    </row>
    <row r="4316" spans="28:28" x14ac:dyDescent="0.25">
      <c r="AB4316" s="33"/>
    </row>
    <row r="4317" spans="28:28" x14ac:dyDescent="0.25">
      <c r="AB4317" s="33"/>
    </row>
    <row r="4318" spans="28:28" x14ac:dyDescent="0.25">
      <c r="AB4318" s="33"/>
    </row>
    <row r="4319" spans="28:28" x14ac:dyDescent="0.25">
      <c r="AB4319" s="33"/>
    </row>
    <row r="4320" spans="28:28" x14ac:dyDescent="0.25">
      <c r="AB4320" s="33"/>
    </row>
    <row r="4321" spans="28:28" x14ac:dyDescent="0.25">
      <c r="AB4321" s="33"/>
    </row>
    <row r="4322" spans="28:28" x14ac:dyDescent="0.25">
      <c r="AB4322" s="33"/>
    </row>
    <row r="4323" spans="28:28" x14ac:dyDescent="0.25">
      <c r="AB4323" s="33"/>
    </row>
    <row r="4324" spans="28:28" x14ac:dyDescent="0.25">
      <c r="AB4324" s="33"/>
    </row>
    <row r="4325" spans="28:28" x14ac:dyDescent="0.25">
      <c r="AB4325" s="33"/>
    </row>
    <row r="4326" spans="28:28" x14ac:dyDescent="0.25">
      <c r="AB4326" s="33"/>
    </row>
    <row r="4327" spans="28:28" x14ac:dyDescent="0.25">
      <c r="AB4327" s="33"/>
    </row>
    <row r="4328" spans="28:28" x14ac:dyDescent="0.25">
      <c r="AB4328" s="33"/>
    </row>
    <row r="4329" spans="28:28" x14ac:dyDescent="0.25">
      <c r="AB4329" s="33"/>
    </row>
    <row r="4330" spans="28:28" x14ac:dyDescent="0.25">
      <c r="AB4330" s="33"/>
    </row>
    <row r="4331" spans="28:28" x14ac:dyDescent="0.25">
      <c r="AB4331" s="33"/>
    </row>
    <row r="4332" spans="28:28" x14ac:dyDescent="0.25">
      <c r="AB4332" s="33"/>
    </row>
    <row r="4333" spans="28:28" x14ac:dyDescent="0.25">
      <c r="AB4333" s="33"/>
    </row>
    <row r="4334" spans="28:28" x14ac:dyDescent="0.25">
      <c r="AB4334" s="33"/>
    </row>
    <row r="4335" spans="28:28" x14ac:dyDescent="0.25">
      <c r="AB4335" s="33"/>
    </row>
    <row r="4336" spans="28:28" x14ac:dyDescent="0.25">
      <c r="AB4336" s="33"/>
    </row>
    <row r="4337" spans="28:28" x14ac:dyDescent="0.25">
      <c r="AB4337" s="33"/>
    </row>
    <row r="4338" spans="28:28" x14ac:dyDescent="0.25">
      <c r="AB4338" s="33"/>
    </row>
    <row r="4339" spans="28:28" x14ac:dyDescent="0.25">
      <c r="AB4339" s="33"/>
    </row>
    <row r="4340" spans="28:28" x14ac:dyDescent="0.25">
      <c r="AB4340" s="33"/>
    </row>
    <row r="4341" spans="28:28" x14ac:dyDescent="0.25">
      <c r="AB4341" s="33"/>
    </row>
    <row r="4342" spans="28:28" x14ac:dyDescent="0.25">
      <c r="AB4342" s="33"/>
    </row>
    <row r="4343" spans="28:28" x14ac:dyDescent="0.25">
      <c r="AB4343" s="33"/>
    </row>
    <row r="4344" spans="28:28" x14ac:dyDescent="0.25">
      <c r="AB4344" s="33"/>
    </row>
    <row r="4345" spans="28:28" x14ac:dyDescent="0.25">
      <c r="AB4345" s="33"/>
    </row>
    <row r="4346" spans="28:28" x14ac:dyDescent="0.25">
      <c r="AB4346" s="33"/>
    </row>
    <row r="4347" spans="28:28" x14ac:dyDescent="0.25">
      <c r="AB4347" s="33"/>
    </row>
    <row r="4348" spans="28:28" x14ac:dyDescent="0.25">
      <c r="AB4348" s="33"/>
    </row>
    <row r="4349" spans="28:28" x14ac:dyDescent="0.25">
      <c r="AB4349" s="33"/>
    </row>
    <row r="4350" spans="28:28" x14ac:dyDescent="0.25">
      <c r="AB4350" s="33"/>
    </row>
    <row r="4351" spans="28:28" x14ac:dyDescent="0.25">
      <c r="AB4351" s="33"/>
    </row>
    <row r="4352" spans="28:28" x14ac:dyDescent="0.25">
      <c r="AB4352" s="33"/>
    </row>
    <row r="4353" spans="28:28" x14ac:dyDescent="0.25">
      <c r="AB4353" s="33"/>
    </row>
    <row r="4354" spans="28:28" x14ac:dyDescent="0.25">
      <c r="AB4354" s="33"/>
    </row>
    <row r="4355" spans="28:28" x14ac:dyDescent="0.25">
      <c r="AB4355" s="33"/>
    </row>
    <row r="4356" spans="28:28" x14ac:dyDescent="0.25">
      <c r="AB4356" s="33"/>
    </row>
    <row r="4357" spans="28:28" x14ac:dyDescent="0.25">
      <c r="AB4357" s="33"/>
    </row>
    <row r="4358" spans="28:28" x14ac:dyDescent="0.25">
      <c r="AB4358" s="33"/>
    </row>
    <row r="4359" spans="28:28" x14ac:dyDescent="0.25">
      <c r="AB4359" s="33"/>
    </row>
    <row r="4360" spans="28:28" x14ac:dyDescent="0.25">
      <c r="AB4360" s="33"/>
    </row>
    <row r="4361" spans="28:28" x14ac:dyDescent="0.25">
      <c r="AB4361" s="33"/>
    </row>
    <row r="4362" spans="28:28" x14ac:dyDescent="0.25">
      <c r="AB4362" s="33"/>
    </row>
    <row r="4363" spans="28:28" x14ac:dyDescent="0.25">
      <c r="AB4363" s="33"/>
    </row>
    <row r="4364" spans="28:28" x14ac:dyDescent="0.25">
      <c r="AB4364" s="33"/>
    </row>
    <row r="4365" spans="28:28" x14ac:dyDescent="0.25">
      <c r="AB4365" s="33"/>
    </row>
    <row r="4366" spans="28:28" x14ac:dyDescent="0.25">
      <c r="AB4366" s="33"/>
    </row>
    <row r="4367" spans="28:28" x14ac:dyDescent="0.25">
      <c r="AB4367" s="33"/>
    </row>
    <row r="4368" spans="28:28" x14ac:dyDescent="0.25">
      <c r="AB4368" s="33"/>
    </row>
    <row r="4369" spans="28:28" x14ac:dyDescent="0.25">
      <c r="AB4369" s="33"/>
    </row>
    <row r="4370" spans="28:28" x14ac:dyDescent="0.25">
      <c r="AB4370" s="33"/>
    </row>
    <row r="4371" spans="28:28" x14ac:dyDescent="0.25">
      <c r="AB4371" s="33"/>
    </row>
    <row r="4372" spans="28:28" x14ac:dyDescent="0.25">
      <c r="AB4372" s="33"/>
    </row>
    <row r="4373" spans="28:28" x14ac:dyDescent="0.25">
      <c r="AB4373" s="33"/>
    </row>
    <row r="4374" spans="28:28" x14ac:dyDescent="0.25">
      <c r="AB4374" s="33"/>
    </row>
    <row r="4375" spans="28:28" x14ac:dyDescent="0.25">
      <c r="AB4375" s="33"/>
    </row>
    <row r="4376" spans="28:28" x14ac:dyDescent="0.25">
      <c r="AB4376" s="33"/>
    </row>
    <row r="4377" spans="28:28" x14ac:dyDescent="0.25">
      <c r="AB4377" s="33"/>
    </row>
    <row r="4378" spans="28:28" x14ac:dyDescent="0.25">
      <c r="AB4378" s="33"/>
    </row>
    <row r="4379" spans="28:28" x14ac:dyDescent="0.25">
      <c r="AB4379" s="33"/>
    </row>
    <row r="4380" spans="28:28" x14ac:dyDescent="0.25">
      <c r="AB4380" s="33"/>
    </row>
    <row r="4381" spans="28:28" x14ac:dyDescent="0.25">
      <c r="AB4381" s="33"/>
    </row>
    <row r="4382" spans="28:28" x14ac:dyDescent="0.25">
      <c r="AB4382" s="33"/>
    </row>
    <row r="4383" spans="28:28" x14ac:dyDescent="0.25">
      <c r="AB4383" s="33"/>
    </row>
    <row r="4384" spans="28:28" x14ac:dyDescent="0.25">
      <c r="AB4384" s="33"/>
    </row>
    <row r="4385" spans="28:28" x14ac:dyDescent="0.25">
      <c r="AB4385" s="33"/>
    </row>
    <row r="4386" spans="28:28" x14ac:dyDescent="0.25">
      <c r="AB4386" s="33"/>
    </row>
    <row r="4387" spans="28:28" x14ac:dyDescent="0.25">
      <c r="AB4387" s="33"/>
    </row>
    <row r="4388" spans="28:28" x14ac:dyDescent="0.25">
      <c r="AB4388" s="33"/>
    </row>
    <row r="4389" spans="28:28" x14ac:dyDescent="0.25">
      <c r="AB4389" s="33"/>
    </row>
    <row r="4390" spans="28:28" x14ac:dyDescent="0.25">
      <c r="AB4390" s="33"/>
    </row>
    <row r="4391" spans="28:28" x14ac:dyDescent="0.25">
      <c r="AB4391" s="33"/>
    </row>
    <row r="4392" spans="28:28" x14ac:dyDescent="0.25">
      <c r="AB4392" s="33"/>
    </row>
    <row r="4393" spans="28:28" x14ac:dyDescent="0.25">
      <c r="AB4393" s="33"/>
    </row>
    <row r="4394" spans="28:28" x14ac:dyDescent="0.25">
      <c r="AB4394" s="33"/>
    </row>
    <row r="4395" spans="28:28" x14ac:dyDescent="0.25">
      <c r="AB4395" s="33"/>
    </row>
    <row r="4396" spans="28:28" x14ac:dyDescent="0.25">
      <c r="AB4396" s="33"/>
    </row>
    <row r="4397" spans="28:28" x14ac:dyDescent="0.25">
      <c r="AB4397" s="33"/>
    </row>
    <row r="4398" spans="28:28" x14ac:dyDescent="0.25">
      <c r="AB4398" s="33"/>
    </row>
    <row r="4399" spans="28:28" x14ac:dyDescent="0.25">
      <c r="AB4399" s="33"/>
    </row>
    <row r="4400" spans="28:28" x14ac:dyDescent="0.25">
      <c r="AB4400" s="33"/>
    </row>
    <row r="4401" spans="28:28" x14ac:dyDescent="0.25">
      <c r="AB4401" s="33"/>
    </row>
    <row r="4402" spans="28:28" x14ac:dyDescent="0.25">
      <c r="AB4402" s="33"/>
    </row>
    <row r="4403" spans="28:28" x14ac:dyDescent="0.25">
      <c r="AB4403" s="33"/>
    </row>
    <row r="4404" spans="28:28" x14ac:dyDescent="0.25">
      <c r="AB4404" s="33"/>
    </row>
    <row r="4405" spans="28:28" x14ac:dyDescent="0.25">
      <c r="AB4405" s="33"/>
    </row>
    <row r="4406" spans="28:28" x14ac:dyDescent="0.25">
      <c r="AB4406" s="33"/>
    </row>
    <row r="4407" spans="28:28" x14ac:dyDescent="0.25">
      <c r="AB4407" s="33"/>
    </row>
    <row r="4408" spans="28:28" x14ac:dyDescent="0.25">
      <c r="AB4408" s="33"/>
    </row>
    <row r="4409" spans="28:28" x14ac:dyDescent="0.25">
      <c r="AB4409" s="33"/>
    </row>
    <row r="4410" spans="28:28" x14ac:dyDescent="0.25">
      <c r="AB4410" s="33"/>
    </row>
    <row r="4411" spans="28:28" x14ac:dyDescent="0.25">
      <c r="AB4411" s="33"/>
    </row>
    <row r="4412" spans="28:28" x14ac:dyDescent="0.25">
      <c r="AB4412" s="33"/>
    </row>
    <row r="4413" spans="28:28" x14ac:dyDescent="0.25">
      <c r="AB4413" s="33"/>
    </row>
    <row r="4414" spans="28:28" x14ac:dyDescent="0.25">
      <c r="AB4414" s="33"/>
    </row>
    <row r="4415" spans="28:28" x14ac:dyDescent="0.25">
      <c r="AB4415" s="33"/>
    </row>
    <row r="4416" spans="28:28" x14ac:dyDescent="0.25">
      <c r="AB4416" s="33"/>
    </row>
    <row r="4417" spans="28:28" x14ac:dyDescent="0.25">
      <c r="AB4417" s="33"/>
    </row>
    <row r="4418" spans="28:28" x14ac:dyDescent="0.25">
      <c r="AB4418" s="33"/>
    </row>
    <row r="4419" spans="28:28" x14ac:dyDescent="0.25">
      <c r="AB4419" s="33"/>
    </row>
    <row r="4420" spans="28:28" x14ac:dyDescent="0.25">
      <c r="AB4420" s="33"/>
    </row>
    <row r="4421" spans="28:28" x14ac:dyDescent="0.25">
      <c r="AB4421" s="33"/>
    </row>
    <row r="4422" spans="28:28" x14ac:dyDescent="0.25">
      <c r="AB4422" s="33"/>
    </row>
    <row r="4423" spans="28:28" x14ac:dyDescent="0.25">
      <c r="AB4423" s="33"/>
    </row>
    <row r="4424" spans="28:28" x14ac:dyDescent="0.25">
      <c r="AB4424" s="33"/>
    </row>
    <row r="4425" spans="28:28" x14ac:dyDescent="0.25">
      <c r="AB4425" s="33"/>
    </row>
    <row r="4426" spans="28:28" x14ac:dyDescent="0.25">
      <c r="AB4426" s="33"/>
    </row>
    <row r="4427" spans="28:28" x14ac:dyDescent="0.25">
      <c r="AB4427" s="33"/>
    </row>
    <row r="4428" spans="28:28" x14ac:dyDescent="0.25">
      <c r="AB4428" s="33"/>
    </row>
    <row r="4429" spans="28:28" x14ac:dyDescent="0.25">
      <c r="AB4429" s="33"/>
    </row>
    <row r="4430" spans="28:28" x14ac:dyDescent="0.25">
      <c r="AB4430" s="33"/>
    </row>
    <row r="4431" spans="28:28" x14ac:dyDescent="0.25">
      <c r="AB4431" s="33"/>
    </row>
    <row r="4432" spans="28:28" x14ac:dyDescent="0.25">
      <c r="AB4432" s="33"/>
    </row>
    <row r="4433" spans="28:28" x14ac:dyDescent="0.25">
      <c r="AB4433" s="33"/>
    </row>
    <row r="4434" spans="28:28" x14ac:dyDescent="0.25">
      <c r="AB4434" s="33"/>
    </row>
    <row r="4435" spans="28:28" x14ac:dyDescent="0.25">
      <c r="AB4435" s="33"/>
    </row>
    <row r="4436" spans="28:28" x14ac:dyDescent="0.25">
      <c r="AB4436" s="33"/>
    </row>
    <row r="4437" spans="28:28" x14ac:dyDescent="0.25">
      <c r="AB4437" s="33"/>
    </row>
    <row r="4438" spans="28:28" x14ac:dyDescent="0.25">
      <c r="AB4438" s="33"/>
    </row>
    <row r="4439" spans="28:28" x14ac:dyDescent="0.25">
      <c r="AB4439" s="33"/>
    </row>
    <row r="4440" spans="28:28" x14ac:dyDescent="0.25">
      <c r="AB4440" s="33"/>
    </row>
    <row r="4441" spans="28:28" x14ac:dyDescent="0.25">
      <c r="AB4441" s="33"/>
    </row>
    <row r="4442" spans="28:28" x14ac:dyDescent="0.25">
      <c r="AB4442" s="33"/>
    </row>
    <row r="4443" spans="28:28" x14ac:dyDescent="0.25">
      <c r="AB4443" s="33"/>
    </row>
    <row r="4444" spans="28:28" x14ac:dyDescent="0.25">
      <c r="AB4444" s="33"/>
    </row>
    <row r="4445" spans="28:28" x14ac:dyDescent="0.25">
      <c r="AB4445" s="33"/>
    </row>
    <row r="4446" spans="28:28" x14ac:dyDescent="0.25">
      <c r="AB4446" s="33"/>
    </row>
    <row r="4447" spans="28:28" x14ac:dyDescent="0.25">
      <c r="AB4447" s="33"/>
    </row>
    <row r="4448" spans="28:28" x14ac:dyDescent="0.25">
      <c r="AB4448" s="33"/>
    </row>
    <row r="4449" spans="28:28" x14ac:dyDescent="0.25">
      <c r="AB4449" s="33"/>
    </row>
    <row r="4450" spans="28:28" x14ac:dyDescent="0.25">
      <c r="AB4450" s="33"/>
    </row>
    <row r="4451" spans="28:28" x14ac:dyDescent="0.25">
      <c r="AB4451" s="33"/>
    </row>
    <row r="4452" spans="28:28" x14ac:dyDescent="0.25">
      <c r="AB4452" s="33"/>
    </row>
    <row r="4453" spans="28:28" x14ac:dyDescent="0.25">
      <c r="AB4453" s="33"/>
    </row>
    <row r="4454" spans="28:28" x14ac:dyDescent="0.25">
      <c r="AB4454" s="33"/>
    </row>
    <row r="4455" spans="28:28" x14ac:dyDescent="0.25">
      <c r="AB4455" s="33"/>
    </row>
    <row r="4456" spans="28:28" x14ac:dyDescent="0.25">
      <c r="AB4456" s="33"/>
    </row>
    <row r="4457" spans="28:28" x14ac:dyDescent="0.25">
      <c r="AB4457" s="33"/>
    </row>
    <row r="4458" spans="28:28" x14ac:dyDescent="0.25">
      <c r="AB4458" s="33"/>
    </row>
    <row r="4459" spans="28:28" x14ac:dyDescent="0.25">
      <c r="AB4459" s="33"/>
    </row>
    <row r="4460" spans="28:28" x14ac:dyDescent="0.25">
      <c r="AB4460" s="33"/>
    </row>
    <row r="4461" spans="28:28" x14ac:dyDescent="0.25">
      <c r="AB4461" s="33"/>
    </row>
    <row r="4462" spans="28:28" x14ac:dyDescent="0.25">
      <c r="AB4462" s="33"/>
    </row>
    <row r="4463" spans="28:28" x14ac:dyDescent="0.25">
      <c r="AB4463" s="33"/>
    </row>
    <row r="4464" spans="28:28" x14ac:dyDescent="0.25">
      <c r="AB4464" s="33"/>
    </row>
    <row r="4465" spans="28:28" x14ac:dyDescent="0.25">
      <c r="AB4465" s="33"/>
    </row>
    <row r="4466" spans="28:28" x14ac:dyDescent="0.25">
      <c r="AB4466" s="33"/>
    </row>
    <row r="4467" spans="28:28" x14ac:dyDescent="0.25">
      <c r="AB4467" s="33"/>
    </row>
    <row r="4468" spans="28:28" x14ac:dyDescent="0.25">
      <c r="AB4468" s="33"/>
    </row>
    <row r="4469" spans="28:28" x14ac:dyDescent="0.25">
      <c r="AB4469" s="33"/>
    </row>
    <row r="4470" spans="28:28" x14ac:dyDescent="0.25">
      <c r="AB4470" s="33"/>
    </row>
    <row r="4471" spans="28:28" x14ac:dyDescent="0.25">
      <c r="AB4471" s="33"/>
    </row>
    <row r="4472" spans="28:28" x14ac:dyDescent="0.25">
      <c r="AB4472" s="33"/>
    </row>
    <row r="4473" spans="28:28" x14ac:dyDescent="0.25">
      <c r="AB4473" s="33"/>
    </row>
    <row r="4474" spans="28:28" x14ac:dyDescent="0.25">
      <c r="AB4474" s="33"/>
    </row>
    <row r="4475" spans="28:28" x14ac:dyDescent="0.25">
      <c r="AB4475" s="33"/>
    </row>
    <row r="4476" spans="28:28" x14ac:dyDescent="0.25">
      <c r="AB4476" s="33"/>
    </row>
    <row r="4477" spans="28:28" x14ac:dyDescent="0.25">
      <c r="AB4477" s="33"/>
    </row>
    <row r="4478" spans="28:28" x14ac:dyDescent="0.25">
      <c r="AB4478" s="33"/>
    </row>
    <row r="4479" spans="28:28" x14ac:dyDescent="0.25">
      <c r="AB4479" s="33"/>
    </row>
    <row r="4480" spans="28:28" x14ac:dyDescent="0.25">
      <c r="AB4480" s="33"/>
    </row>
    <row r="4481" spans="28:28" x14ac:dyDescent="0.25">
      <c r="AB4481" s="33"/>
    </row>
    <row r="4482" spans="28:28" x14ac:dyDescent="0.25">
      <c r="AB4482" s="33"/>
    </row>
    <row r="4483" spans="28:28" x14ac:dyDescent="0.25">
      <c r="AB4483" s="33"/>
    </row>
    <row r="4484" spans="28:28" x14ac:dyDescent="0.25">
      <c r="AB4484" s="33"/>
    </row>
    <row r="4485" spans="28:28" x14ac:dyDescent="0.25">
      <c r="AB4485" s="33"/>
    </row>
    <row r="4486" spans="28:28" x14ac:dyDescent="0.25">
      <c r="AB4486" s="33"/>
    </row>
    <row r="4487" spans="28:28" x14ac:dyDescent="0.25">
      <c r="AB4487" s="33"/>
    </row>
    <row r="4488" spans="28:28" x14ac:dyDescent="0.25">
      <c r="AB4488" s="33"/>
    </row>
    <row r="4489" spans="28:28" x14ac:dyDescent="0.25">
      <c r="AB4489" s="33"/>
    </row>
    <row r="4490" spans="28:28" x14ac:dyDescent="0.25">
      <c r="AB4490" s="33"/>
    </row>
    <row r="4491" spans="28:28" x14ac:dyDescent="0.25">
      <c r="AB4491" s="33"/>
    </row>
    <row r="4492" spans="28:28" x14ac:dyDescent="0.25">
      <c r="AB4492" s="33"/>
    </row>
    <row r="4493" spans="28:28" x14ac:dyDescent="0.25">
      <c r="AB4493" s="33"/>
    </row>
    <row r="4494" spans="28:28" x14ac:dyDescent="0.25">
      <c r="AB4494" s="33"/>
    </row>
    <row r="4495" spans="28:28" x14ac:dyDescent="0.25">
      <c r="AB4495" s="33"/>
    </row>
    <row r="4496" spans="28:28" x14ac:dyDescent="0.25">
      <c r="AB4496" s="33"/>
    </row>
    <row r="4497" spans="28:28" x14ac:dyDescent="0.25">
      <c r="AB4497" s="33"/>
    </row>
    <row r="4498" spans="28:28" x14ac:dyDescent="0.25">
      <c r="AB4498" s="33"/>
    </row>
    <row r="4499" spans="28:28" x14ac:dyDescent="0.25">
      <c r="AB4499" s="33"/>
    </row>
    <row r="4500" spans="28:28" x14ac:dyDescent="0.25">
      <c r="AB4500" s="33"/>
    </row>
    <row r="4501" spans="28:28" x14ac:dyDescent="0.25">
      <c r="AB4501" s="33"/>
    </row>
    <row r="4502" spans="28:28" x14ac:dyDescent="0.25">
      <c r="AB4502" s="33"/>
    </row>
    <row r="4503" spans="28:28" x14ac:dyDescent="0.25">
      <c r="AB4503" s="33"/>
    </row>
    <row r="4504" spans="28:28" x14ac:dyDescent="0.25">
      <c r="AB4504" s="33"/>
    </row>
    <row r="4505" spans="28:28" x14ac:dyDescent="0.25">
      <c r="AB4505" s="33"/>
    </row>
    <row r="4506" spans="28:28" x14ac:dyDescent="0.25">
      <c r="AB4506" s="33"/>
    </row>
    <row r="4507" spans="28:28" x14ac:dyDescent="0.25">
      <c r="AB4507" s="33"/>
    </row>
    <row r="4508" spans="28:28" x14ac:dyDescent="0.25">
      <c r="AB4508" s="33"/>
    </row>
    <row r="4509" spans="28:28" x14ac:dyDescent="0.25">
      <c r="AB4509" s="33"/>
    </row>
    <row r="4510" spans="28:28" x14ac:dyDescent="0.25">
      <c r="AB4510" s="33"/>
    </row>
    <row r="4511" spans="28:28" x14ac:dyDescent="0.25">
      <c r="AB4511" s="33"/>
    </row>
    <row r="4512" spans="28:28" x14ac:dyDescent="0.25">
      <c r="AB4512" s="33"/>
    </row>
    <row r="4513" spans="28:28" x14ac:dyDescent="0.25">
      <c r="AB4513" s="33"/>
    </row>
    <row r="4514" spans="28:28" x14ac:dyDescent="0.25">
      <c r="AB4514" s="33"/>
    </row>
    <row r="4515" spans="28:28" x14ac:dyDescent="0.25">
      <c r="AB4515" s="33"/>
    </row>
    <row r="4516" spans="28:28" x14ac:dyDescent="0.25">
      <c r="AB4516" s="33"/>
    </row>
    <row r="4517" spans="28:28" x14ac:dyDescent="0.25">
      <c r="AB4517" s="33"/>
    </row>
    <row r="4518" spans="28:28" x14ac:dyDescent="0.25">
      <c r="AB4518" s="33"/>
    </row>
    <row r="4519" spans="28:28" x14ac:dyDescent="0.25">
      <c r="AB4519" s="33"/>
    </row>
    <row r="4520" spans="28:28" x14ac:dyDescent="0.25">
      <c r="AB4520" s="33"/>
    </row>
    <row r="4521" spans="28:28" x14ac:dyDescent="0.25">
      <c r="AB4521" s="33"/>
    </row>
    <row r="4522" spans="28:28" x14ac:dyDescent="0.25">
      <c r="AB4522" s="33"/>
    </row>
    <row r="4523" spans="28:28" x14ac:dyDescent="0.25">
      <c r="AB4523" s="33"/>
    </row>
    <row r="4524" spans="28:28" x14ac:dyDescent="0.25">
      <c r="AB4524" s="33"/>
    </row>
    <row r="4525" spans="28:28" x14ac:dyDescent="0.25">
      <c r="AB4525" s="33"/>
    </row>
    <row r="4526" spans="28:28" x14ac:dyDescent="0.25">
      <c r="AB4526" s="33"/>
    </row>
    <row r="4527" spans="28:28" x14ac:dyDescent="0.25">
      <c r="AB4527" s="33"/>
    </row>
    <row r="4528" spans="28:28" x14ac:dyDescent="0.25">
      <c r="AB4528" s="33"/>
    </row>
    <row r="4529" spans="28:28" x14ac:dyDescent="0.25">
      <c r="AB4529" s="33"/>
    </row>
    <row r="4530" spans="28:28" x14ac:dyDescent="0.25">
      <c r="AB4530" s="33"/>
    </row>
    <row r="4531" spans="28:28" x14ac:dyDescent="0.25">
      <c r="AB4531" s="33"/>
    </row>
    <row r="4532" spans="28:28" x14ac:dyDescent="0.25">
      <c r="AB4532" s="33"/>
    </row>
    <row r="4533" spans="28:28" x14ac:dyDescent="0.25">
      <c r="AB4533" s="33"/>
    </row>
    <row r="4534" spans="28:28" x14ac:dyDescent="0.25">
      <c r="AB4534" s="33"/>
    </row>
    <row r="4535" spans="28:28" x14ac:dyDescent="0.25">
      <c r="AB4535" s="33"/>
    </row>
    <row r="4536" spans="28:28" x14ac:dyDescent="0.25">
      <c r="AB4536" s="33"/>
    </row>
    <row r="4537" spans="28:28" x14ac:dyDescent="0.25">
      <c r="AB4537" s="33"/>
    </row>
    <row r="4538" spans="28:28" x14ac:dyDescent="0.25">
      <c r="AB4538" s="33"/>
    </row>
    <row r="4539" spans="28:28" x14ac:dyDescent="0.25">
      <c r="AB4539" s="33"/>
    </row>
    <row r="4540" spans="28:28" x14ac:dyDescent="0.25">
      <c r="AB4540" s="33"/>
    </row>
    <row r="4541" spans="28:28" x14ac:dyDescent="0.25">
      <c r="AB4541" s="33"/>
    </row>
    <row r="4542" spans="28:28" x14ac:dyDescent="0.25">
      <c r="AB4542" s="33"/>
    </row>
    <row r="4543" spans="28:28" x14ac:dyDescent="0.25">
      <c r="AB4543" s="33"/>
    </row>
    <row r="4544" spans="28:28" x14ac:dyDescent="0.25">
      <c r="AB4544" s="33"/>
    </row>
    <row r="4545" spans="28:28" x14ac:dyDescent="0.25">
      <c r="AB4545" s="33"/>
    </row>
    <row r="4546" spans="28:28" x14ac:dyDescent="0.25">
      <c r="AB4546" s="33"/>
    </row>
    <row r="4547" spans="28:28" x14ac:dyDescent="0.25">
      <c r="AB4547" s="33"/>
    </row>
    <row r="4548" spans="28:28" x14ac:dyDescent="0.25">
      <c r="AB4548" s="33"/>
    </row>
    <row r="4549" spans="28:28" x14ac:dyDescent="0.25">
      <c r="AB4549" s="33"/>
    </row>
    <row r="4550" spans="28:28" x14ac:dyDescent="0.25">
      <c r="AB4550" s="33"/>
    </row>
    <row r="4551" spans="28:28" x14ac:dyDescent="0.25">
      <c r="AB4551" s="33"/>
    </row>
    <row r="4552" spans="28:28" x14ac:dyDescent="0.25">
      <c r="AB4552" s="33"/>
    </row>
    <row r="4553" spans="28:28" x14ac:dyDescent="0.25">
      <c r="AB4553" s="33"/>
    </row>
    <row r="4554" spans="28:28" x14ac:dyDescent="0.25">
      <c r="AB4554" s="33"/>
    </row>
    <row r="4555" spans="28:28" x14ac:dyDescent="0.25">
      <c r="AB4555" s="33"/>
    </row>
    <row r="4556" spans="28:28" x14ac:dyDescent="0.25">
      <c r="AB4556" s="33"/>
    </row>
    <row r="4557" spans="28:28" x14ac:dyDescent="0.25">
      <c r="AB4557" s="33"/>
    </row>
    <row r="4558" spans="28:28" x14ac:dyDescent="0.25">
      <c r="AB4558" s="33"/>
    </row>
    <row r="4559" spans="28:28" x14ac:dyDescent="0.25">
      <c r="AB4559" s="33"/>
    </row>
    <row r="4560" spans="28:28" x14ac:dyDescent="0.25">
      <c r="AB4560" s="33"/>
    </row>
    <row r="4561" spans="28:28" x14ac:dyDescent="0.25">
      <c r="AB4561" s="33"/>
    </row>
    <row r="4562" spans="28:28" x14ac:dyDescent="0.25">
      <c r="AB4562" s="33"/>
    </row>
    <row r="4563" spans="28:28" x14ac:dyDescent="0.25">
      <c r="AB4563" s="33"/>
    </row>
    <row r="4564" spans="28:28" x14ac:dyDescent="0.25">
      <c r="AB4564" s="33"/>
    </row>
    <row r="4565" spans="28:28" x14ac:dyDescent="0.25">
      <c r="AB4565" s="33"/>
    </row>
    <row r="4566" spans="28:28" x14ac:dyDescent="0.25">
      <c r="AB4566" s="33"/>
    </row>
    <row r="4567" spans="28:28" x14ac:dyDescent="0.25">
      <c r="AB4567" s="33"/>
    </row>
    <row r="4568" spans="28:28" x14ac:dyDescent="0.25">
      <c r="AB4568" s="33"/>
    </row>
    <row r="4569" spans="28:28" x14ac:dyDescent="0.25">
      <c r="AB4569" s="33"/>
    </row>
    <row r="4570" spans="28:28" x14ac:dyDescent="0.25">
      <c r="AB4570" s="33"/>
    </row>
    <row r="4571" spans="28:28" x14ac:dyDescent="0.25">
      <c r="AB4571" s="33"/>
    </row>
    <row r="4572" spans="28:28" x14ac:dyDescent="0.25">
      <c r="AB4572" s="33"/>
    </row>
    <row r="4573" spans="28:28" x14ac:dyDescent="0.25">
      <c r="AB4573" s="33"/>
    </row>
    <row r="4574" spans="28:28" x14ac:dyDescent="0.25">
      <c r="AB4574" s="33"/>
    </row>
    <row r="4575" spans="28:28" x14ac:dyDescent="0.25">
      <c r="AB4575" s="33"/>
    </row>
    <row r="4576" spans="28:28" x14ac:dyDescent="0.25">
      <c r="AB4576" s="33"/>
    </row>
    <row r="4577" spans="28:28" x14ac:dyDescent="0.25">
      <c r="AB4577" s="33"/>
    </row>
    <row r="4578" spans="28:28" x14ac:dyDescent="0.25">
      <c r="AB4578" s="33"/>
    </row>
    <row r="4579" spans="28:28" x14ac:dyDescent="0.25">
      <c r="AB4579" s="33"/>
    </row>
    <row r="4580" spans="28:28" x14ac:dyDescent="0.25">
      <c r="AB4580" s="33"/>
    </row>
    <row r="4581" spans="28:28" x14ac:dyDescent="0.25">
      <c r="AB4581" s="33"/>
    </row>
    <row r="4582" spans="28:28" x14ac:dyDescent="0.25">
      <c r="AB4582" s="33"/>
    </row>
    <row r="4583" spans="28:28" x14ac:dyDescent="0.25">
      <c r="AB4583" s="33"/>
    </row>
    <row r="4584" spans="28:28" x14ac:dyDescent="0.25">
      <c r="AB4584" s="33"/>
    </row>
    <row r="4585" spans="28:28" x14ac:dyDescent="0.25">
      <c r="AB4585" s="33"/>
    </row>
    <row r="4586" spans="28:28" x14ac:dyDescent="0.25">
      <c r="AB4586" s="33"/>
    </row>
    <row r="4587" spans="28:28" x14ac:dyDescent="0.25">
      <c r="AB4587" s="33"/>
    </row>
    <row r="4588" spans="28:28" x14ac:dyDescent="0.25">
      <c r="AB4588" s="33"/>
    </row>
    <row r="4589" spans="28:28" x14ac:dyDescent="0.25">
      <c r="AB4589" s="33"/>
    </row>
    <row r="4590" spans="28:28" x14ac:dyDescent="0.25">
      <c r="AB4590" s="33"/>
    </row>
    <row r="4591" spans="28:28" x14ac:dyDescent="0.25">
      <c r="AB4591" s="33"/>
    </row>
    <row r="4592" spans="28:28" x14ac:dyDescent="0.25">
      <c r="AB4592" s="33"/>
    </row>
    <row r="4593" spans="28:28" x14ac:dyDescent="0.25">
      <c r="AB4593" s="33"/>
    </row>
    <row r="4594" spans="28:28" x14ac:dyDescent="0.25">
      <c r="AB4594" s="33"/>
    </row>
    <row r="4595" spans="28:28" x14ac:dyDescent="0.25">
      <c r="AB4595" s="33"/>
    </row>
    <row r="4596" spans="28:28" x14ac:dyDescent="0.25">
      <c r="AB4596" s="33"/>
    </row>
    <row r="4597" spans="28:28" x14ac:dyDescent="0.25">
      <c r="AB4597" s="33"/>
    </row>
    <row r="4598" spans="28:28" x14ac:dyDescent="0.25">
      <c r="AB4598" s="33"/>
    </row>
    <row r="4599" spans="28:28" x14ac:dyDescent="0.25">
      <c r="AB4599" s="33"/>
    </row>
    <row r="4600" spans="28:28" x14ac:dyDescent="0.25">
      <c r="AB4600" s="33"/>
    </row>
    <row r="4601" spans="28:28" x14ac:dyDescent="0.25">
      <c r="AB4601" s="33"/>
    </row>
    <row r="4602" spans="28:28" x14ac:dyDescent="0.25">
      <c r="AB4602" s="33"/>
    </row>
    <row r="4603" spans="28:28" x14ac:dyDescent="0.25">
      <c r="AB4603" s="33"/>
    </row>
    <row r="4604" spans="28:28" x14ac:dyDescent="0.25">
      <c r="AB4604" s="33"/>
    </row>
    <row r="4605" spans="28:28" x14ac:dyDescent="0.25">
      <c r="AB4605" s="33"/>
    </row>
    <row r="4606" spans="28:28" x14ac:dyDescent="0.25">
      <c r="AB4606" s="33"/>
    </row>
    <row r="4607" spans="28:28" x14ac:dyDescent="0.25">
      <c r="AB4607" s="33"/>
    </row>
    <row r="4608" spans="28:28" x14ac:dyDescent="0.25">
      <c r="AB4608" s="33"/>
    </row>
    <row r="4609" spans="28:28" x14ac:dyDescent="0.25">
      <c r="AB4609" s="33"/>
    </row>
    <row r="4610" spans="28:28" x14ac:dyDescent="0.25">
      <c r="AB4610" s="33"/>
    </row>
    <row r="4611" spans="28:28" x14ac:dyDescent="0.25">
      <c r="AB4611" s="33"/>
    </row>
    <row r="4612" spans="28:28" x14ac:dyDescent="0.25">
      <c r="AB4612" s="33"/>
    </row>
    <row r="4613" spans="28:28" x14ac:dyDescent="0.25">
      <c r="AB4613" s="33"/>
    </row>
    <row r="4614" spans="28:28" x14ac:dyDescent="0.25">
      <c r="AB4614" s="33"/>
    </row>
    <row r="4615" spans="28:28" x14ac:dyDescent="0.25">
      <c r="AB4615" s="33"/>
    </row>
    <row r="4616" spans="28:28" x14ac:dyDescent="0.25">
      <c r="AB4616" s="33"/>
    </row>
    <row r="4617" spans="28:28" x14ac:dyDescent="0.25">
      <c r="AB4617" s="33"/>
    </row>
    <row r="4618" spans="28:28" x14ac:dyDescent="0.25">
      <c r="AB4618" s="33"/>
    </row>
    <row r="4619" spans="28:28" x14ac:dyDescent="0.25">
      <c r="AB4619" s="33"/>
    </row>
    <row r="4620" spans="28:28" x14ac:dyDescent="0.25">
      <c r="AB4620" s="33"/>
    </row>
    <row r="4621" spans="28:28" x14ac:dyDescent="0.25">
      <c r="AB4621" s="33"/>
    </row>
    <row r="4622" spans="28:28" x14ac:dyDescent="0.25">
      <c r="AB4622" s="33"/>
    </row>
    <row r="4623" spans="28:28" x14ac:dyDescent="0.25">
      <c r="AB4623" s="33"/>
    </row>
    <row r="4624" spans="28:28" x14ac:dyDescent="0.25">
      <c r="AB4624" s="33"/>
    </row>
    <row r="4625" spans="28:28" x14ac:dyDescent="0.25">
      <c r="AB4625" s="33"/>
    </row>
    <row r="4626" spans="28:28" x14ac:dyDescent="0.25">
      <c r="AB4626" s="33"/>
    </row>
    <row r="4627" spans="28:28" x14ac:dyDescent="0.25">
      <c r="AB4627" s="33"/>
    </row>
    <row r="4628" spans="28:28" x14ac:dyDescent="0.25">
      <c r="AB4628" s="33"/>
    </row>
    <row r="4629" spans="28:28" x14ac:dyDescent="0.25">
      <c r="AB4629" s="33"/>
    </row>
    <row r="4630" spans="28:28" x14ac:dyDescent="0.25">
      <c r="AB4630" s="33"/>
    </row>
    <row r="4631" spans="28:28" x14ac:dyDescent="0.25">
      <c r="AB4631" s="33"/>
    </row>
    <row r="4632" spans="28:28" x14ac:dyDescent="0.25">
      <c r="AB4632" s="33"/>
    </row>
    <row r="4633" spans="28:28" x14ac:dyDescent="0.25">
      <c r="AB4633" s="33"/>
    </row>
    <row r="4634" spans="28:28" x14ac:dyDescent="0.25">
      <c r="AB4634" s="33"/>
    </row>
    <row r="4635" spans="28:28" x14ac:dyDescent="0.25">
      <c r="AB4635" s="33"/>
    </row>
    <row r="4636" spans="28:28" x14ac:dyDescent="0.25">
      <c r="AB4636" s="33"/>
    </row>
    <row r="4637" spans="28:28" x14ac:dyDescent="0.25">
      <c r="AB4637" s="33"/>
    </row>
    <row r="4638" spans="28:28" x14ac:dyDescent="0.25">
      <c r="AB4638" s="33"/>
    </row>
    <row r="4639" spans="28:28" x14ac:dyDescent="0.25">
      <c r="AB4639" s="33"/>
    </row>
    <row r="4640" spans="28:28" x14ac:dyDescent="0.25">
      <c r="AB4640" s="33"/>
    </row>
    <row r="4641" spans="28:28" x14ac:dyDescent="0.25">
      <c r="AB4641" s="33"/>
    </row>
    <row r="4642" spans="28:28" x14ac:dyDescent="0.25">
      <c r="AB4642" s="33"/>
    </row>
    <row r="4643" spans="28:28" x14ac:dyDescent="0.25">
      <c r="AB4643" s="33"/>
    </row>
    <row r="4644" spans="28:28" x14ac:dyDescent="0.25">
      <c r="AB4644" s="33"/>
    </row>
    <row r="4645" spans="28:28" x14ac:dyDescent="0.25">
      <c r="AB4645" s="33"/>
    </row>
    <row r="4646" spans="28:28" x14ac:dyDescent="0.25">
      <c r="AB4646" s="33"/>
    </row>
    <row r="4647" spans="28:28" x14ac:dyDescent="0.25">
      <c r="AB4647" s="33"/>
    </row>
    <row r="4648" spans="28:28" x14ac:dyDescent="0.25">
      <c r="AB4648" s="33"/>
    </row>
    <row r="4649" spans="28:28" x14ac:dyDescent="0.25">
      <c r="AB4649" s="33"/>
    </row>
    <row r="4650" spans="28:28" x14ac:dyDescent="0.25">
      <c r="AB4650" s="33"/>
    </row>
    <row r="4651" spans="28:28" x14ac:dyDescent="0.25">
      <c r="AB4651" s="33"/>
    </row>
    <row r="4652" spans="28:28" x14ac:dyDescent="0.25">
      <c r="AB4652" s="33"/>
    </row>
    <row r="4653" spans="28:28" x14ac:dyDescent="0.25">
      <c r="AB4653" s="33"/>
    </row>
    <row r="4654" spans="28:28" x14ac:dyDescent="0.25">
      <c r="AB4654" s="33"/>
    </row>
    <row r="4655" spans="28:28" x14ac:dyDescent="0.25">
      <c r="AB4655" s="33"/>
    </row>
    <row r="4656" spans="28:28" x14ac:dyDescent="0.25">
      <c r="AB4656" s="33"/>
    </row>
    <row r="4657" spans="28:28" x14ac:dyDescent="0.25">
      <c r="AB4657" s="33"/>
    </row>
    <row r="4658" spans="28:28" x14ac:dyDescent="0.25">
      <c r="AB4658" s="33"/>
    </row>
    <row r="4659" spans="28:28" x14ac:dyDescent="0.25">
      <c r="AB4659" s="33"/>
    </row>
    <row r="4660" spans="28:28" x14ac:dyDescent="0.25">
      <c r="AB4660" s="33"/>
    </row>
    <row r="4661" spans="28:28" x14ac:dyDescent="0.25">
      <c r="AB4661" s="33"/>
    </row>
    <row r="4662" spans="28:28" x14ac:dyDescent="0.25">
      <c r="AB4662" s="33"/>
    </row>
    <row r="4663" spans="28:28" x14ac:dyDescent="0.25">
      <c r="AB4663" s="33"/>
    </row>
    <row r="4664" spans="28:28" x14ac:dyDescent="0.25">
      <c r="AB4664" s="33"/>
    </row>
    <row r="4665" spans="28:28" x14ac:dyDescent="0.25">
      <c r="AB4665" s="33"/>
    </row>
    <row r="4666" spans="28:28" x14ac:dyDescent="0.25">
      <c r="AB4666" s="33"/>
    </row>
    <row r="4667" spans="28:28" x14ac:dyDescent="0.25">
      <c r="AB4667" s="33"/>
    </row>
    <row r="4668" spans="28:28" x14ac:dyDescent="0.25">
      <c r="AB4668" s="33"/>
    </row>
    <row r="4669" spans="28:28" x14ac:dyDescent="0.25">
      <c r="AB4669" s="33"/>
    </row>
    <row r="4670" spans="28:28" x14ac:dyDescent="0.25">
      <c r="AB4670" s="33"/>
    </row>
    <row r="4671" spans="28:28" x14ac:dyDescent="0.25">
      <c r="AB4671" s="33"/>
    </row>
    <row r="4672" spans="28:28" x14ac:dyDescent="0.25">
      <c r="AB4672" s="33"/>
    </row>
    <row r="4673" spans="28:28" x14ac:dyDescent="0.25">
      <c r="AB4673" s="33"/>
    </row>
    <row r="4674" spans="28:28" x14ac:dyDescent="0.25">
      <c r="AB4674" s="33"/>
    </row>
    <row r="4675" spans="28:28" x14ac:dyDescent="0.25">
      <c r="AB4675" s="33"/>
    </row>
    <row r="4676" spans="28:28" x14ac:dyDescent="0.25">
      <c r="AB4676" s="33"/>
    </row>
    <row r="4677" spans="28:28" x14ac:dyDescent="0.25">
      <c r="AB4677" s="33"/>
    </row>
    <row r="4678" spans="28:28" x14ac:dyDescent="0.25">
      <c r="AB4678" s="33"/>
    </row>
    <row r="4679" spans="28:28" x14ac:dyDescent="0.25">
      <c r="AB4679" s="33"/>
    </row>
    <row r="4680" spans="28:28" x14ac:dyDescent="0.25">
      <c r="AB4680" s="33"/>
    </row>
    <row r="4681" spans="28:28" x14ac:dyDescent="0.25">
      <c r="AB4681" s="33"/>
    </row>
    <row r="4682" spans="28:28" x14ac:dyDescent="0.25">
      <c r="AB4682" s="33"/>
    </row>
    <row r="4683" spans="28:28" x14ac:dyDescent="0.25">
      <c r="AB4683" s="33"/>
    </row>
    <row r="4684" spans="28:28" x14ac:dyDescent="0.25">
      <c r="AB4684" s="33"/>
    </row>
    <row r="4685" spans="28:28" x14ac:dyDescent="0.25">
      <c r="AB4685" s="33"/>
    </row>
    <row r="4686" spans="28:28" x14ac:dyDescent="0.25">
      <c r="AB4686" s="33"/>
    </row>
    <row r="4687" spans="28:28" x14ac:dyDescent="0.25">
      <c r="AB4687" s="33"/>
    </row>
    <row r="4688" spans="28:28" x14ac:dyDescent="0.25">
      <c r="AB4688" s="33"/>
    </row>
    <row r="4689" spans="28:28" x14ac:dyDescent="0.25">
      <c r="AB4689" s="33"/>
    </row>
    <row r="4690" spans="28:28" x14ac:dyDescent="0.25">
      <c r="AB4690" s="33"/>
    </row>
    <row r="4691" spans="28:28" x14ac:dyDescent="0.25">
      <c r="AB4691" s="33"/>
    </row>
    <row r="4692" spans="28:28" x14ac:dyDescent="0.25">
      <c r="AB4692" s="33"/>
    </row>
    <row r="4693" spans="28:28" x14ac:dyDescent="0.25">
      <c r="AB4693" s="33"/>
    </row>
    <row r="4694" spans="28:28" x14ac:dyDescent="0.25">
      <c r="AB4694" s="33"/>
    </row>
    <row r="4695" spans="28:28" x14ac:dyDescent="0.25">
      <c r="AB4695" s="33"/>
    </row>
    <row r="4696" spans="28:28" x14ac:dyDescent="0.25">
      <c r="AB4696" s="33"/>
    </row>
    <row r="4697" spans="28:28" x14ac:dyDescent="0.25">
      <c r="AB4697" s="33"/>
    </row>
    <row r="4698" spans="28:28" x14ac:dyDescent="0.25">
      <c r="AB4698" s="33"/>
    </row>
    <row r="4699" spans="28:28" x14ac:dyDescent="0.25">
      <c r="AB4699" s="33"/>
    </row>
    <row r="4700" spans="28:28" x14ac:dyDescent="0.25">
      <c r="AB4700" s="33"/>
    </row>
    <row r="4701" spans="28:28" x14ac:dyDescent="0.25">
      <c r="AB4701" s="33"/>
    </row>
    <row r="4702" spans="28:28" x14ac:dyDescent="0.25">
      <c r="AB4702" s="33"/>
    </row>
    <row r="4703" spans="28:28" x14ac:dyDescent="0.25">
      <c r="AB4703" s="33"/>
    </row>
    <row r="4704" spans="28:28" x14ac:dyDescent="0.25">
      <c r="AB4704" s="33"/>
    </row>
    <row r="4705" spans="28:28" x14ac:dyDescent="0.25">
      <c r="AB4705" s="33"/>
    </row>
    <row r="4706" spans="28:28" x14ac:dyDescent="0.25">
      <c r="AB4706" s="33"/>
    </row>
    <row r="4707" spans="28:28" x14ac:dyDescent="0.25">
      <c r="AB4707" s="33"/>
    </row>
    <row r="4708" spans="28:28" x14ac:dyDescent="0.25">
      <c r="AB4708" s="33"/>
    </row>
    <row r="4709" spans="28:28" x14ac:dyDescent="0.25">
      <c r="AB4709" s="33"/>
    </row>
    <row r="4710" spans="28:28" x14ac:dyDescent="0.25">
      <c r="AB4710" s="33"/>
    </row>
    <row r="4711" spans="28:28" x14ac:dyDescent="0.25">
      <c r="AB4711" s="33"/>
    </row>
    <row r="4712" spans="28:28" x14ac:dyDescent="0.25">
      <c r="AB4712" s="33"/>
    </row>
    <row r="4713" spans="28:28" x14ac:dyDescent="0.25">
      <c r="AB4713" s="33"/>
    </row>
    <row r="4714" spans="28:28" x14ac:dyDescent="0.25">
      <c r="AB4714" s="33"/>
    </row>
    <row r="4715" spans="28:28" x14ac:dyDescent="0.25">
      <c r="AB4715" s="33"/>
    </row>
    <row r="4716" spans="28:28" x14ac:dyDescent="0.25">
      <c r="AB4716" s="33"/>
    </row>
    <row r="4717" spans="28:28" x14ac:dyDescent="0.25">
      <c r="AB4717" s="33"/>
    </row>
    <row r="4718" spans="28:28" x14ac:dyDescent="0.25">
      <c r="AB4718" s="33"/>
    </row>
    <row r="4719" spans="28:28" x14ac:dyDescent="0.25">
      <c r="AB4719" s="33"/>
    </row>
    <row r="4720" spans="28:28" x14ac:dyDescent="0.25">
      <c r="AB4720" s="33"/>
    </row>
    <row r="4721" spans="28:28" x14ac:dyDescent="0.25">
      <c r="AB4721" s="33"/>
    </row>
    <row r="4722" spans="28:28" x14ac:dyDescent="0.25">
      <c r="AB4722" s="33"/>
    </row>
    <row r="4723" spans="28:28" x14ac:dyDescent="0.25">
      <c r="AB4723" s="33"/>
    </row>
    <row r="4724" spans="28:28" x14ac:dyDescent="0.25">
      <c r="AB4724" s="33"/>
    </row>
    <row r="4725" spans="28:28" x14ac:dyDescent="0.25">
      <c r="AB4725" s="33"/>
    </row>
    <row r="4726" spans="28:28" x14ac:dyDescent="0.25">
      <c r="AB4726" s="33"/>
    </row>
    <row r="4727" spans="28:28" x14ac:dyDescent="0.25">
      <c r="AB4727" s="33"/>
    </row>
    <row r="4728" spans="28:28" x14ac:dyDescent="0.25">
      <c r="AB4728" s="33"/>
    </row>
    <row r="4729" spans="28:28" x14ac:dyDescent="0.25">
      <c r="AB4729" s="33"/>
    </row>
    <row r="4730" spans="28:28" x14ac:dyDescent="0.25">
      <c r="AB4730" s="33"/>
    </row>
    <row r="4731" spans="28:28" x14ac:dyDescent="0.25">
      <c r="AB4731" s="33"/>
    </row>
    <row r="4732" spans="28:28" x14ac:dyDescent="0.25">
      <c r="AB4732" s="33"/>
    </row>
    <row r="4733" spans="28:28" x14ac:dyDescent="0.25">
      <c r="AB4733" s="33"/>
    </row>
    <row r="4734" spans="28:28" x14ac:dyDescent="0.25">
      <c r="AB4734" s="33"/>
    </row>
    <row r="4735" spans="28:28" x14ac:dyDescent="0.25">
      <c r="AB4735" s="33"/>
    </row>
    <row r="4736" spans="28:28" x14ac:dyDescent="0.25">
      <c r="AB4736" s="33"/>
    </row>
    <row r="4737" spans="28:28" x14ac:dyDescent="0.25">
      <c r="AB4737" s="33"/>
    </row>
    <row r="4738" spans="28:28" x14ac:dyDescent="0.25">
      <c r="AB4738" s="33"/>
    </row>
    <row r="4739" spans="28:28" x14ac:dyDescent="0.25">
      <c r="AB4739" s="33"/>
    </row>
    <row r="4740" spans="28:28" x14ac:dyDescent="0.25">
      <c r="AB4740" s="33"/>
    </row>
    <row r="4741" spans="28:28" x14ac:dyDescent="0.25">
      <c r="AB4741" s="33"/>
    </row>
    <row r="4742" spans="28:28" x14ac:dyDescent="0.25">
      <c r="AB4742" s="33"/>
    </row>
    <row r="4743" spans="28:28" x14ac:dyDescent="0.25">
      <c r="AB4743" s="33"/>
    </row>
    <row r="4744" spans="28:28" x14ac:dyDescent="0.25">
      <c r="AB4744" s="33"/>
    </row>
    <row r="4745" spans="28:28" x14ac:dyDescent="0.25">
      <c r="AB4745" s="33"/>
    </row>
    <row r="4746" spans="28:28" x14ac:dyDescent="0.25">
      <c r="AB4746" s="33"/>
    </row>
    <row r="4747" spans="28:28" x14ac:dyDescent="0.25">
      <c r="AB4747" s="33"/>
    </row>
    <row r="4748" spans="28:28" x14ac:dyDescent="0.25">
      <c r="AB4748" s="33"/>
    </row>
    <row r="4749" spans="28:28" x14ac:dyDescent="0.25">
      <c r="AB4749" s="33"/>
    </row>
    <row r="4750" spans="28:28" x14ac:dyDescent="0.25">
      <c r="AB4750" s="33"/>
    </row>
    <row r="4751" spans="28:28" x14ac:dyDescent="0.25">
      <c r="AB4751" s="33"/>
    </row>
    <row r="4752" spans="28:28" x14ac:dyDescent="0.25">
      <c r="AB4752" s="33"/>
    </row>
    <row r="4753" spans="28:28" x14ac:dyDescent="0.25">
      <c r="AB4753" s="33"/>
    </row>
    <row r="4754" spans="28:28" x14ac:dyDescent="0.25">
      <c r="AB4754" s="33"/>
    </row>
    <row r="4755" spans="28:28" x14ac:dyDescent="0.25">
      <c r="AB4755" s="33"/>
    </row>
    <row r="4756" spans="28:28" x14ac:dyDescent="0.25">
      <c r="AB4756" s="33"/>
    </row>
    <row r="4757" spans="28:28" x14ac:dyDescent="0.25">
      <c r="AB4757" s="33"/>
    </row>
    <row r="4758" spans="28:28" x14ac:dyDescent="0.25">
      <c r="AB4758" s="33"/>
    </row>
    <row r="4759" spans="28:28" x14ac:dyDescent="0.25">
      <c r="AB4759" s="33"/>
    </row>
    <row r="4760" spans="28:28" x14ac:dyDescent="0.25">
      <c r="AB4760" s="33"/>
    </row>
    <row r="4761" spans="28:28" x14ac:dyDescent="0.25">
      <c r="AB4761" s="33"/>
    </row>
    <row r="4762" spans="28:28" x14ac:dyDescent="0.25">
      <c r="AB4762" s="33"/>
    </row>
    <row r="4763" spans="28:28" x14ac:dyDescent="0.25">
      <c r="AB4763" s="33"/>
    </row>
    <row r="4764" spans="28:28" x14ac:dyDescent="0.25">
      <c r="AB4764" s="33"/>
    </row>
    <row r="4765" spans="28:28" x14ac:dyDescent="0.25">
      <c r="AB4765" s="33"/>
    </row>
    <row r="4766" spans="28:28" x14ac:dyDescent="0.25">
      <c r="AB4766" s="33"/>
    </row>
    <row r="4767" spans="28:28" x14ac:dyDescent="0.25">
      <c r="AB4767" s="33"/>
    </row>
    <row r="4768" spans="28:28" x14ac:dyDescent="0.25">
      <c r="AB4768" s="33"/>
    </row>
    <row r="4769" spans="28:28" x14ac:dyDescent="0.25">
      <c r="AB4769" s="33"/>
    </row>
    <row r="4770" spans="28:28" x14ac:dyDescent="0.25">
      <c r="AB4770" s="33"/>
    </row>
    <row r="4771" spans="28:28" x14ac:dyDescent="0.25">
      <c r="AB4771" s="33"/>
    </row>
    <row r="4772" spans="28:28" x14ac:dyDescent="0.25">
      <c r="AB4772" s="33"/>
    </row>
    <row r="4773" spans="28:28" x14ac:dyDescent="0.25">
      <c r="AB4773" s="33"/>
    </row>
    <row r="4774" spans="28:28" x14ac:dyDescent="0.25">
      <c r="AB4774" s="33"/>
    </row>
    <row r="4775" spans="28:28" x14ac:dyDescent="0.25">
      <c r="AB4775" s="33"/>
    </row>
    <row r="4776" spans="28:28" x14ac:dyDescent="0.25">
      <c r="AB4776" s="33"/>
    </row>
    <row r="4777" spans="28:28" x14ac:dyDescent="0.25">
      <c r="AB4777" s="33"/>
    </row>
    <row r="4778" spans="28:28" x14ac:dyDescent="0.25">
      <c r="AB4778" s="33"/>
    </row>
    <row r="4779" spans="28:28" x14ac:dyDescent="0.25">
      <c r="AB4779" s="33"/>
    </row>
    <row r="4780" spans="28:28" x14ac:dyDescent="0.25">
      <c r="AB4780" s="33"/>
    </row>
    <row r="4781" spans="28:28" x14ac:dyDescent="0.25">
      <c r="AB4781" s="33"/>
    </row>
    <row r="4782" spans="28:28" x14ac:dyDescent="0.25">
      <c r="AB4782" s="33"/>
    </row>
    <row r="4783" spans="28:28" x14ac:dyDescent="0.25">
      <c r="AB4783" s="33"/>
    </row>
    <row r="4784" spans="28:28" x14ac:dyDescent="0.25">
      <c r="AB4784" s="33"/>
    </row>
    <row r="4785" spans="28:28" x14ac:dyDescent="0.25">
      <c r="AB4785" s="33"/>
    </row>
    <row r="4786" spans="28:28" x14ac:dyDescent="0.25">
      <c r="AB4786" s="33"/>
    </row>
    <row r="4787" spans="28:28" x14ac:dyDescent="0.25">
      <c r="AB4787" s="33"/>
    </row>
    <row r="4788" spans="28:28" x14ac:dyDescent="0.25">
      <c r="AB4788" s="33"/>
    </row>
    <row r="4789" spans="28:28" x14ac:dyDescent="0.25">
      <c r="AB4789" s="33"/>
    </row>
    <row r="4790" spans="28:28" x14ac:dyDescent="0.25">
      <c r="AB4790" s="33"/>
    </row>
    <row r="4791" spans="28:28" x14ac:dyDescent="0.25">
      <c r="AB4791" s="33"/>
    </row>
    <row r="4792" spans="28:28" x14ac:dyDescent="0.25">
      <c r="AB4792" s="33"/>
    </row>
    <row r="4793" spans="28:28" x14ac:dyDescent="0.25">
      <c r="AB4793" s="33"/>
    </row>
    <row r="4794" spans="28:28" x14ac:dyDescent="0.25">
      <c r="AB4794" s="33"/>
    </row>
    <row r="4795" spans="28:28" x14ac:dyDescent="0.25">
      <c r="AB4795" s="33"/>
    </row>
    <row r="4796" spans="28:28" x14ac:dyDescent="0.25">
      <c r="AB4796" s="33"/>
    </row>
    <row r="4797" spans="28:28" x14ac:dyDescent="0.25">
      <c r="AB4797" s="33"/>
    </row>
    <row r="4798" spans="28:28" x14ac:dyDescent="0.25">
      <c r="AB4798" s="33"/>
    </row>
    <row r="4799" spans="28:28" x14ac:dyDescent="0.25">
      <c r="AB4799" s="33"/>
    </row>
    <row r="4800" spans="28:28" x14ac:dyDescent="0.25">
      <c r="AB4800" s="33"/>
    </row>
    <row r="4801" spans="28:28" x14ac:dyDescent="0.25">
      <c r="AB4801" s="33"/>
    </row>
    <row r="4802" spans="28:28" x14ac:dyDescent="0.25">
      <c r="AB4802" s="33"/>
    </row>
    <row r="4803" spans="28:28" x14ac:dyDescent="0.25">
      <c r="AB4803" s="33"/>
    </row>
    <row r="4804" spans="28:28" x14ac:dyDescent="0.25">
      <c r="AB4804" s="33"/>
    </row>
    <row r="4805" spans="28:28" x14ac:dyDescent="0.25">
      <c r="AB4805" s="33"/>
    </row>
    <row r="4806" spans="28:28" x14ac:dyDescent="0.25">
      <c r="AB4806" s="33"/>
    </row>
    <row r="4807" spans="28:28" x14ac:dyDescent="0.25">
      <c r="AB4807" s="33"/>
    </row>
    <row r="4808" spans="28:28" x14ac:dyDescent="0.25">
      <c r="AB4808" s="33"/>
    </row>
    <row r="4809" spans="28:28" x14ac:dyDescent="0.25">
      <c r="AB4809" s="33"/>
    </row>
    <row r="4810" spans="28:28" x14ac:dyDescent="0.25">
      <c r="AB4810" s="33"/>
    </row>
    <row r="4811" spans="28:28" x14ac:dyDescent="0.25">
      <c r="AB4811" s="33"/>
    </row>
    <row r="4812" spans="28:28" x14ac:dyDescent="0.25">
      <c r="AB4812" s="33"/>
    </row>
    <row r="4813" spans="28:28" x14ac:dyDescent="0.25">
      <c r="AB4813" s="33"/>
    </row>
    <row r="4814" spans="28:28" x14ac:dyDescent="0.25">
      <c r="AB4814" s="33"/>
    </row>
    <row r="4815" spans="28:28" x14ac:dyDescent="0.25">
      <c r="AB4815" s="33"/>
    </row>
    <row r="4816" spans="28:28" x14ac:dyDescent="0.25">
      <c r="AB4816" s="33"/>
    </row>
    <row r="4817" spans="28:28" x14ac:dyDescent="0.25">
      <c r="AB4817" s="33"/>
    </row>
    <row r="4818" spans="28:28" x14ac:dyDescent="0.25">
      <c r="AB4818" s="33"/>
    </row>
    <row r="4819" spans="28:28" x14ac:dyDescent="0.25">
      <c r="AB4819" s="33"/>
    </row>
    <row r="4820" spans="28:28" x14ac:dyDescent="0.25">
      <c r="AB4820" s="33"/>
    </row>
    <row r="4821" spans="28:28" x14ac:dyDescent="0.25">
      <c r="AB4821" s="33"/>
    </row>
    <row r="4822" spans="28:28" x14ac:dyDescent="0.25">
      <c r="AB4822" s="33"/>
    </row>
    <row r="4823" spans="28:28" x14ac:dyDescent="0.25">
      <c r="AB4823" s="33"/>
    </row>
    <row r="4824" spans="28:28" x14ac:dyDescent="0.25">
      <c r="AB4824" s="33"/>
    </row>
    <row r="4825" spans="28:28" x14ac:dyDescent="0.25">
      <c r="AB4825" s="33"/>
    </row>
    <row r="4826" spans="28:28" x14ac:dyDescent="0.25">
      <c r="AB4826" s="33"/>
    </row>
    <row r="4827" spans="28:28" x14ac:dyDescent="0.25">
      <c r="AB4827" s="33"/>
    </row>
    <row r="4828" spans="28:28" x14ac:dyDescent="0.25">
      <c r="AB4828" s="33"/>
    </row>
    <row r="4829" spans="28:28" x14ac:dyDescent="0.25">
      <c r="AB4829" s="33"/>
    </row>
    <row r="4830" spans="28:28" x14ac:dyDescent="0.25">
      <c r="AB4830" s="33"/>
    </row>
    <row r="4831" spans="28:28" x14ac:dyDescent="0.25">
      <c r="AB4831" s="33"/>
    </row>
    <row r="4832" spans="28:28" x14ac:dyDescent="0.25">
      <c r="AB4832" s="33"/>
    </row>
    <row r="4833" spans="28:28" x14ac:dyDescent="0.25">
      <c r="AB4833" s="33"/>
    </row>
    <row r="4834" spans="28:28" x14ac:dyDescent="0.25">
      <c r="AB4834" s="33"/>
    </row>
    <row r="4835" spans="28:28" x14ac:dyDescent="0.25">
      <c r="AB4835" s="33"/>
    </row>
    <row r="4836" spans="28:28" x14ac:dyDescent="0.25">
      <c r="AB4836" s="33"/>
    </row>
    <row r="4837" spans="28:28" x14ac:dyDescent="0.25">
      <c r="AB4837" s="33"/>
    </row>
    <row r="4838" spans="28:28" x14ac:dyDescent="0.25">
      <c r="AB4838" s="33"/>
    </row>
    <row r="4839" spans="28:28" x14ac:dyDescent="0.25">
      <c r="AB4839" s="33"/>
    </row>
    <row r="4840" spans="28:28" x14ac:dyDescent="0.25">
      <c r="AB4840" s="33"/>
    </row>
    <row r="4841" spans="28:28" x14ac:dyDescent="0.25">
      <c r="AB4841" s="33"/>
    </row>
    <row r="4842" spans="28:28" x14ac:dyDescent="0.25">
      <c r="AB4842" s="33"/>
    </row>
    <row r="4843" spans="28:28" x14ac:dyDescent="0.25">
      <c r="AB4843" s="33"/>
    </row>
    <row r="4844" spans="28:28" x14ac:dyDescent="0.25">
      <c r="AB4844" s="33"/>
    </row>
    <row r="4845" spans="28:28" x14ac:dyDescent="0.25">
      <c r="AB4845" s="33"/>
    </row>
    <row r="4846" spans="28:28" x14ac:dyDescent="0.25">
      <c r="AB4846" s="33"/>
    </row>
    <row r="4847" spans="28:28" x14ac:dyDescent="0.25">
      <c r="AB4847" s="33"/>
    </row>
    <row r="4848" spans="28:28" x14ac:dyDescent="0.25">
      <c r="AB4848" s="33"/>
    </row>
    <row r="4849" spans="28:28" x14ac:dyDescent="0.25">
      <c r="AB4849" s="33"/>
    </row>
    <row r="4850" spans="28:28" x14ac:dyDescent="0.25">
      <c r="AB4850" s="33"/>
    </row>
    <row r="4851" spans="28:28" x14ac:dyDescent="0.25">
      <c r="AB4851" s="33"/>
    </row>
    <row r="4852" spans="28:28" x14ac:dyDescent="0.25">
      <c r="AB4852" s="33"/>
    </row>
    <row r="4853" spans="28:28" x14ac:dyDescent="0.25">
      <c r="AB4853" s="33"/>
    </row>
    <row r="4854" spans="28:28" x14ac:dyDescent="0.25">
      <c r="AB4854" s="33"/>
    </row>
    <row r="4855" spans="28:28" x14ac:dyDescent="0.25">
      <c r="AB4855" s="33"/>
    </row>
    <row r="4856" spans="28:28" x14ac:dyDescent="0.25">
      <c r="AB4856" s="33"/>
    </row>
    <row r="4857" spans="28:28" x14ac:dyDescent="0.25">
      <c r="AB4857" s="33"/>
    </row>
    <row r="4858" spans="28:28" x14ac:dyDescent="0.25">
      <c r="AB4858" s="33"/>
    </row>
    <row r="4859" spans="28:28" x14ac:dyDescent="0.25">
      <c r="AB4859" s="33"/>
    </row>
    <row r="4860" spans="28:28" x14ac:dyDescent="0.25">
      <c r="AB4860" s="33"/>
    </row>
    <row r="4861" spans="28:28" x14ac:dyDescent="0.25">
      <c r="AB4861" s="33"/>
    </row>
    <row r="4862" spans="28:28" x14ac:dyDescent="0.25">
      <c r="AB4862" s="33"/>
    </row>
    <row r="4863" spans="28:28" x14ac:dyDescent="0.25">
      <c r="AB4863" s="33"/>
    </row>
    <row r="4864" spans="28:28" x14ac:dyDescent="0.25">
      <c r="AB4864" s="33"/>
    </row>
    <row r="4865" spans="28:28" x14ac:dyDescent="0.25">
      <c r="AB4865" s="33"/>
    </row>
    <row r="4866" spans="28:28" x14ac:dyDescent="0.25">
      <c r="AB4866" s="33"/>
    </row>
    <row r="4867" spans="28:28" x14ac:dyDescent="0.25">
      <c r="AB4867" s="33"/>
    </row>
    <row r="4868" spans="28:28" x14ac:dyDescent="0.25">
      <c r="AB4868" s="33"/>
    </row>
    <row r="4869" spans="28:28" x14ac:dyDescent="0.25">
      <c r="AB4869" s="33"/>
    </row>
    <row r="4870" spans="28:28" x14ac:dyDescent="0.25">
      <c r="AB4870" s="33"/>
    </row>
    <row r="4871" spans="28:28" x14ac:dyDescent="0.25">
      <c r="AB4871" s="33"/>
    </row>
    <row r="4872" spans="28:28" x14ac:dyDescent="0.25">
      <c r="AB4872" s="33"/>
    </row>
    <row r="4873" spans="28:28" x14ac:dyDescent="0.25">
      <c r="AB4873" s="33"/>
    </row>
    <row r="4874" spans="28:28" x14ac:dyDescent="0.25">
      <c r="AB4874" s="33"/>
    </row>
    <row r="4875" spans="28:28" x14ac:dyDescent="0.25">
      <c r="AB4875" s="33"/>
    </row>
    <row r="4876" spans="28:28" x14ac:dyDescent="0.25">
      <c r="AB4876" s="33"/>
    </row>
    <row r="4877" spans="28:28" x14ac:dyDescent="0.25">
      <c r="AB4877" s="33"/>
    </row>
    <row r="4878" spans="28:28" x14ac:dyDescent="0.25">
      <c r="AB4878" s="33"/>
    </row>
    <row r="4879" spans="28:28" x14ac:dyDescent="0.25">
      <c r="AB4879" s="33"/>
    </row>
    <row r="4880" spans="28:28" x14ac:dyDescent="0.25">
      <c r="AB4880" s="33"/>
    </row>
    <row r="4881" spans="28:28" x14ac:dyDescent="0.25">
      <c r="AB4881" s="33"/>
    </row>
    <row r="4882" spans="28:28" x14ac:dyDescent="0.25">
      <c r="AB4882" s="33"/>
    </row>
    <row r="4883" spans="28:28" x14ac:dyDescent="0.25">
      <c r="AB4883" s="33"/>
    </row>
    <row r="4884" spans="28:28" x14ac:dyDescent="0.25">
      <c r="AB4884" s="33"/>
    </row>
    <row r="4885" spans="28:28" x14ac:dyDescent="0.25">
      <c r="AB4885" s="33"/>
    </row>
    <row r="4886" spans="28:28" x14ac:dyDescent="0.25">
      <c r="AB4886" s="33"/>
    </row>
    <row r="4887" spans="28:28" x14ac:dyDescent="0.25">
      <c r="AB4887" s="33"/>
    </row>
    <row r="4888" spans="28:28" x14ac:dyDescent="0.25">
      <c r="AB4888" s="33"/>
    </row>
    <row r="4889" spans="28:28" x14ac:dyDescent="0.25">
      <c r="AB4889" s="33"/>
    </row>
    <row r="4890" spans="28:28" x14ac:dyDescent="0.25">
      <c r="AB4890" s="33"/>
    </row>
    <row r="4891" spans="28:28" x14ac:dyDescent="0.25">
      <c r="AB4891" s="33"/>
    </row>
    <row r="4892" spans="28:28" x14ac:dyDescent="0.25">
      <c r="AB4892" s="33"/>
    </row>
    <row r="4893" spans="28:28" x14ac:dyDescent="0.25">
      <c r="AB4893" s="33"/>
    </row>
    <row r="4894" spans="28:28" x14ac:dyDescent="0.25">
      <c r="AB4894" s="33"/>
    </row>
    <row r="4895" spans="28:28" x14ac:dyDescent="0.25">
      <c r="AB4895" s="33"/>
    </row>
    <row r="4896" spans="28:28" x14ac:dyDescent="0.25">
      <c r="AB4896" s="33"/>
    </row>
    <row r="4897" spans="28:28" x14ac:dyDescent="0.25">
      <c r="AB4897" s="33"/>
    </row>
    <row r="4898" spans="28:28" x14ac:dyDescent="0.25">
      <c r="AB4898" s="33"/>
    </row>
    <row r="4899" spans="28:28" x14ac:dyDescent="0.25">
      <c r="AB4899" s="33"/>
    </row>
    <row r="4900" spans="28:28" x14ac:dyDescent="0.25">
      <c r="AB4900" s="33"/>
    </row>
    <row r="4901" spans="28:28" x14ac:dyDescent="0.25">
      <c r="AB4901" s="33"/>
    </row>
    <row r="4902" spans="28:28" x14ac:dyDescent="0.25">
      <c r="AB4902" s="33"/>
    </row>
    <row r="4903" spans="28:28" x14ac:dyDescent="0.25">
      <c r="AB4903" s="33"/>
    </row>
    <row r="4904" spans="28:28" x14ac:dyDescent="0.25">
      <c r="AB4904" s="33"/>
    </row>
    <row r="4905" spans="28:28" x14ac:dyDescent="0.25">
      <c r="AB4905" s="33"/>
    </row>
    <row r="4906" spans="28:28" x14ac:dyDescent="0.25">
      <c r="AB4906" s="33"/>
    </row>
    <row r="4907" spans="28:28" x14ac:dyDescent="0.25">
      <c r="AB4907" s="33"/>
    </row>
    <row r="4908" spans="28:28" x14ac:dyDescent="0.25">
      <c r="AB4908" s="33"/>
    </row>
    <row r="4909" spans="28:28" x14ac:dyDescent="0.25">
      <c r="AB4909" s="33"/>
    </row>
    <row r="4910" spans="28:28" x14ac:dyDescent="0.25">
      <c r="AB4910" s="33"/>
    </row>
    <row r="4911" spans="28:28" x14ac:dyDescent="0.25">
      <c r="AB4911" s="33"/>
    </row>
    <row r="4912" spans="28:28" x14ac:dyDescent="0.25">
      <c r="AB4912" s="33"/>
    </row>
    <row r="4913" spans="28:28" x14ac:dyDescent="0.25">
      <c r="AB4913" s="33"/>
    </row>
    <row r="4914" spans="28:28" x14ac:dyDescent="0.25">
      <c r="AB4914" s="33"/>
    </row>
    <row r="4915" spans="28:28" x14ac:dyDescent="0.25">
      <c r="AB4915" s="33"/>
    </row>
    <row r="4916" spans="28:28" x14ac:dyDescent="0.25">
      <c r="AB4916" s="33"/>
    </row>
    <row r="4917" spans="28:28" x14ac:dyDescent="0.25">
      <c r="AB4917" s="33"/>
    </row>
    <row r="4918" spans="28:28" x14ac:dyDescent="0.25">
      <c r="AB4918" s="33"/>
    </row>
    <row r="4919" spans="28:28" x14ac:dyDescent="0.25">
      <c r="AB4919" s="33"/>
    </row>
    <row r="4920" spans="28:28" x14ac:dyDescent="0.25">
      <c r="AB4920" s="33"/>
    </row>
    <row r="4921" spans="28:28" x14ac:dyDescent="0.25">
      <c r="AB4921" s="33"/>
    </row>
    <row r="4922" spans="28:28" x14ac:dyDescent="0.25">
      <c r="AB4922" s="33"/>
    </row>
    <row r="4923" spans="28:28" x14ac:dyDescent="0.25">
      <c r="AB4923" s="33"/>
    </row>
    <row r="4924" spans="28:28" x14ac:dyDescent="0.25">
      <c r="AB4924" s="33"/>
    </row>
    <row r="4925" spans="28:28" x14ac:dyDescent="0.25">
      <c r="AB4925" s="33"/>
    </row>
    <row r="4926" spans="28:28" x14ac:dyDescent="0.25">
      <c r="AB4926" s="33"/>
    </row>
    <row r="4927" spans="28:28" x14ac:dyDescent="0.25">
      <c r="AB4927" s="33"/>
    </row>
    <row r="4928" spans="28:28" x14ac:dyDescent="0.25">
      <c r="AB4928" s="33"/>
    </row>
    <row r="4929" spans="28:28" x14ac:dyDescent="0.25">
      <c r="AB4929" s="33"/>
    </row>
    <row r="4930" spans="28:28" x14ac:dyDescent="0.25">
      <c r="AB4930" s="33"/>
    </row>
    <row r="4931" spans="28:28" x14ac:dyDescent="0.25">
      <c r="AB4931" s="33"/>
    </row>
    <row r="4932" spans="28:28" x14ac:dyDescent="0.25">
      <c r="AB4932" s="33"/>
    </row>
    <row r="4933" spans="28:28" x14ac:dyDescent="0.25">
      <c r="AB4933" s="33"/>
    </row>
    <row r="4934" spans="28:28" x14ac:dyDescent="0.25">
      <c r="AB4934" s="33"/>
    </row>
    <row r="4935" spans="28:28" x14ac:dyDescent="0.25">
      <c r="AB4935" s="33"/>
    </row>
    <row r="4936" spans="28:28" x14ac:dyDescent="0.25">
      <c r="AB4936" s="33"/>
    </row>
    <row r="4937" spans="28:28" x14ac:dyDescent="0.25">
      <c r="AB4937" s="33"/>
    </row>
    <row r="4938" spans="28:28" x14ac:dyDescent="0.25">
      <c r="AB4938" s="33"/>
    </row>
    <row r="4939" spans="28:28" x14ac:dyDescent="0.25">
      <c r="AB4939" s="33"/>
    </row>
    <row r="4940" spans="28:28" x14ac:dyDescent="0.25">
      <c r="AB4940" s="33"/>
    </row>
    <row r="4941" spans="28:28" x14ac:dyDescent="0.25">
      <c r="AB4941" s="33"/>
    </row>
    <row r="4942" spans="28:28" x14ac:dyDescent="0.25">
      <c r="AB4942" s="33"/>
    </row>
    <row r="4943" spans="28:28" x14ac:dyDescent="0.25">
      <c r="AB4943" s="33"/>
    </row>
    <row r="4944" spans="28:28" x14ac:dyDescent="0.25">
      <c r="AB4944" s="33"/>
    </row>
    <row r="4945" spans="28:28" x14ac:dyDescent="0.25">
      <c r="AB4945" s="33"/>
    </row>
    <row r="4946" spans="28:28" x14ac:dyDescent="0.25">
      <c r="AB4946" s="33"/>
    </row>
    <row r="4947" spans="28:28" x14ac:dyDescent="0.25">
      <c r="AB4947" s="33"/>
    </row>
    <row r="4948" spans="28:28" x14ac:dyDescent="0.25">
      <c r="AB4948" s="33"/>
    </row>
    <row r="4949" spans="28:28" x14ac:dyDescent="0.25">
      <c r="AB4949" s="33"/>
    </row>
    <row r="4950" spans="28:28" x14ac:dyDescent="0.25">
      <c r="AB4950" s="33"/>
    </row>
    <row r="4951" spans="28:28" x14ac:dyDescent="0.25">
      <c r="AB4951" s="33"/>
    </row>
    <row r="4952" spans="28:28" x14ac:dyDescent="0.25">
      <c r="AB4952" s="33"/>
    </row>
    <row r="4953" spans="28:28" x14ac:dyDescent="0.25">
      <c r="AB4953" s="33"/>
    </row>
    <row r="4954" spans="28:28" x14ac:dyDescent="0.25">
      <c r="AB4954" s="33"/>
    </row>
    <row r="4955" spans="28:28" x14ac:dyDescent="0.25">
      <c r="AB4955" s="33"/>
    </row>
    <row r="4956" spans="28:28" x14ac:dyDescent="0.25">
      <c r="AB4956" s="33"/>
    </row>
    <row r="4957" spans="28:28" x14ac:dyDescent="0.25">
      <c r="AB4957" s="33"/>
    </row>
    <row r="4958" spans="28:28" x14ac:dyDescent="0.25">
      <c r="AB4958" s="33"/>
    </row>
    <row r="4959" spans="28:28" x14ac:dyDescent="0.25">
      <c r="AB4959" s="33"/>
    </row>
    <row r="4960" spans="28:28" x14ac:dyDescent="0.25">
      <c r="AB4960" s="33"/>
    </row>
    <row r="4961" spans="28:28" x14ac:dyDescent="0.25">
      <c r="AB4961" s="33"/>
    </row>
    <row r="4962" spans="28:28" x14ac:dyDescent="0.25">
      <c r="AB4962" s="33"/>
    </row>
    <row r="4963" spans="28:28" x14ac:dyDescent="0.25">
      <c r="AB4963" s="33"/>
    </row>
    <row r="4964" spans="28:28" x14ac:dyDescent="0.25">
      <c r="AB4964" s="33"/>
    </row>
    <row r="4965" spans="28:28" x14ac:dyDescent="0.25">
      <c r="AB4965" s="33"/>
    </row>
    <row r="4966" spans="28:28" x14ac:dyDescent="0.25">
      <c r="AB4966" s="33"/>
    </row>
    <row r="4967" spans="28:28" x14ac:dyDescent="0.25">
      <c r="AB4967" s="33"/>
    </row>
    <row r="4968" spans="28:28" x14ac:dyDescent="0.25">
      <c r="AB4968" s="33"/>
    </row>
    <row r="4969" spans="28:28" x14ac:dyDescent="0.25">
      <c r="AB4969" s="33"/>
    </row>
    <row r="4970" spans="28:28" x14ac:dyDescent="0.25">
      <c r="AB4970" s="33"/>
    </row>
    <row r="4971" spans="28:28" x14ac:dyDescent="0.25">
      <c r="AB4971" s="33"/>
    </row>
    <row r="4972" spans="28:28" x14ac:dyDescent="0.25">
      <c r="AB4972" s="33"/>
    </row>
    <row r="4973" spans="28:28" x14ac:dyDescent="0.25">
      <c r="AB4973" s="33"/>
    </row>
    <row r="4974" spans="28:28" x14ac:dyDescent="0.25">
      <c r="AB4974" s="33"/>
    </row>
    <row r="4975" spans="28:28" x14ac:dyDescent="0.25">
      <c r="AB4975" s="33"/>
    </row>
    <row r="4976" spans="28:28" x14ac:dyDescent="0.25">
      <c r="AB4976" s="33"/>
    </row>
    <row r="4977" spans="28:28" x14ac:dyDescent="0.25">
      <c r="AB4977" s="33"/>
    </row>
    <row r="4978" spans="28:28" x14ac:dyDescent="0.25">
      <c r="AB4978" s="33"/>
    </row>
    <row r="4979" spans="28:28" x14ac:dyDescent="0.25">
      <c r="AB4979" s="33"/>
    </row>
    <row r="4980" spans="28:28" x14ac:dyDescent="0.25">
      <c r="AB4980" s="33"/>
    </row>
    <row r="4981" spans="28:28" x14ac:dyDescent="0.25">
      <c r="AB4981" s="33"/>
    </row>
    <row r="4982" spans="28:28" x14ac:dyDescent="0.25">
      <c r="AB4982" s="33"/>
    </row>
    <row r="4983" spans="28:28" x14ac:dyDescent="0.25">
      <c r="AB4983" s="33"/>
    </row>
    <row r="4984" spans="28:28" x14ac:dyDescent="0.25">
      <c r="AB4984" s="33"/>
    </row>
    <row r="4985" spans="28:28" x14ac:dyDescent="0.25">
      <c r="AB4985" s="33"/>
    </row>
    <row r="4986" spans="28:28" x14ac:dyDescent="0.25">
      <c r="AB4986" s="33"/>
    </row>
    <row r="4987" spans="28:28" x14ac:dyDescent="0.25">
      <c r="AB4987" s="33"/>
    </row>
    <row r="4988" spans="28:28" x14ac:dyDescent="0.25">
      <c r="AB4988" s="33"/>
    </row>
    <row r="4989" spans="28:28" x14ac:dyDescent="0.25">
      <c r="AB4989" s="33"/>
    </row>
    <row r="4990" spans="28:28" x14ac:dyDescent="0.25">
      <c r="AB4990" s="33"/>
    </row>
    <row r="4991" spans="28:28" x14ac:dyDescent="0.25">
      <c r="AB4991" s="33"/>
    </row>
    <row r="4992" spans="28:28" x14ac:dyDescent="0.25">
      <c r="AB4992" s="33"/>
    </row>
    <row r="4993" spans="28:28" x14ac:dyDescent="0.25">
      <c r="AB4993" s="33"/>
    </row>
    <row r="4994" spans="28:28" x14ac:dyDescent="0.25">
      <c r="AB4994" s="33"/>
    </row>
    <row r="4995" spans="28:28" x14ac:dyDescent="0.25">
      <c r="AB4995" s="33"/>
    </row>
    <row r="4996" spans="28:28" x14ac:dyDescent="0.25">
      <c r="AB4996" s="33"/>
    </row>
    <row r="4997" spans="28:28" x14ac:dyDescent="0.25">
      <c r="AB4997" s="33"/>
    </row>
    <row r="4998" spans="28:28" x14ac:dyDescent="0.25">
      <c r="AB4998" s="33"/>
    </row>
    <row r="4999" spans="28:28" x14ac:dyDescent="0.25">
      <c r="AB4999" s="33"/>
    </row>
    <row r="5000" spans="28:28" x14ac:dyDescent="0.25">
      <c r="AB5000" s="33"/>
    </row>
    <row r="5001" spans="28:28" x14ac:dyDescent="0.25">
      <c r="AB5001" s="33"/>
    </row>
    <row r="5002" spans="28:28" x14ac:dyDescent="0.25">
      <c r="AB5002" s="33"/>
    </row>
    <row r="5003" spans="28:28" x14ac:dyDescent="0.25">
      <c r="AB5003" s="33"/>
    </row>
    <row r="5004" spans="28:28" x14ac:dyDescent="0.25">
      <c r="AB5004" s="33"/>
    </row>
    <row r="5005" spans="28:28" x14ac:dyDescent="0.25">
      <c r="AB5005" s="33"/>
    </row>
    <row r="5006" spans="28:28" x14ac:dyDescent="0.25">
      <c r="AB5006" s="33"/>
    </row>
    <row r="5007" spans="28:28" x14ac:dyDescent="0.25">
      <c r="AB5007" s="33"/>
    </row>
    <row r="5008" spans="28:28" x14ac:dyDescent="0.25">
      <c r="AB5008" s="33"/>
    </row>
    <row r="5009" spans="28:28" x14ac:dyDescent="0.25">
      <c r="AB5009" s="33"/>
    </row>
    <row r="5010" spans="28:28" x14ac:dyDescent="0.25">
      <c r="AB5010" s="33"/>
    </row>
    <row r="5011" spans="28:28" x14ac:dyDescent="0.25">
      <c r="AB5011" s="33"/>
    </row>
    <row r="5012" spans="28:28" x14ac:dyDescent="0.25">
      <c r="AB5012" s="33"/>
    </row>
    <row r="5013" spans="28:28" x14ac:dyDescent="0.25">
      <c r="AB5013" s="33"/>
    </row>
    <row r="5014" spans="28:28" x14ac:dyDescent="0.25">
      <c r="AB5014" s="33"/>
    </row>
    <row r="5015" spans="28:28" x14ac:dyDescent="0.25">
      <c r="AB5015" s="33"/>
    </row>
    <row r="5016" spans="28:28" x14ac:dyDescent="0.25">
      <c r="AB5016" s="33"/>
    </row>
    <row r="5017" spans="28:28" x14ac:dyDescent="0.25">
      <c r="AB5017" s="33"/>
    </row>
    <row r="5018" spans="28:28" x14ac:dyDescent="0.25">
      <c r="AB5018" s="33"/>
    </row>
    <row r="5019" spans="28:28" x14ac:dyDescent="0.25">
      <c r="AB5019" s="33"/>
    </row>
    <row r="5020" spans="28:28" x14ac:dyDescent="0.25">
      <c r="AB5020" s="33"/>
    </row>
    <row r="5021" spans="28:28" x14ac:dyDescent="0.25">
      <c r="AB5021" s="33"/>
    </row>
    <row r="5022" spans="28:28" x14ac:dyDescent="0.25">
      <c r="AB5022" s="33"/>
    </row>
    <row r="5023" spans="28:28" x14ac:dyDescent="0.25">
      <c r="AB5023" s="33"/>
    </row>
    <row r="5024" spans="28:28" x14ac:dyDescent="0.25">
      <c r="AB5024" s="33"/>
    </row>
    <row r="5025" spans="28:28" x14ac:dyDescent="0.25">
      <c r="AB5025" s="33"/>
    </row>
    <row r="5026" spans="28:28" x14ac:dyDescent="0.25">
      <c r="AB5026" s="33"/>
    </row>
    <row r="5027" spans="28:28" x14ac:dyDescent="0.25">
      <c r="AB5027" s="33"/>
    </row>
    <row r="5028" spans="28:28" x14ac:dyDescent="0.25">
      <c r="AB5028" s="33"/>
    </row>
    <row r="5029" spans="28:28" x14ac:dyDescent="0.25">
      <c r="AB5029" s="33"/>
    </row>
    <row r="5030" spans="28:28" x14ac:dyDescent="0.25">
      <c r="AB5030" s="33"/>
    </row>
    <row r="5031" spans="28:28" x14ac:dyDescent="0.25">
      <c r="AB5031" s="33"/>
    </row>
    <row r="5032" spans="28:28" x14ac:dyDescent="0.25">
      <c r="AB5032" s="33"/>
    </row>
    <row r="5033" spans="28:28" x14ac:dyDescent="0.25">
      <c r="AB5033" s="33"/>
    </row>
    <row r="5034" spans="28:28" x14ac:dyDescent="0.25">
      <c r="AB5034" s="33"/>
    </row>
    <row r="5035" spans="28:28" x14ac:dyDescent="0.25">
      <c r="AB5035" s="33"/>
    </row>
    <row r="5036" spans="28:28" x14ac:dyDescent="0.25">
      <c r="AB5036" s="33"/>
    </row>
    <row r="5037" spans="28:28" x14ac:dyDescent="0.25">
      <c r="AB5037" s="33"/>
    </row>
    <row r="5038" spans="28:28" x14ac:dyDescent="0.25">
      <c r="AB5038" s="33"/>
    </row>
    <row r="5039" spans="28:28" x14ac:dyDescent="0.25">
      <c r="AB5039" s="33"/>
    </row>
    <row r="5040" spans="28:28" x14ac:dyDescent="0.25">
      <c r="AB5040" s="33"/>
    </row>
    <row r="5041" spans="28:28" x14ac:dyDescent="0.25">
      <c r="AB5041" s="33"/>
    </row>
    <row r="5042" spans="28:28" x14ac:dyDescent="0.25">
      <c r="AB5042" s="33"/>
    </row>
    <row r="5043" spans="28:28" x14ac:dyDescent="0.25">
      <c r="AB5043" s="33"/>
    </row>
    <row r="5044" spans="28:28" x14ac:dyDescent="0.25">
      <c r="AB5044" s="33"/>
    </row>
    <row r="5045" spans="28:28" x14ac:dyDescent="0.25">
      <c r="AB5045" s="33"/>
    </row>
    <row r="5046" spans="28:28" x14ac:dyDescent="0.25">
      <c r="AB5046" s="33"/>
    </row>
    <row r="5047" spans="28:28" x14ac:dyDescent="0.25">
      <c r="AB5047" s="33"/>
    </row>
    <row r="5048" spans="28:28" x14ac:dyDescent="0.25">
      <c r="AB5048" s="33"/>
    </row>
    <row r="5049" spans="28:28" x14ac:dyDescent="0.25">
      <c r="AB5049" s="33"/>
    </row>
    <row r="5050" spans="28:28" x14ac:dyDescent="0.25">
      <c r="AB5050" s="33"/>
    </row>
    <row r="5051" spans="28:28" x14ac:dyDescent="0.25">
      <c r="AB5051" s="33"/>
    </row>
    <row r="5052" spans="28:28" x14ac:dyDescent="0.25">
      <c r="AB5052" s="33"/>
    </row>
    <row r="5053" spans="28:28" x14ac:dyDescent="0.25">
      <c r="AB5053" s="33"/>
    </row>
    <row r="5054" spans="28:28" x14ac:dyDescent="0.25">
      <c r="AB5054" s="33"/>
    </row>
    <row r="5055" spans="28:28" x14ac:dyDescent="0.25">
      <c r="AB5055" s="33"/>
    </row>
    <row r="5056" spans="28:28" x14ac:dyDescent="0.25">
      <c r="AB5056" s="33"/>
    </row>
    <row r="5057" spans="28:28" x14ac:dyDescent="0.25">
      <c r="AB5057" s="33"/>
    </row>
    <row r="5058" spans="28:28" x14ac:dyDescent="0.25">
      <c r="AB5058" s="33"/>
    </row>
    <row r="5059" spans="28:28" x14ac:dyDescent="0.25">
      <c r="AB5059" s="33"/>
    </row>
    <row r="5060" spans="28:28" x14ac:dyDescent="0.25">
      <c r="AB5060" s="33"/>
    </row>
    <row r="5061" spans="28:28" x14ac:dyDescent="0.25">
      <c r="AB5061" s="33"/>
    </row>
    <row r="5062" spans="28:28" x14ac:dyDescent="0.25">
      <c r="AB5062" s="33"/>
    </row>
    <row r="5063" spans="28:28" x14ac:dyDescent="0.25">
      <c r="AB5063" s="33"/>
    </row>
    <row r="5064" spans="28:28" x14ac:dyDescent="0.25">
      <c r="AB5064" s="33"/>
    </row>
    <row r="5065" spans="28:28" x14ac:dyDescent="0.25">
      <c r="AB5065" s="33"/>
    </row>
    <row r="5066" spans="28:28" x14ac:dyDescent="0.25">
      <c r="AB5066" s="33"/>
    </row>
    <row r="5067" spans="28:28" x14ac:dyDescent="0.25">
      <c r="AB5067" s="33"/>
    </row>
    <row r="5068" spans="28:28" x14ac:dyDescent="0.25">
      <c r="AB5068" s="33"/>
    </row>
    <row r="5069" spans="28:28" x14ac:dyDescent="0.25">
      <c r="AB5069" s="33"/>
    </row>
    <row r="5070" spans="28:28" x14ac:dyDescent="0.25">
      <c r="AB5070" s="33"/>
    </row>
    <row r="5071" spans="28:28" x14ac:dyDescent="0.25">
      <c r="AB5071" s="33"/>
    </row>
    <row r="5072" spans="28:28" x14ac:dyDescent="0.25">
      <c r="AB5072" s="33"/>
    </row>
    <row r="5073" spans="28:28" x14ac:dyDescent="0.25">
      <c r="AB5073" s="33"/>
    </row>
    <row r="5074" spans="28:28" x14ac:dyDescent="0.25">
      <c r="AB5074" s="33"/>
    </row>
    <row r="5075" spans="28:28" x14ac:dyDescent="0.25">
      <c r="AB5075" s="33"/>
    </row>
    <row r="5076" spans="28:28" x14ac:dyDescent="0.25">
      <c r="AB5076" s="33"/>
    </row>
    <row r="5077" spans="28:28" x14ac:dyDescent="0.25">
      <c r="AB5077" s="33"/>
    </row>
    <row r="5078" spans="28:28" x14ac:dyDescent="0.25">
      <c r="AB5078" s="33"/>
    </row>
    <row r="5079" spans="28:28" x14ac:dyDescent="0.25">
      <c r="AB5079" s="33"/>
    </row>
    <row r="5080" spans="28:28" x14ac:dyDescent="0.25">
      <c r="AB5080" s="33"/>
    </row>
    <row r="5081" spans="28:28" x14ac:dyDescent="0.25">
      <c r="AB5081" s="33"/>
    </row>
    <row r="5082" spans="28:28" x14ac:dyDescent="0.25">
      <c r="AB5082" s="33"/>
    </row>
    <row r="5083" spans="28:28" x14ac:dyDescent="0.25">
      <c r="AB5083" s="33"/>
    </row>
    <row r="5084" spans="28:28" x14ac:dyDescent="0.25">
      <c r="AB5084" s="33"/>
    </row>
    <row r="5085" spans="28:28" x14ac:dyDescent="0.25">
      <c r="AB5085" s="33"/>
    </row>
    <row r="5086" spans="28:28" x14ac:dyDescent="0.25">
      <c r="AB5086" s="33"/>
    </row>
    <row r="5087" spans="28:28" x14ac:dyDescent="0.25">
      <c r="AB5087" s="33"/>
    </row>
    <row r="5088" spans="28:28" x14ac:dyDescent="0.25">
      <c r="AB5088" s="33"/>
    </row>
    <row r="5089" spans="28:28" x14ac:dyDescent="0.25">
      <c r="AB5089" s="33"/>
    </row>
    <row r="5090" spans="28:28" x14ac:dyDescent="0.25">
      <c r="AB5090" s="33"/>
    </row>
    <row r="5091" spans="28:28" x14ac:dyDescent="0.25">
      <c r="AB5091" s="33"/>
    </row>
    <row r="5092" spans="28:28" x14ac:dyDescent="0.25">
      <c r="AB5092" s="33"/>
    </row>
    <row r="5093" spans="28:28" x14ac:dyDescent="0.25">
      <c r="AB5093" s="33"/>
    </row>
    <row r="5094" spans="28:28" x14ac:dyDescent="0.25">
      <c r="AB5094" s="33"/>
    </row>
    <row r="5095" spans="28:28" x14ac:dyDescent="0.25">
      <c r="AB5095" s="33"/>
    </row>
    <row r="5096" spans="28:28" x14ac:dyDescent="0.25">
      <c r="AB5096" s="33"/>
    </row>
    <row r="5097" spans="28:28" x14ac:dyDescent="0.25">
      <c r="AB5097" s="33"/>
    </row>
    <row r="5098" spans="28:28" x14ac:dyDescent="0.25">
      <c r="AB5098" s="33"/>
    </row>
    <row r="5099" spans="28:28" x14ac:dyDescent="0.25">
      <c r="AB5099" s="33"/>
    </row>
    <row r="5100" spans="28:28" x14ac:dyDescent="0.25">
      <c r="AB5100" s="33"/>
    </row>
    <row r="5101" spans="28:28" x14ac:dyDescent="0.25">
      <c r="AB5101" s="33"/>
    </row>
    <row r="5102" spans="28:28" x14ac:dyDescent="0.25">
      <c r="AB5102" s="33"/>
    </row>
    <row r="5103" spans="28:28" x14ac:dyDescent="0.25">
      <c r="AB5103" s="33"/>
    </row>
    <row r="5104" spans="28:28" x14ac:dyDescent="0.25">
      <c r="AB5104" s="33"/>
    </row>
    <row r="5105" spans="28:28" x14ac:dyDescent="0.25">
      <c r="AB5105" s="33"/>
    </row>
    <row r="5106" spans="28:28" x14ac:dyDescent="0.25">
      <c r="AB5106" s="33"/>
    </row>
    <row r="5107" spans="28:28" x14ac:dyDescent="0.25">
      <c r="AB5107" s="33"/>
    </row>
    <row r="5108" spans="28:28" x14ac:dyDescent="0.25">
      <c r="AB5108" s="33"/>
    </row>
    <row r="5109" spans="28:28" x14ac:dyDescent="0.25">
      <c r="AB5109" s="33"/>
    </row>
    <row r="5110" spans="28:28" x14ac:dyDescent="0.25">
      <c r="AB5110" s="33"/>
    </row>
    <row r="5111" spans="28:28" x14ac:dyDescent="0.25">
      <c r="AB5111" s="33"/>
    </row>
    <row r="5112" spans="28:28" x14ac:dyDescent="0.25">
      <c r="AB5112" s="33"/>
    </row>
    <row r="5113" spans="28:28" x14ac:dyDescent="0.25">
      <c r="AB5113" s="33"/>
    </row>
    <row r="5114" spans="28:28" x14ac:dyDescent="0.25">
      <c r="AB5114" s="33"/>
    </row>
    <row r="5115" spans="28:28" x14ac:dyDescent="0.25">
      <c r="AB5115" s="33"/>
    </row>
    <row r="5116" spans="28:28" x14ac:dyDescent="0.25">
      <c r="AB5116" s="33"/>
    </row>
    <row r="5117" spans="28:28" x14ac:dyDescent="0.25">
      <c r="AB5117" s="33"/>
    </row>
    <row r="5118" spans="28:28" x14ac:dyDescent="0.25">
      <c r="AB5118" s="33"/>
    </row>
    <row r="5119" spans="28:28" x14ac:dyDescent="0.25">
      <c r="AB5119" s="33"/>
    </row>
    <row r="5120" spans="28:28" x14ac:dyDescent="0.25">
      <c r="AB5120" s="33"/>
    </row>
    <row r="5121" spans="28:28" x14ac:dyDescent="0.25">
      <c r="AB5121" s="33"/>
    </row>
    <row r="5122" spans="28:28" x14ac:dyDescent="0.25">
      <c r="AB5122" s="33"/>
    </row>
    <row r="5123" spans="28:28" x14ac:dyDescent="0.25">
      <c r="AB5123" s="33"/>
    </row>
    <row r="5124" spans="28:28" x14ac:dyDescent="0.25">
      <c r="AB5124" s="33"/>
    </row>
    <row r="5125" spans="28:28" x14ac:dyDescent="0.25">
      <c r="AB5125" s="33"/>
    </row>
    <row r="5126" spans="28:28" x14ac:dyDescent="0.25">
      <c r="AB5126" s="33"/>
    </row>
    <row r="5127" spans="28:28" x14ac:dyDescent="0.25">
      <c r="AB5127" s="33"/>
    </row>
    <row r="5128" spans="28:28" x14ac:dyDescent="0.25">
      <c r="AB5128" s="33"/>
    </row>
    <row r="5129" spans="28:28" x14ac:dyDescent="0.25">
      <c r="AB5129" s="33"/>
    </row>
    <row r="5130" spans="28:28" x14ac:dyDescent="0.25">
      <c r="AB5130" s="33"/>
    </row>
    <row r="5131" spans="28:28" x14ac:dyDescent="0.25">
      <c r="AB5131" s="33"/>
    </row>
    <row r="5132" spans="28:28" x14ac:dyDescent="0.25">
      <c r="AB5132" s="33"/>
    </row>
    <row r="5133" spans="28:28" x14ac:dyDescent="0.25">
      <c r="AB5133" s="33"/>
    </row>
    <row r="5134" spans="28:28" x14ac:dyDescent="0.25">
      <c r="AB5134" s="33"/>
    </row>
    <row r="5135" spans="28:28" x14ac:dyDescent="0.25">
      <c r="AB5135" s="33"/>
    </row>
    <row r="5136" spans="28:28" x14ac:dyDescent="0.25">
      <c r="AB5136" s="33"/>
    </row>
    <row r="5137" spans="28:28" x14ac:dyDescent="0.25">
      <c r="AB5137" s="33"/>
    </row>
    <row r="5138" spans="28:28" x14ac:dyDescent="0.25">
      <c r="AB5138" s="33"/>
    </row>
    <row r="5139" spans="28:28" x14ac:dyDescent="0.25">
      <c r="AB5139" s="33"/>
    </row>
    <row r="5140" spans="28:28" x14ac:dyDescent="0.25">
      <c r="AB5140" s="33"/>
    </row>
    <row r="5141" spans="28:28" x14ac:dyDescent="0.25">
      <c r="AB5141" s="33"/>
    </row>
    <row r="5142" spans="28:28" x14ac:dyDescent="0.25">
      <c r="AB5142" s="33"/>
    </row>
    <row r="5143" spans="28:28" x14ac:dyDescent="0.25">
      <c r="AB5143" s="33"/>
    </row>
    <row r="5144" spans="28:28" x14ac:dyDescent="0.25">
      <c r="AB5144" s="33"/>
    </row>
    <row r="5145" spans="28:28" x14ac:dyDescent="0.25">
      <c r="AB5145" s="33"/>
    </row>
    <row r="5146" spans="28:28" x14ac:dyDescent="0.25">
      <c r="AB5146" s="33"/>
    </row>
    <row r="5147" spans="28:28" x14ac:dyDescent="0.25">
      <c r="AB5147" s="33"/>
    </row>
    <row r="5148" spans="28:28" x14ac:dyDescent="0.25">
      <c r="AB5148" s="33"/>
    </row>
    <row r="5149" spans="28:28" x14ac:dyDescent="0.25">
      <c r="AB5149" s="33"/>
    </row>
    <row r="5150" spans="28:28" x14ac:dyDescent="0.25">
      <c r="AB5150" s="33"/>
    </row>
    <row r="5151" spans="28:28" x14ac:dyDescent="0.25">
      <c r="AB5151" s="33"/>
    </row>
    <row r="5152" spans="28:28" x14ac:dyDescent="0.25">
      <c r="AB5152" s="33"/>
    </row>
    <row r="5153" spans="28:28" x14ac:dyDescent="0.25">
      <c r="AB5153" s="33"/>
    </row>
    <row r="5154" spans="28:28" x14ac:dyDescent="0.25">
      <c r="AB5154" s="33"/>
    </row>
    <row r="5155" spans="28:28" x14ac:dyDescent="0.25">
      <c r="AB5155" s="33"/>
    </row>
    <row r="5156" spans="28:28" x14ac:dyDescent="0.25">
      <c r="AB5156" s="33"/>
    </row>
    <row r="5157" spans="28:28" x14ac:dyDescent="0.25">
      <c r="AB5157" s="33"/>
    </row>
    <row r="5158" spans="28:28" x14ac:dyDescent="0.25">
      <c r="AB5158" s="33"/>
    </row>
    <row r="5159" spans="28:28" x14ac:dyDescent="0.25">
      <c r="AB5159" s="33"/>
    </row>
    <row r="5160" spans="28:28" x14ac:dyDescent="0.25">
      <c r="AB5160" s="33"/>
    </row>
    <row r="5161" spans="28:28" x14ac:dyDescent="0.25">
      <c r="AB5161" s="33"/>
    </row>
    <row r="5162" spans="28:28" x14ac:dyDescent="0.25">
      <c r="AB5162" s="33"/>
    </row>
    <row r="5163" spans="28:28" x14ac:dyDescent="0.25">
      <c r="AB5163" s="33"/>
    </row>
    <row r="5164" spans="28:28" x14ac:dyDescent="0.25">
      <c r="AB5164" s="33"/>
    </row>
    <row r="5165" spans="28:28" x14ac:dyDescent="0.25">
      <c r="AB5165" s="33"/>
    </row>
    <row r="5166" spans="28:28" x14ac:dyDescent="0.25">
      <c r="AB5166" s="33"/>
    </row>
    <row r="5167" spans="28:28" x14ac:dyDescent="0.25">
      <c r="AB5167" s="33"/>
    </row>
    <row r="5168" spans="28:28" x14ac:dyDescent="0.25">
      <c r="AB5168" s="33"/>
    </row>
    <row r="5169" spans="28:28" x14ac:dyDescent="0.25">
      <c r="AB5169" s="33"/>
    </row>
    <row r="5170" spans="28:28" x14ac:dyDescent="0.25">
      <c r="AB5170" s="33"/>
    </row>
    <row r="5171" spans="28:28" x14ac:dyDescent="0.25">
      <c r="AB5171" s="33"/>
    </row>
    <row r="5172" spans="28:28" x14ac:dyDescent="0.25">
      <c r="AB5172" s="33"/>
    </row>
    <row r="5173" spans="28:28" x14ac:dyDescent="0.25">
      <c r="AB5173" s="33"/>
    </row>
    <row r="5174" spans="28:28" x14ac:dyDescent="0.25">
      <c r="AB5174" s="33"/>
    </row>
    <row r="5175" spans="28:28" x14ac:dyDescent="0.25">
      <c r="AB5175" s="33"/>
    </row>
    <row r="5176" spans="28:28" x14ac:dyDescent="0.25">
      <c r="AB5176" s="33"/>
    </row>
    <row r="5177" spans="28:28" x14ac:dyDescent="0.25">
      <c r="AB5177" s="33"/>
    </row>
    <row r="5178" spans="28:28" x14ac:dyDescent="0.25">
      <c r="AB5178" s="33"/>
    </row>
    <row r="5179" spans="28:28" x14ac:dyDescent="0.25">
      <c r="AB5179" s="33"/>
    </row>
    <row r="5180" spans="28:28" x14ac:dyDescent="0.25">
      <c r="AB5180" s="33"/>
    </row>
    <row r="5181" spans="28:28" x14ac:dyDescent="0.25">
      <c r="AB5181" s="33"/>
    </row>
    <row r="5182" spans="28:28" x14ac:dyDescent="0.25">
      <c r="AB5182" s="33"/>
    </row>
    <row r="5183" spans="28:28" x14ac:dyDescent="0.25">
      <c r="AB5183" s="33"/>
    </row>
    <row r="5184" spans="28:28" x14ac:dyDescent="0.25">
      <c r="AB5184" s="33"/>
    </row>
    <row r="5185" spans="28:28" x14ac:dyDescent="0.25">
      <c r="AB5185" s="33"/>
    </row>
    <row r="5186" spans="28:28" x14ac:dyDescent="0.25">
      <c r="AB5186" s="33"/>
    </row>
    <row r="5187" spans="28:28" x14ac:dyDescent="0.25">
      <c r="AB5187" s="33"/>
    </row>
    <row r="5188" spans="28:28" x14ac:dyDescent="0.25">
      <c r="AB5188" s="33"/>
    </row>
    <row r="5189" spans="28:28" x14ac:dyDescent="0.25">
      <c r="AB5189" s="33"/>
    </row>
    <row r="5190" spans="28:28" x14ac:dyDescent="0.25">
      <c r="AB5190" s="33"/>
    </row>
    <row r="5191" spans="28:28" x14ac:dyDescent="0.25">
      <c r="AB5191" s="33"/>
    </row>
    <row r="5192" spans="28:28" x14ac:dyDescent="0.25">
      <c r="AB5192" s="33"/>
    </row>
    <row r="5193" spans="28:28" x14ac:dyDescent="0.25">
      <c r="AB5193" s="33"/>
    </row>
    <row r="5194" spans="28:28" x14ac:dyDescent="0.25">
      <c r="AB5194" s="33"/>
    </row>
    <row r="5195" spans="28:28" x14ac:dyDescent="0.25">
      <c r="AB5195" s="33"/>
    </row>
    <row r="5196" spans="28:28" x14ac:dyDescent="0.25">
      <c r="AB5196" s="33"/>
    </row>
    <row r="5197" spans="28:28" x14ac:dyDescent="0.25">
      <c r="AB5197" s="33"/>
    </row>
    <row r="5198" spans="28:28" x14ac:dyDescent="0.25">
      <c r="AB5198" s="33"/>
    </row>
    <row r="5199" spans="28:28" x14ac:dyDescent="0.25">
      <c r="AB5199" s="33"/>
    </row>
    <row r="5200" spans="28:28" x14ac:dyDescent="0.25">
      <c r="AB5200" s="33"/>
    </row>
    <row r="5201" spans="28:28" x14ac:dyDescent="0.25">
      <c r="AB5201" s="33"/>
    </row>
    <row r="5202" spans="28:28" x14ac:dyDescent="0.25">
      <c r="AB5202" s="33"/>
    </row>
    <row r="5203" spans="28:28" x14ac:dyDescent="0.25">
      <c r="AB5203" s="33"/>
    </row>
    <row r="5204" spans="28:28" x14ac:dyDescent="0.25">
      <c r="AB5204" s="33"/>
    </row>
    <row r="5205" spans="28:28" x14ac:dyDescent="0.25">
      <c r="AB5205" s="33"/>
    </row>
    <row r="5206" spans="28:28" x14ac:dyDescent="0.25">
      <c r="AB5206" s="33"/>
    </row>
    <row r="5207" spans="28:28" x14ac:dyDescent="0.25">
      <c r="AB5207" s="33"/>
    </row>
    <row r="5208" spans="28:28" x14ac:dyDescent="0.25">
      <c r="AB5208" s="33"/>
    </row>
    <row r="5209" spans="28:28" x14ac:dyDescent="0.25">
      <c r="AB5209" s="33"/>
    </row>
    <row r="5210" spans="28:28" x14ac:dyDescent="0.25">
      <c r="AB5210" s="33"/>
    </row>
    <row r="5211" spans="28:28" x14ac:dyDescent="0.25">
      <c r="AB5211" s="33"/>
    </row>
    <row r="5212" spans="28:28" x14ac:dyDescent="0.25">
      <c r="AB5212" s="33"/>
    </row>
    <row r="5213" spans="28:28" x14ac:dyDescent="0.25">
      <c r="AB5213" s="33"/>
    </row>
    <row r="5214" spans="28:28" x14ac:dyDescent="0.25">
      <c r="AB5214" s="33"/>
    </row>
    <row r="5215" spans="28:28" x14ac:dyDescent="0.25">
      <c r="AB5215" s="33"/>
    </row>
    <row r="5216" spans="28:28" x14ac:dyDescent="0.25">
      <c r="AB5216" s="33"/>
    </row>
    <row r="5217" spans="28:28" x14ac:dyDescent="0.25">
      <c r="AB5217" s="33"/>
    </row>
    <row r="5218" spans="28:28" x14ac:dyDescent="0.25">
      <c r="AB5218" s="33"/>
    </row>
    <row r="5219" spans="28:28" x14ac:dyDescent="0.25">
      <c r="AB5219" s="33"/>
    </row>
    <row r="5220" spans="28:28" x14ac:dyDescent="0.25">
      <c r="AB5220" s="33"/>
    </row>
    <row r="5221" spans="28:28" x14ac:dyDescent="0.25">
      <c r="AB5221" s="33"/>
    </row>
    <row r="5222" spans="28:28" x14ac:dyDescent="0.25">
      <c r="AB5222" s="33"/>
    </row>
    <row r="5223" spans="28:28" x14ac:dyDescent="0.25">
      <c r="AB5223" s="33"/>
    </row>
    <row r="5224" spans="28:28" x14ac:dyDescent="0.25">
      <c r="AB5224" s="33"/>
    </row>
    <row r="5225" spans="28:28" x14ac:dyDescent="0.25">
      <c r="AB5225" s="33"/>
    </row>
    <row r="5226" spans="28:28" x14ac:dyDescent="0.25">
      <c r="AB5226" s="33"/>
    </row>
    <row r="5227" spans="28:28" x14ac:dyDescent="0.25">
      <c r="AB5227" s="33"/>
    </row>
    <row r="5228" spans="28:28" x14ac:dyDescent="0.25">
      <c r="AB5228" s="33"/>
    </row>
    <row r="5229" spans="28:28" x14ac:dyDescent="0.25">
      <c r="AB5229" s="33"/>
    </row>
    <row r="5230" spans="28:28" x14ac:dyDescent="0.25">
      <c r="AB5230" s="33"/>
    </row>
    <row r="5231" spans="28:28" x14ac:dyDescent="0.25">
      <c r="AB5231" s="33"/>
    </row>
    <row r="5232" spans="28:28" x14ac:dyDescent="0.25">
      <c r="AB5232" s="33"/>
    </row>
    <row r="5233" spans="28:28" x14ac:dyDescent="0.25">
      <c r="AB5233" s="33"/>
    </row>
    <row r="5234" spans="28:28" x14ac:dyDescent="0.25">
      <c r="AB5234" s="33"/>
    </row>
    <row r="5235" spans="28:28" x14ac:dyDescent="0.25">
      <c r="AB5235" s="33"/>
    </row>
    <row r="5236" spans="28:28" x14ac:dyDescent="0.25">
      <c r="AB5236" s="33"/>
    </row>
    <row r="5237" spans="28:28" x14ac:dyDescent="0.25">
      <c r="AB5237" s="33"/>
    </row>
    <row r="5238" spans="28:28" x14ac:dyDescent="0.25">
      <c r="AB5238" s="33"/>
    </row>
    <row r="5239" spans="28:28" x14ac:dyDescent="0.25">
      <c r="AB5239" s="33"/>
    </row>
    <row r="5240" spans="28:28" x14ac:dyDescent="0.25">
      <c r="AB5240" s="33"/>
    </row>
    <row r="5241" spans="28:28" x14ac:dyDescent="0.25">
      <c r="AB5241" s="33"/>
    </row>
    <row r="5242" spans="28:28" x14ac:dyDescent="0.25">
      <c r="AB5242" s="33"/>
    </row>
    <row r="5243" spans="28:28" x14ac:dyDescent="0.25">
      <c r="AB5243" s="33"/>
    </row>
    <row r="5244" spans="28:28" x14ac:dyDescent="0.25">
      <c r="AB5244" s="33"/>
    </row>
    <row r="5245" spans="28:28" x14ac:dyDescent="0.25">
      <c r="AB5245" s="33"/>
    </row>
    <row r="5246" spans="28:28" x14ac:dyDescent="0.25">
      <c r="AB5246" s="33"/>
    </row>
    <row r="5247" spans="28:28" x14ac:dyDescent="0.25">
      <c r="AB5247" s="33"/>
    </row>
    <row r="5248" spans="28:28" x14ac:dyDescent="0.25">
      <c r="AB5248" s="33"/>
    </row>
    <row r="5249" spans="28:28" x14ac:dyDescent="0.25">
      <c r="AB5249" s="33"/>
    </row>
    <row r="5250" spans="28:28" x14ac:dyDescent="0.25">
      <c r="AB5250" s="33"/>
    </row>
    <row r="5251" spans="28:28" x14ac:dyDescent="0.25">
      <c r="AB5251" s="33"/>
    </row>
    <row r="5252" spans="28:28" x14ac:dyDescent="0.25">
      <c r="AB5252" s="33"/>
    </row>
    <row r="5253" spans="28:28" x14ac:dyDescent="0.25">
      <c r="AB5253" s="33"/>
    </row>
    <row r="5254" spans="28:28" x14ac:dyDescent="0.25">
      <c r="AB5254" s="33"/>
    </row>
    <row r="5255" spans="28:28" x14ac:dyDescent="0.25">
      <c r="AB5255" s="33"/>
    </row>
    <row r="5256" spans="28:28" x14ac:dyDescent="0.25">
      <c r="AB5256" s="33"/>
    </row>
    <row r="5257" spans="28:28" x14ac:dyDescent="0.25">
      <c r="AB5257" s="33"/>
    </row>
    <row r="5258" spans="28:28" x14ac:dyDescent="0.25">
      <c r="AB5258" s="33"/>
    </row>
    <row r="5259" spans="28:28" x14ac:dyDescent="0.25">
      <c r="AB5259" s="33"/>
    </row>
    <row r="5260" spans="28:28" x14ac:dyDescent="0.25">
      <c r="AB5260" s="33"/>
    </row>
    <row r="5261" spans="28:28" x14ac:dyDescent="0.25">
      <c r="AB5261" s="33"/>
    </row>
    <row r="5262" spans="28:28" x14ac:dyDescent="0.25">
      <c r="AB5262" s="33"/>
    </row>
    <row r="5263" spans="28:28" x14ac:dyDescent="0.25">
      <c r="AB5263" s="33"/>
    </row>
    <row r="5264" spans="28:28" x14ac:dyDescent="0.25">
      <c r="AB5264" s="33"/>
    </row>
    <row r="5265" spans="28:28" x14ac:dyDescent="0.25">
      <c r="AB5265" s="33"/>
    </row>
    <row r="5266" spans="28:28" x14ac:dyDescent="0.25">
      <c r="AB5266" s="33"/>
    </row>
    <row r="5267" spans="28:28" x14ac:dyDescent="0.25">
      <c r="AB5267" s="33"/>
    </row>
    <row r="5268" spans="28:28" x14ac:dyDescent="0.25">
      <c r="AB5268" s="33"/>
    </row>
    <row r="5269" spans="28:28" x14ac:dyDescent="0.25">
      <c r="AB5269" s="33"/>
    </row>
    <row r="5270" spans="28:28" x14ac:dyDescent="0.25">
      <c r="AB5270" s="33"/>
    </row>
    <row r="5271" spans="28:28" x14ac:dyDescent="0.25">
      <c r="AB5271" s="33"/>
    </row>
    <row r="5272" spans="28:28" x14ac:dyDescent="0.25">
      <c r="AB5272" s="33"/>
    </row>
    <row r="5273" spans="28:28" x14ac:dyDescent="0.25">
      <c r="AB5273" s="33"/>
    </row>
    <row r="5274" spans="28:28" x14ac:dyDescent="0.25">
      <c r="AB5274" s="33"/>
    </row>
    <row r="5275" spans="28:28" x14ac:dyDescent="0.25">
      <c r="AB5275" s="33"/>
    </row>
    <row r="5276" spans="28:28" x14ac:dyDescent="0.25">
      <c r="AB5276" s="33"/>
    </row>
    <row r="5277" spans="28:28" x14ac:dyDescent="0.25">
      <c r="AB5277" s="33"/>
    </row>
    <row r="5278" spans="28:28" x14ac:dyDescent="0.25">
      <c r="AB5278" s="33"/>
    </row>
    <row r="5279" spans="28:28" x14ac:dyDescent="0.25">
      <c r="AB5279" s="33"/>
    </row>
    <row r="5280" spans="28:28" x14ac:dyDescent="0.25">
      <c r="AB5280" s="33"/>
    </row>
    <row r="5281" spans="28:28" x14ac:dyDescent="0.25">
      <c r="AB5281" s="33"/>
    </row>
    <row r="5282" spans="28:28" x14ac:dyDescent="0.25">
      <c r="AB5282" s="33"/>
    </row>
    <row r="5283" spans="28:28" x14ac:dyDescent="0.25">
      <c r="AB5283" s="33"/>
    </row>
    <row r="5284" spans="28:28" x14ac:dyDescent="0.25">
      <c r="AB5284" s="33"/>
    </row>
    <row r="5285" spans="28:28" x14ac:dyDescent="0.25">
      <c r="AB5285" s="33"/>
    </row>
    <row r="5286" spans="28:28" x14ac:dyDescent="0.25">
      <c r="AB5286" s="33"/>
    </row>
    <row r="5287" spans="28:28" x14ac:dyDescent="0.25">
      <c r="AB5287" s="33"/>
    </row>
    <row r="5288" spans="28:28" x14ac:dyDescent="0.25">
      <c r="AB5288" s="33"/>
    </row>
    <row r="5289" spans="28:28" x14ac:dyDescent="0.25">
      <c r="AB5289" s="33"/>
    </row>
    <row r="5290" spans="28:28" x14ac:dyDescent="0.25">
      <c r="AB5290" s="33"/>
    </row>
    <row r="5291" spans="28:28" x14ac:dyDescent="0.25">
      <c r="AB5291" s="33"/>
    </row>
    <row r="5292" spans="28:28" x14ac:dyDescent="0.25">
      <c r="AB5292" s="33"/>
    </row>
    <row r="5293" spans="28:28" x14ac:dyDescent="0.25">
      <c r="AB5293" s="33"/>
    </row>
    <row r="5294" spans="28:28" x14ac:dyDescent="0.25">
      <c r="AB5294" s="33"/>
    </row>
    <row r="5295" spans="28:28" x14ac:dyDescent="0.25">
      <c r="AB5295" s="33"/>
    </row>
    <row r="5296" spans="28:28" x14ac:dyDescent="0.25">
      <c r="AB5296" s="33"/>
    </row>
    <row r="5297" spans="28:28" x14ac:dyDescent="0.25">
      <c r="AB5297" s="33"/>
    </row>
    <row r="5298" spans="28:28" x14ac:dyDescent="0.25">
      <c r="AB5298" s="33"/>
    </row>
    <row r="5299" spans="28:28" x14ac:dyDescent="0.25">
      <c r="AB5299" s="33"/>
    </row>
    <row r="5300" spans="28:28" x14ac:dyDescent="0.25">
      <c r="AB5300" s="33"/>
    </row>
    <row r="5301" spans="28:28" x14ac:dyDescent="0.25">
      <c r="AB5301" s="33"/>
    </row>
    <row r="5302" spans="28:28" x14ac:dyDescent="0.25">
      <c r="AB5302" s="33"/>
    </row>
    <row r="5303" spans="28:28" x14ac:dyDescent="0.25">
      <c r="AB5303" s="33"/>
    </row>
    <row r="5304" spans="28:28" x14ac:dyDescent="0.25">
      <c r="AB5304" s="33"/>
    </row>
    <row r="5305" spans="28:28" x14ac:dyDescent="0.25">
      <c r="AB5305" s="33"/>
    </row>
    <row r="5306" spans="28:28" x14ac:dyDescent="0.25">
      <c r="AB5306" s="33"/>
    </row>
    <row r="5307" spans="28:28" x14ac:dyDescent="0.25">
      <c r="AB5307" s="33"/>
    </row>
    <row r="5308" spans="28:28" x14ac:dyDescent="0.25">
      <c r="AB5308" s="33"/>
    </row>
    <row r="5309" spans="28:28" x14ac:dyDescent="0.25">
      <c r="AB5309" s="33"/>
    </row>
    <row r="5310" spans="28:28" x14ac:dyDescent="0.25">
      <c r="AB5310" s="33"/>
    </row>
    <row r="5311" spans="28:28" x14ac:dyDescent="0.25">
      <c r="AB5311" s="33"/>
    </row>
    <row r="5312" spans="28:28" x14ac:dyDescent="0.25">
      <c r="AB5312" s="33"/>
    </row>
    <row r="5313" spans="28:28" x14ac:dyDescent="0.25">
      <c r="AB5313" s="33"/>
    </row>
    <row r="5314" spans="28:28" x14ac:dyDescent="0.25">
      <c r="AB5314" s="33"/>
    </row>
    <row r="5315" spans="28:28" x14ac:dyDescent="0.25">
      <c r="AB5315" s="33"/>
    </row>
    <row r="5316" spans="28:28" x14ac:dyDescent="0.25">
      <c r="AB5316" s="33"/>
    </row>
    <row r="5317" spans="28:28" x14ac:dyDescent="0.25">
      <c r="AB5317" s="33"/>
    </row>
    <row r="5318" spans="28:28" x14ac:dyDescent="0.25">
      <c r="AB5318" s="33"/>
    </row>
    <row r="5319" spans="28:28" x14ac:dyDescent="0.25">
      <c r="AB5319" s="33"/>
    </row>
    <row r="5320" spans="28:28" x14ac:dyDescent="0.25">
      <c r="AB5320" s="33"/>
    </row>
    <row r="5321" spans="28:28" x14ac:dyDescent="0.25">
      <c r="AB5321" s="33"/>
    </row>
    <row r="5322" spans="28:28" x14ac:dyDescent="0.25">
      <c r="AB5322" s="33"/>
    </row>
    <row r="5323" spans="28:28" x14ac:dyDescent="0.25">
      <c r="AB5323" s="33"/>
    </row>
    <row r="5324" spans="28:28" x14ac:dyDescent="0.25">
      <c r="AB5324" s="33"/>
    </row>
    <row r="5325" spans="28:28" x14ac:dyDescent="0.25">
      <c r="AB5325" s="33"/>
    </row>
    <row r="5326" spans="28:28" x14ac:dyDescent="0.25">
      <c r="AB5326" s="33"/>
    </row>
    <row r="5327" spans="28:28" x14ac:dyDescent="0.25">
      <c r="AB5327" s="33"/>
    </row>
    <row r="5328" spans="28:28" x14ac:dyDescent="0.25">
      <c r="AB5328" s="33"/>
    </row>
    <row r="5329" spans="28:28" x14ac:dyDescent="0.25">
      <c r="AB5329" s="33"/>
    </row>
    <row r="5330" spans="28:28" x14ac:dyDescent="0.25">
      <c r="AB5330" s="33"/>
    </row>
    <row r="5331" spans="28:28" x14ac:dyDescent="0.25">
      <c r="AB5331" s="33"/>
    </row>
    <row r="5332" spans="28:28" x14ac:dyDescent="0.25">
      <c r="AB5332" s="33"/>
    </row>
    <row r="5333" spans="28:28" x14ac:dyDescent="0.25">
      <c r="AB5333" s="33"/>
    </row>
    <row r="5334" spans="28:28" x14ac:dyDescent="0.25">
      <c r="AB5334" s="33"/>
    </row>
    <row r="5335" spans="28:28" x14ac:dyDescent="0.25">
      <c r="AB5335" s="33"/>
    </row>
    <row r="5336" spans="28:28" x14ac:dyDescent="0.25">
      <c r="AB5336" s="33"/>
    </row>
    <row r="5337" spans="28:28" x14ac:dyDescent="0.25">
      <c r="AB5337" s="33"/>
    </row>
    <row r="5338" spans="28:28" x14ac:dyDescent="0.25">
      <c r="AB5338" s="33"/>
    </row>
    <row r="5339" spans="28:28" x14ac:dyDescent="0.25">
      <c r="AB5339" s="33"/>
    </row>
    <row r="5340" spans="28:28" x14ac:dyDescent="0.25">
      <c r="AB5340" s="33"/>
    </row>
    <row r="5341" spans="28:28" x14ac:dyDescent="0.25">
      <c r="AB5341" s="33"/>
    </row>
    <row r="5342" spans="28:28" x14ac:dyDescent="0.25">
      <c r="AB5342" s="33"/>
    </row>
    <row r="5343" spans="28:28" x14ac:dyDescent="0.25">
      <c r="AB5343" s="33"/>
    </row>
    <row r="5344" spans="28:28" x14ac:dyDescent="0.25">
      <c r="AB5344" s="33"/>
    </row>
    <row r="5345" spans="28:28" x14ac:dyDescent="0.25">
      <c r="AB5345" s="33"/>
    </row>
    <row r="5346" spans="28:28" x14ac:dyDescent="0.25">
      <c r="AB5346" s="33"/>
    </row>
    <row r="5347" spans="28:28" x14ac:dyDescent="0.25">
      <c r="AB5347" s="33"/>
    </row>
    <row r="5348" spans="28:28" x14ac:dyDescent="0.25">
      <c r="AB5348" s="33"/>
    </row>
    <row r="5349" spans="28:28" x14ac:dyDescent="0.25">
      <c r="AB5349" s="33"/>
    </row>
    <row r="5350" spans="28:28" x14ac:dyDescent="0.25">
      <c r="AB5350" s="33"/>
    </row>
    <row r="5351" spans="28:28" x14ac:dyDescent="0.25">
      <c r="AB5351" s="33"/>
    </row>
    <row r="5352" spans="28:28" x14ac:dyDescent="0.25">
      <c r="AB5352" s="33"/>
    </row>
    <row r="5353" spans="28:28" x14ac:dyDescent="0.25">
      <c r="AB5353" s="33"/>
    </row>
    <row r="5354" spans="28:28" x14ac:dyDescent="0.25">
      <c r="AB5354" s="33"/>
    </row>
    <row r="5355" spans="28:28" x14ac:dyDescent="0.25">
      <c r="AB5355" s="33"/>
    </row>
    <row r="5356" spans="28:28" x14ac:dyDescent="0.25">
      <c r="AB5356" s="33"/>
    </row>
    <row r="5357" spans="28:28" x14ac:dyDescent="0.25">
      <c r="AB5357" s="33"/>
    </row>
    <row r="5358" spans="28:28" x14ac:dyDescent="0.25">
      <c r="AB5358" s="33"/>
    </row>
    <row r="5359" spans="28:28" x14ac:dyDescent="0.25">
      <c r="AB5359" s="33"/>
    </row>
    <row r="5360" spans="28:28" x14ac:dyDescent="0.25">
      <c r="AB5360" s="33"/>
    </row>
    <row r="5361" spans="28:28" x14ac:dyDescent="0.25">
      <c r="AB5361" s="33"/>
    </row>
    <row r="5362" spans="28:28" x14ac:dyDescent="0.25">
      <c r="AB5362" s="33"/>
    </row>
    <row r="5363" spans="28:28" x14ac:dyDescent="0.25">
      <c r="AB5363" s="33"/>
    </row>
    <row r="5364" spans="28:28" x14ac:dyDescent="0.25">
      <c r="AB5364" s="33"/>
    </row>
    <row r="5365" spans="28:28" x14ac:dyDescent="0.25">
      <c r="AB5365" s="33"/>
    </row>
    <row r="5366" spans="28:28" x14ac:dyDescent="0.25">
      <c r="AB5366" s="33"/>
    </row>
    <row r="5367" spans="28:28" x14ac:dyDescent="0.25">
      <c r="AB5367" s="33"/>
    </row>
    <row r="5368" spans="28:28" x14ac:dyDescent="0.25">
      <c r="AB5368" s="33"/>
    </row>
    <row r="5369" spans="28:28" x14ac:dyDescent="0.25">
      <c r="AB5369" s="33"/>
    </row>
    <row r="5370" spans="28:28" x14ac:dyDescent="0.25">
      <c r="AB5370" s="33"/>
    </row>
    <row r="5371" spans="28:28" x14ac:dyDescent="0.25">
      <c r="AB5371" s="33"/>
    </row>
    <row r="5372" spans="28:28" x14ac:dyDescent="0.25">
      <c r="AB5372" s="33"/>
    </row>
    <row r="5373" spans="28:28" x14ac:dyDescent="0.25">
      <c r="AB5373" s="33"/>
    </row>
    <row r="5374" spans="28:28" x14ac:dyDescent="0.25">
      <c r="AB5374" s="33"/>
    </row>
    <row r="5375" spans="28:28" x14ac:dyDescent="0.25">
      <c r="AB5375" s="33"/>
    </row>
    <row r="5376" spans="28:28" x14ac:dyDescent="0.25">
      <c r="AB5376" s="33"/>
    </row>
    <row r="5377" spans="28:28" x14ac:dyDescent="0.25">
      <c r="AB5377" s="33"/>
    </row>
    <row r="5378" spans="28:28" x14ac:dyDescent="0.25">
      <c r="AB5378" s="33"/>
    </row>
    <row r="5379" spans="28:28" x14ac:dyDescent="0.25">
      <c r="AB5379" s="33"/>
    </row>
    <row r="5380" spans="28:28" x14ac:dyDescent="0.25">
      <c r="AB5380" s="33"/>
    </row>
    <row r="5381" spans="28:28" x14ac:dyDescent="0.25">
      <c r="AB5381" s="33"/>
    </row>
    <row r="5382" spans="28:28" x14ac:dyDescent="0.25">
      <c r="AB5382" s="33"/>
    </row>
    <row r="5383" spans="28:28" x14ac:dyDescent="0.25">
      <c r="AB5383" s="33"/>
    </row>
    <row r="5384" spans="28:28" x14ac:dyDescent="0.25">
      <c r="AB5384" s="33"/>
    </row>
    <row r="5385" spans="28:28" x14ac:dyDescent="0.25">
      <c r="AB5385" s="33"/>
    </row>
    <row r="5386" spans="28:28" x14ac:dyDescent="0.25">
      <c r="AB5386" s="33"/>
    </row>
    <row r="5387" spans="28:28" x14ac:dyDescent="0.25">
      <c r="AB5387" s="33"/>
    </row>
    <row r="5388" spans="28:28" x14ac:dyDescent="0.25">
      <c r="AB5388" s="33"/>
    </row>
    <row r="5389" spans="28:28" x14ac:dyDescent="0.25">
      <c r="AB5389" s="33"/>
    </row>
    <row r="5390" spans="28:28" x14ac:dyDescent="0.25">
      <c r="AB5390" s="33"/>
    </row>
    <row r="5391" spans="28:28" x14ac:dyDescent="0.25">
      <c r="AB5391" s="33"/>
    </row>
    <row r="5392" spans="28:28" x14ac:dyDescent="0.25">
      <c r="AB5392" s="33"/>
    </row>
    <row r="5393" spans="28:28" x14ac:dyDescent="0.25">
      <c r="AB5393" s="33"/>
    </row>
    <row r="5394" spans="28:28" x14ac:dyDescent="0.25">
      <c r="AB5394" s="33"/>
    </row>
    <row r="5395" spans="28:28" x14ac:dyDescent="0.25">
      <c r="AB5395" s="33"/>
    </row>
    <row r="5396" spans="28:28" x14ac:dyDescent="0.25">
      <c r="AB5396" s="33"/>
    </row>
    <row r="5397" spans="28:28" x14ac:dyDescent="0.25">
      <c r="AB5397" s="33"/>
    </row>
    <row r="5398" spans="28:28" x14ac:dyDescent="0.25">
      <c r="AB5398" s="33"/>
    </row>
    <row r="5399" spans="28:28" x14ac:dyDescent="0.25">
      <c r="AB5399" s="33"/>
    </row>
    <row r="5400" spans="28:28" x14ac:dyDescent="0.25">
      <c r="AB5400" s="33"/>
    </row>
    <row r="5401" spans="28:28" x14ac:dyDescent="0.25">
      <c r="AB5401" s="33"/>
    </row>
    <row r="5402" spans="28:28" x14ac:dyDescent="0.25">
      <c r="AB5402" s="33"/>
    </row>
    <row r="5403" spans="28:28" x14ac:dyDescent="0.25">
      <c r="AB5403" s="33"/>
    </row>
    <row r="5404" spans="28:28" x14ac:dyDescent="0.25">
      <c r="AB5404" s="33"/>
    </row>
    <row r="5405" spans="28:28" x14ac:dyDescent="0.25">
      <c r="AB5405" s="33"/>
    </row>
    <row r="5406" spans="28:28" x14ac:dyDescent="0.25">
      <c r="AB5406" s="33"/>
    </row>
    <row r="5407" spans="28:28" x14ac:dyDescent="0.25">
      <c r="AB5407" s="33"/>
    </row>
    <row r="5408" spans="28:28" x14ac:dyDescent="0.25">
      <c r="AB5408" s="33"/>
    </row>
    <row r="5409" spans="28:28" x14ac:dyDescent="0.25">
      <c r="AB5409" s="33"/>
    </row>
    <row r="5410" spans="28:28" x14ac:dyDescent="0.25">
      <c r="AB5410" s="33"/>
    </row>
    <row r="5411" spans="28:28" x14ac:dyDescent="0.25">
      <c r="AB5411" s="33"/>
    </row>
    <row r="5412" spans="28:28" x14ac:dyDescent="0.25">
      <c r="AB5412" s="33"/>
    </row>
    <row r="5413" spans="28:28" x14ac:dyDescent="0.25">
      <c r="AB5413" s="33"/>
    </row>
    <row r="5414" spans="28:28" x14ac:dyDescent="0.25">
      <c r="AB5414" s="33"/>
    </row>
    <row r="5415" spans="28:28" x14ac:dyDescent="0.25">
      <c r="AB5415" s="33"/>
    </row>
    <row r="5416" spans="28:28" x14ac:dyDescent="0.25">
      <c r="AB5416" s="33"/>
    </row>
    <row r="5417" spans="28:28" x14ac:dyDescent="0.25">
      <c r="AB5417" s="33"/>
    </row>
    <row r="5418" spans="28:28" x14ac:dyDescent="0.25">
      <c r="AB5418" s="33"/>
    </row>
    <row r="5419" spans="28:28" x14ac:dyDescent="0.25">
      <c r="AB5419" s="33"/>
    </row>
    <row r="5420" spans="28:28" x14ac:dyDescent="0.25">
      <c r="AB5420" s="33"/>
    </row>
    <row r="5421" spans="28:28" x14ac:dyDescent="0.25">
      <c r="AB5421" s="33"/>
    </row>
    <row r="5422" spans="28:28" x14ac:dyDescent="0.25">
      <c r="AB5422" s="33"/>
    </row>
    <row r="5423" spans="28:28" x14ac:dyDescent="0.25">
      <c r="AB5423" s="33"/>
    </row>
    <row r="5424" spans="28:28" x14ac:dyDescent="0.25">
      <c r="AB5424" s="33"/>
    </row>
    <row r="5425" spans="28:28" x14ac:dyDescent="0.25">
      <c r="AB5425" s="33"/>
    </row>
    <row r="5426" spans="28:28" x14ac:dyDescent="0.25">
      <c r="AB5426" s="33"/>
    </row>
    <row r="5427" spans="28:28" x14ac:dyDescent="0.25">
      <c r="AB5427" s="33"/>
    </row>
    <row r="5428" spans="28:28" x14ac:dyDescent="0.25">
      <c r="AB5428" s="33"/>
    </row>
    <row r="5429" spans="28:28" x14ac:dyDescent="0.25">
      <c r="AB5429" s="33"/>
    </row>
    <row r="5430" spans="28:28" x14ac:dyDescent="0.25">
      <c r="AB5430" s="33"/>
    </row>
    <row r="5431" spans="28:28" x14ac:dyDescent="0.25">
      <c r="AB5431" s="33"/>
    </row>
    <row r="5432" spans="28:28" x14ac:dyDescent="0.25">
      <c r="AB5432" s="33"/>
    </row>
    <row r="5433" spans="28:28" x14ac:dyDescent="0.25">
      <c r="AB5433" s="33"/>
    </row>
    <row r="5434" spans="28:28" x14ac:dyDescent="0.25">
      <c r="AB5434" s="33"/>
    </row>
    <row r="5435" spans="28:28" x14ac:dyDescent="0.25">
      <c r="AB5435" s="33"/>
    </row>
    <row r="5436" spans="28:28" x14ac:dyDescent="0.25">
      <c r="AB5436" s="33"/>
    </row>
    <row r="5437" spans="28:28" x14ac:dyDescent="0.25">
      <c r="AB5437" s="33"/>
    </row>
    <row r="5438" spans="28:28" x14ac:dyDescent="0.25">
      <c r="AB5438" s="33"/>
    </row>
    <row r="5439" spans="28:28" x14ac:dyDescent="0.25">
      <c r="AB5439" s="33"/>
    </row>
    <row r="5440" spans="28:28" x14ac:dyDescent="0.25">
      <c r="AB5440" s="33"/>
    </row>
    <row r="5441" spans="28:28" x14ac:dyDescent="0.25">
      <c r="AB5441" s="33"/>
    </row>
    <row r="5442" spans="28:28" x14ac:dyDescent="0.25">
      <c r="AB5442" s="33"/>
    </row>
    <row r="5443" spans="28:28" x14ac:dyDescent="0.25">
      <c r="AB5443" s="33"/>
    </row>
    <row r="5444" spans="28:28" x14ac:dyDescent="0.25">
      <c r="AB5444" s="33"/>
    </row>
    <row r="5445" spans="28:28" x14ac:dyDescent="0.25">
      <c r="AB5445" s="33"/>
    </row>
    <row r="5446" spans="28:28" x14ac:dyDescent="0.25">
      <c r="AB5446" s="33"/>
    </row>
    <row r="5447" spans="28:28" x14ac:dyDescent="0.25">
      <c r="AB5447" s="33"/>
    </row>
    <row r="5448" spans="28:28" x14ac:dyDescent="0.25">
      <c r="AB5448" s="33"/>
    </row>
    <row r="5449" spans="28:28" x14ac:dyDescent="0.25">
      <c r="AB5449" s="33"/>
    </row>
    <row r="5450" spans="28:28" x14ac:dyDescent="0.25">
      <c r="AB5450" s="33"/>
    </row>
    <row r="5451" spans="28:28" x14ac:dyDescent="0.25">
      <c r="AB5451" s="33"/>
    </row>
    <row r="5452" spans="28:28" x14ac:dyDescent="0.25">
      <c r="AB5452" s="33"/>
    </row>
    <row r="5453" spans="28:28" x14ac:dyDescent="0.25">
      <c r="AB5453" s="33"/>
    </row>
    <row r="5454" spans="28:28" x14ac:dyDescent="0.25">
      <c r="AB5454" s="33"/>
    </row>
    <row r="5455" spans="28:28" x14ac:dyDescent="0.25">
      <c r="AB5455" s="33"/>
    </row>
    <row r="5456" spans="28:28" x14ac:dyDescent="0.25">
      <c r="AB5456" s="33"/>
    </row>
    <row r="5457" spans="28:28" x14ac:dyDescent="0.25">
      <c r="AB5457" s="33"/>
    </row>
    <row r="5458" spans="28:28" x14ac:dyDescent="0.25">
      <c r="AB5458" s="33"/>
    </row>
    <row r="5459" spans="28:28" x14ac:dyDescent="0.25">
      <c r="AB5459" s="33"/>
    </row>
    <row r="5460" spans="28:28" x14ac:dyDescent="0.25">
      <c r="AB5460" s="33"/>
    </row>
    <row r="5461" spans="28:28" x14ac:dyDescent="0.25">
      <c r="AB5461" s="33"/>
    </row>
    <row r="5462" spans="28:28" x14ac:dyDescent="0.25">
      <c r="AB5462" s="33"/>
    </row>
    <row r="5463" spans="28:28" x14ac:dyDescent="0.25">
      <c r="AB5463" s="33"/>
    </row>
    <row r="5464" spans="28:28" x14ac:dyDescent="0.25">
      <c r="AB5464" s="33"/>
    </row>
    <row r="5465" spans="28:28" x14ac:dyDescent="0.25">
      <c r="AB5465" s="33"/>
    </row>
    <row r="5466" spans="28:28" x14ac:dyDescent="0.25">
      <c r="AB5466" s="33"/>
    </row>
    <row r="5467" spans="28:28" x14ac:dyDescent="0.25">
      <c r="AB5467" s="33"/>
    </row>
    <row r="5468" spans="28:28" x14ac:dyDescent="0.25">
      <c r="AB5468" s="33"/>
    </row>
    <row r="5469" spans="28:28" x14ac:dyDescent="0.25">
      <c r="AB5469" s="33"/>
    </row>
    <row r="5470" spans="28:28" x14ac:dyDescent="0.25">
      <c r="AB5470" s="33"/>
    </row>
    <row r="5471" spans="28:28" x14ac:dyDescent="0.25">
      <c r="AB5471" s="33"/>
    </row>
    <row r="5472" spans="28:28" x14ac:dyDescent="0.25">
      <c r="AB5472" s="33"/>
    </row>
    <row r="5473" spans="28:28" x14ac:dyDescent="0.25">
      <c r="AB5473" s="33"/>
    </row>
    <row r="5474" spans="28:28" x14ac:dyDescent="0.25">
      <c r="AB5474" s="33"/>
    </row>
    <row r="5475" spans="28:28" x14ac:dyDescent="0.25">
      <c r="AB5475" s="33"/>
    </row>
    <row r="5476" spans="28:28" x14ac:dyDescent="0.25">
      <c r="AB5476" s="33"/>
    </row>
    <row r="5477" spans="28:28" x14ac:dyDescent="0.25">
      <c r="AB5477" s="33"/>
    </row>
    <row r="5478" spans="28:28" x14ac:dyDescent="0.25">
      <c r="AB5478" s="33"/>
    </row>
    <row r="5479" spans="28:28" x14ac:dyDescent="0.25">
      <c r="AB5479" s="33"/>
    </row>
    <row r="5480" spans="28:28" x14ac:dyDescent="0.25">
      <c r="AB5480" s="33"/>
    </row>
    <row r="5481" spans="28:28" x14ac:dyDescent="0.25">
      <c r="AB5481" s="33"/>
    </row>
    <row r="5482" spans="28:28" x14ac:dyDescent="0.25">
      <c r="AB5482" s="33"/>
    </row>
    <row r="5483" spans="28:28" x14ac:dyDescent="0.25">
      <c r="AB5483" s="33"/>
    </row>
    <row r="5484" spans="28:28" x14ac:dyDescent="0.25">
      <c r="AB5484" s="33"/>
    </row>
    <row r="5485" spans="28:28" x14ac:dyDescent="0.25">
      <c r="AB5485" s="33"/>
    </row>
    <row r="5486" spans="28:28" x14ac:dyDescent="0.25">
      <c r="AB5486" s="33"/>
    </row>
    <row r="5487" spans="28:28" x14ac:dyDescent="0.25">
      <c r="AB5487" s="33"/>
    </row>
    <row r="5488" spans="28:28" x14ac:dyDescent="0.25">
      <c r="AB5488" s="33"/>
    </row>
    <row r="5489" spans="28:28" x14ac:dyDescent="0.25">
      <c r="AB5489" s="33"/>
    </row>
    <row r="5490" spans="28:28" x14ac:dyDescent="0.25">
      <c r="AB5490" s="33"/>
    </row>
    <row r="5491" spans="28:28" x14ac:dyDescent="0.25">
      <c r="AB5491" s="33"/>
    </row>
    <row r="5492" spans="28:28" x14ac:dyDescent="0.25">
      <c r="AB5492" s="33"/>
    </row>
    <row r="5493" spans="28:28" x14ac:dyDescent="0.25">
      <c r="AB5493" s="33"/>
    </row>
    <row r="5494" spans="28:28" x14ac:dyDescent="0.25">
      <c r="AB5494" s="33"/>
    </row>
    <row r="5495" spans="28:28" x14ac:dyDescent="0.25">
      <c r="AB5495" s="33"/>
    </row>
    <row r="5496" spans="28:28" x14ac:dyDescent="0.25">
      <c r="AB5496" s="33"/>
    </row>
    <row r="5497" spans="28:28" x14ac:dyDescent="0.25">
      <c r="AB5497" s="33"/>
    </row>
    <row r="5498" spans="28:28" x14ac:dyDescent="0.25">
      <c r="AB5498" s="33"/>
    </row>
    <row r="5499" spans="28:28" x14ac:dyDescent="0.25">
      <c r="AB5499" s="33"/>
    </row>
    <row r="5500" spans="28:28" x14ac:dyDescent="0.25">
      <c r="AB5500" s="33"/>
    </row>
    <row r="5501" spans="28:28" x14ac:dyDescent="0.25">
      <c r="AB5501" s="33"/>
    </row>
    <row r="5502" spans="28:28" x14ac:dyDescent="0.25">
      <c r="AB5502" s="33"/>
    </row>
    <row r="5503" spans="28:28" x14ac:dyDescent="0.25">
      <c r="AB5503" s="33"/>
    </row>
    <row r="5504" spans="28:28" x14ac:dyDescent="0.25">
      <c r="AB5504" s="33"/>
    </row>
    <row r="5505" spans="28:28" x14ac:dyDescent="0.25">
      <c r="AB5505" s="33"/>
    </row>
    <row r="5506" spans="28:28" x14ac:dyDescent="0.25">
      <c r="AB5506" s="33"/>
    </row>
    <row r="5507" spans="28:28" x14ac:dyDescent="0.25">
      <c r="AB5507" s="33"/>
    </row>
    <row r="5508" spans="28:28" x14ac:dyDescent="0.25">
      <c r="AB5508" s="33"/>
    </row>
    <row r="5509" spans="28:28" x14ac:dyDescent="0.25">
      <c r="AB5509" s="33"/>
    </row>
    <row r="5510" spans="28:28" x14ac:dyDescent="0.25">
      <c r="AB5510" s="33"/>
    </row>
    <row r="5511" spans="28:28" x14ac:dyDescent="0.25">
      <c r="AB5511" s="33"/>
    </row>
    <row r="5512" spans="28:28" x14ac:dyDescent="0.25">
      <c r="AB5512" s="33"/>
    </row>
    <row r="5513" spans="28:28" x14ac:dyDescent="0.25">
      <c r="AB5513" s="33"/>
    </row>
    <row r="5514" spans="28:28" x14ac:dyDescent="0.25">
      <c r="AB5514" s="33"/>
    </row>
    <row r="5515" spans="28:28" x14ac:dyDescent="0.25">
      <c r="AB5515" s="33"/>
    </row>
    <row r="5516" spans="28:28" x14ac:dyDescent="0.25">
      <c r="AB5516" s="33"/>
    </row>
    <row r="5517" spans="28:28" x14ac:dyDescent="0.25">
      <c r="AB5517" s="33"/>
    </row>
    <row r="5518" spans="28:28" x14ac:dyDescent="0.25">
      <c r="AB5518" s="33"/>
    </row>
    <row r="5519" spans="28:28" x14ac:dyDescent="0.25">
      <c r="AB5519" s="33"/>
    </row>
    <row r="5520" spans="28:28" x14ac:dyDescent="0.25">
      <c r="AB5520" s="33"/>
    </row>
    <row r="5521" spans="28:28" x14ac:dyDescent="0.25">
      <c r="AB5521" s="33"/>
    </row>
    <row r="5522" spans="28:28" x14ac:dyDescent="0.25">
      <c r="AB5522" s="33"/>
    </row>
    <row r="5523" spans="28:28" x14ac:dyDescent="0.25">
      <c r="AB5523" s="33"/>
    </row>
    <row r="5524" spans="28:28" x14ac:dyDescent="0.25">
      <c r="AB5524" s="33"/>
    </row>
    <row r="5525" spans="28:28" x14ac:dyDescent="0.25">
      <c r="AB5525" s="33"/>
    </row>
    <row r="5526" spans="28:28" x14ac:dyDescent="0.25">
      <c r="AB5526" s="33"/>
    </row>
    <row r="5527" spans="28:28" x14ac:dyDescent="0.25">
      <c r="AB5527" s="33"/>
    </row>
    <row r="5528" spans="28:28" x14ac:dyDescent="0.25">
      <c r="AB5528" s="33"/>
    </row>
    <row r="5529" spans="28:28" x14ac:dyDescent="0.25">
      <c r="AB5529" s="33"/>
    </row>
    <row r="5530" spans="28:28" x14ac:dyDescent="0.25">
      <c r="AB5530" s="33"/>
    </row>
    <row r="5531" spans="28:28" x14ac:dyDescent="0.25">
      <c r="AB5531" s="33"/>
    </row>
    <row r="5532" spans="28:28" x14ac:dyDescent="0.25">
      <c r="AB5532" s="33"/>
    </row>
    <row r="5533" spans="28:28" x14ac:dyDescent="0.25">
      <c r="AB5533" s="33"/>
    </row>
    <row r="5534" spans="28:28" x14ac:dyDescent="0.25">
      <c r="AB5534" s="33"/>
    </row>
    <row r="5535" spans="28:28" x14ac:dyDescent="0.25">
      <c r="AB5535" s="33"/>
    </row>
    <row r="5536" spans="28:28" x14ac:dyDescent="0.25">
      <c r="AB5536" s="33"/>
    </row>
    <row r="5537" spans="28:28" x14ac:dyDescent="0.25">
      <c r="AB5537" s="33"/>
    </row>
    <row r="5538" spans="28:28" x14ac:dyDescent="0.25">
      <c r="AB5538" s="33"/>
    </row>
    <row r="5539" spans="28:28" x14ac:dyDescent="0.25">
      <c r="AB5539" s="33"/>
    </row>
    <row r="5540" spans="28:28" x14ac:dyDescent="0.25">
      <c r="AB5540" s="33"/>
    </row>
    <row r="5541" spans="28:28" x14ac:dyDescent="0.25">
      <c r="AB5541" s="33"/>
    </row>
    <row r="5542" spans="28:28" x14ac:dyDescent="0.25">
      <c r="AB5542" s="33"/>
    </row>
    <row r="5543" spans="28:28" x14ac:dyDescent="0.25">
      <c r="AB5543" s="33"/>
    </row>
    <row r="5544" spans="28:28" x14ac:dyDescent="0.25">
      <c r="AB5544" s="33"/>
    </row>
    <row r="5545" spans="28:28" x14ac:dyDescent="0.25">
      <c r="AB5545" s="33"/>
    </row>
    <row r="5546" spans="28:28" x14ac:dyDescent="0.25">
      <c r="AB5546" s="33"/>
    </row>
    <row r="5547" spans="28:28" x14ac:dyDescent="0.25">
      <c r="AB5547" s="33"/>
    </row>
    <row r="5548" spans="28:28" x14ac:dyDescent="0.25">
      <c r="AB5548" s="33"/>
    </row>
    <row r="5549" spans="28:28" x14ac:dyDescent="0.25">
      <c r="AB5549" s="33"/>
    </row>
    <row r="5550" spans="28:28" x14ac:dyDescent="0.25">
      <c r="AB5550" s="33"/>
    </row>
    <row r="5551" spans="28:28" x14ac:dyDescent="0.25">
      <c r="AB5551" s="33"/>
    </row>
    <row r="5552" spans="28:28" x14ac:dyDescent="0.25">
      <c r="AB5552" s="33"/>
    </row>
    <row r="5553" spans="28:28" x14ac:dyDescent="0.25">
      <c r="AB5553" s="33"/>
    </row>
    <row r="5554" spans="28:28" x14ac:dyDescent="0.25">
      <c r="AB5554" s="33"/>
    </row>
    <row r="5555" spans="28:28" x14ac:dyDescent="0.25">
      <c r="AB5555" s="33"/>
    </row>
    <row r="5556" spans="28:28" x14ac:dyDescent="0.25">
      <c r="AB5556" s="33"/>
    </row>
    <row r="5557" spans="28:28" x14ac:dyDescent="0.25">
      <c r="AB5557" s="33"/>
    </row>
    <row r="5558" spans="28:28" x14ac:dyDescent="0.25">
      <c r="AB5558" s="33"/>
    </row>
    <row r="5559" spans="28:28" x14ac:dyDescent="0.25">
      <c r="AB5559" s="33"/>
    </row>
    <row r="5560" spans="28:28" x14ac:dyDescent="0.25">
      <c r="AB5560" s="33"/>
    </row>
    <row r="5561" spans="28:28" x14ac:dyDescent="0.25">
      <c r="AB5561" s="33"/>
    </row>
    <row r="5562" spans="28:28" x14ac:dyDescent="0.25">
      <c r="AB5562" s="33"/>
    </row>
    <row r="5563" spans="28:28" x14ac:dyDescent="0.25">
      <c r="AB5563" s="33"/>
    </row>
    <row r="5564" spans="28:28" x14ac:dyDescent="0.25">
      <c r="AB5564" s="33"/>
    </row>
    <row r="5565" spans="28:28" x14ac:dyDescent="0.25">
      <c r="AB5565" s="33"/>
    </row>
    <row r="5566" spans="28:28" x14ac:dyDescent="0.25">
      <c r="AB5566" s="33"/>
    </row>
    <row r="5567" spans="28:28" x14ac:dyDescent="0.25">
      <c r="AB5567" s="33"/>
    </row>
    <row r="5568" spans="28:28" x14ac:dyDescent="0.25">
      <c r="AB5568" s="33"/>
    </row>
    <row r="5569" spans="28:28" x14ac:dyDescent="0.25">
      <c r="AB5569" s="33"/>
    </row>
    <row r="5570" spans="28:28" x14ac:dyDescent="0.25">
      <c r="AB5570" s="33"/>
    </row>
    <row r="5571" spans="28:28" x14ac:dyDescent="0.25">
      <c r="AB5571" s="33"/>
    </row>
    <row r="5572" spans="28:28" x14ac:dyDescent="0.25">
      <c r="AB5572" s="33"/>
    </row>
    <row r="5573" spans="28:28" x14ac:dyDescent="0.25">
      <c r="AB5573" s="33"/>
    </row>
    <row r="5574" spans="28:28" x14ac:dyDescent="0.25">
      <c r="AB5574" s="33"/>
    </row>
    <row r="5575" spans="28:28" x14ac:dyDescent="0.25">
      <c r="AB5575" s="33"/>
    </row>
    <row r="5576" spans="28:28" x14ac:dyDescent="0.25">
      <c r="AB5576" s="33"/>
    </row>
    <row r="5577" spans="28:28" x14ac:dyDescent="0.25">
      <c r="AB5577" s="33"/>
    </row>
    <row r="5578" spans="28:28" x14ac:dyDescent="0.25">
      <c r="AB5578" s="33"/>
    </row>
    <row r="5579" spans="28:28" x14ac:dyDescent="0.25">
      <c r="AB5579" s="33"/>
    </row>
    <row r="5580" spans="28:28" x14ac:dyDescent="0.25">
      <c r="AB5580" s="33"/>
    </row>
    <row r="5581" spans="28:28" x14ac:dyDescent="0.25">
      <c r="AB5581" s="33"/>
    </row>
    <row r="5582" spans="28:28" x14ac:dyDescent="0.25">
      <c r="AB5582" s="33"/>
    </row>
    <row r="5583" spans="28:28" x14ac:dyDescent="0.25">
      <c r="AB5583" s="33"/>
    </row>
    <row r="5584" spans="28:28" x14ac:dyDescent="0.25">
      <c r="AB5584" s="33"/>
    </row>
    <row r="5585" spans="28:28" x14ac:dyDescent="0.25">
      <c r="AB5585" s="33"/>
    </row>
    <row r="5586" spans="28:28" x14ac:dyDescent="0.25">
      <c r="AB5586" s="33"/>
    </row>
    <row r="5587" spans="28:28" x14ac:dyDescent="0.25">
      <c r="AB5587" s="33"/>
    </row>
    <row r="5588" spans="28:28" x14ac:dyDescent="0.25">
      <c r="AB5588" s="33"/>
    </row>
    <row r="5589" spans="28:28" x14ac:dyDescent="0.25">
      <c r="AB5589" s="33"/>
    </row>
    <row r="5590" spans="28:28" x14ac:dyDescent="0.25">
      <c r="AB5590" s="33"/>
    </row>
    <row r="5591" spans="28:28" x14ac:dyDescent="0.25">
      <c r="AB5591" s="33"/>
    </row>
    <row r="5592" spans="28:28" x14ac:dyDescent="0.25">
      <c r="AB5592" s="33"/>
    </row>
    <row r="5593" spans="28:28" x14ac:dyDescent="0.25">
      <c r="AB5593" s="33"/>
    </row>
    <row r="5594" spans="28:28" x14ac:dyDescent="0.25">
      <c r="AB5594" s="33"/>
    </row>
    <row r="5595" spans="28:28" x14ac:dyDescent="0.25">
      <c r="AB5595" s="33"/>
    </row>
    <row r="5596" spans="28:28" x14ac:dyDescent="0.25">
      <c r="AB5596" s="33"/>
    </row>
    <row r="5597" spans="28:28" x14ac:dyDescent="0.25">
      <c r="AB5597" s="33"/>
    </row>
    <row r="5598" spans="28:28" x14ac:dyDescent="0.25">
      <c r="AB5598" s="33"/>
    </row>
    <row r="5599" spans="28:28" x14ac:dyDescent="0.25">
      <c r="AB5599" s="33"/>
    </row>
    <row r="5600" spans="28:28" x14ac:dyDescent="0.25">
      <c r="AB5600" s="33"/>
    </row>
    <row r="5601" spans="28:28" x14ac:dyDescent="0.25">
      <c r="AB5601" s="33"/>
    </row>
    <row r="5602" spans="28:28" x14ac:dyDescent="0.25">
      <c r="AB5602" s="33"/>
    </row>
    <row r="5603" spans="28:28" x14ac:dyDescent="0.25">
      <c r="AB5603" s="33"/>
    </row>
    <row r="5604" spans="28:28" x14ac:dyDescent="0.25">
      <c r="AB5604" s="33"/>
    </row>
    <row r="5605" spans="28:28" x14ac:dyDescent="0.25">
      <c r="AB5605" s="33"/>
    </row>
    <row r="5606" spans="28:28" x14ac:dyDescent="0.25">
      <c r="AB5606" s="33"/>
    </row>
    <row r="5607" spans="28:28" x14ac:dyDescent="0.25">
      <c r="AB5607" s="33"/>
    </row>
    <row r="5608" spans="28:28" x14ac:dyDescent="0.25">
      <c r="AB5608" s="33"/>
    </row>
    <row r="5609" spans="28:28" x14ac:dyDescent="0.25">
      <c r="AB5609" s="33"/>
    </row>
    <row r="5610" spans="28:28" x14ac:dyDescent="0.25">
      <c r="AB5610" s="33"/>
    </row>
    <row r="5611" spans="28:28" x14ac:dyDescent="0.25">
      <c r="AB5611" s="33"/>
    </row>
    <row r="5612" spans="28:28" x14ac:dyDescent="0.25">
      <c r="AB5612" s="33"/>
    </row>
    <row r="5613" spans="28:28" x14ac:dyDescent="0.25">
      <c r="AB5613" s="33"/>
    </row>
    <row r="5614" spans="28:28" x14ac:dyDescent="0.25">
      <c r="AB5614" s="33"/>
    </row>
    <row r="5615" spans="28:28" x14ac:dyDescent="0.25">
      <c r="AB5615" s="33"/>
    </row>
    <row r="5616" spans="28:28" x14ac:dyDescent="0.25">
      <c r="AB5616" s="33"/>
    </row>
    <row r="5617" spans="28:28" x14ac:dyDescent="0.25">
      <c r="AB5617" s="33"/>
    </row>
    <row r="5618" spans="28:28" x14ac:dyDescent="0.25">
      <c r="AB5618" s="33"/>
    </row>
    <row r="5619" spans="28:28" x14ac:dyDescent="0.25">
      <c r="AB5619" s="33"/>
    </row>
    <row r="5620" spans="28:28" x14ac:dyDescent="0.25">
      <c r="AB5620" s="33"/>
    </row>
    <row r="5621" spans="28:28" x14ac:dyDescent="0.25">
      <c r="AB5621" s="33"/>
    </row>
    <row r="5622" spans="28:28" x14ac:dyDescent="0.25">
      <c r="AB5622" s="33"/>
    </row>
    <row r="5623" spans="28:28" x14ac:dyDescent="0.25">
      <c r="AB5623" s="33"/>
    </row>
    <row r="5624" spans="28:28" x14ac:dyDescent="0.25">
      <c r="AB5624" s="33"/>
    </row>
    <row r="5625" spans="28:28" x14ac:dyDescent="0.25">
      <c r="AB5625" s="33"/>
    </row>
    <row r="5626" spans="28:28" x14ac:dyDescent="0.25">
      <c r="AB5626" s="33"/>
    </row>
    <row r="5627" spans="28:28" x14ac:dyDescent="0.25">
      <c r="AB5627" s="33"/>
    </row>
    <row r="5628" spans="28:28" x14ac:dyDescent="0.25">
      <c r="AB5628" s="33"/>
    </row>
    <row r="5629" spans="28:28" x14ac:dyDescent="0.25">
      <c r="AB5629" s="33"/>
    </row>
    <row r="5630" spans="28:28" x14ac:dyDescent="0.25">
      <c r="AB5630" s="33"/>
    </row>
    <row r="5631" spans="28:28" x14ac:dyDescent="0.25">
      <c r="AB5631" s="33"/>
    </row>
    <row r="5632" spans="28:28" x14ac:dyDescent="0.25">
      <c r="AB5632" s="33"/>
    </row>
    <row r="5633" spans="28:28" x14ac:dyDescent="0.25">
      <c r="AB5633" s="33"/>
    </row>
    <row r="5634" spans="28:28" x14ac:dyDescent="0.25">
      <c r="AB5634" s="33"/>
    </row>
    <row r="5635" spans="28:28" x14ac:dyDescent="0.25">
      <c r="AB5635" s="33"/>
    </row>
    <row r="5636" spans="28:28" x14ac:dyDescent="0.25">
      <c r="AB5636" s="33"/>
    </row>
    <row r="5637" spans="28:28" x14ac:dyDescent="0.25">
      <c r="AB5637" s="33"/>
    </row>
    <row r="5638" spans="28:28" x14ac:dyDescent="0.25">
      <c r="AB5638" s="33"/>
    </row>
    <row r="5639" spans="28:28" x14ac:dyDescent="0.25">
      <c r="AB5639" s="33"/>
    </row>
    <row r="5640" spans="28:28" x14ac:dyDescent="0.25">
      <c r="AB5640" s="33"/>
    </row>
    <row r="5641" spans="28:28" x14ac:dyDescent="0.25">
      <c r="AB5641" s="33"/>
    </row>
    <row r="5642" spans="28:28" x14ac:dyDescent="0.25">
      <c r="AB5642" s="33"/>
    </row>
    <row r="5643" spans="28:28" x14ac:dyDescent="0.25">
      <c r="AB5643" s="33"/>
    </row>
    <row r="5644" spans="28:28" x14ac:dyDescent="0.25">
      <c r="AB5644" s="33"/>
    </row>
    <row r="5645" spans="28:28" x14ac:dyDescent="0.25">
      <c r="AB5645" s="33"/>
    </row>
    <row r="5646" spans="28:28" x14ac:dyDescent="0.25">
      <c r="AB5646" s="33"/>
    </row>
    <row r="5647" spans="28:28" x14ac:dyDescent="0.25">
      <c r="AB5647" s="33"/>
    </row>
    <row r="5648" spans="28:28" x14ac:dyDescent="0.25">
      <c r="AB5648" s="33"/>
    </row>
    <row r="5649" spans="28:28" x14ac:dyDescent="0.25">
      <c r="AB5649" s="33"/>
    </row>
    <row r="5650" spans="28:28" x14ac:dyDescent="0.25">
      <c r="AB5650" s="33"/>
    </row>
    <row r="5651" spans="28:28" x14ac:dyDescent="0.25">
      <c r="AB5651" s="33"/>
    </row>
    <row r="5652" spans="28:28" x14ac:dyDescent="0.25">
      <c r="AB5652" s="33"/>
    </row>
    <row r="5653" spans="28:28" x14ac:dyDescent="0.25">
      <c r="AB5653" s="33"/>
    </row>
    <row r="5654" spans="28:28" x14ac:dyDescent="0.25">
      <c r="AB5654" s="33"/>
    </row>
    <row r="5655" spans="28:28" x14ac:dyDescent="0.25">
      <c r="AB5655" s="33"/>
    </row>
    <row r="5656" spans="28:28" x14ac:dyDescent="0.25">
      <c r="AB5656" s="33"/>
    </row>
    <row r="5657" spans="28:28" x14ac:dyDescent="0.25">
      <c r="AB5657" s="33"/>
    </row>
    <row r="5658" spans="28:28" x14ac:dyDescent="0.25">
      <c r="AB5658" s="33"/>
    </row>
    <row r="5659" spans="28:28" x14ac:dyDescent="0.25">
      <c r="AB5659" s="33"/>
    </row>
    <row r="5660" spans="28:28" x14ac:dyDescent="0.25">
      <c r="AB5660" s="33"/>
    </row>
    <row r="5661" spans="28:28" x14ac:dyDescent="0.25">
      <c r="AB5661" s="33"/>
    </row>
    <row r="5662" spans="28:28" x14ac:dyDescent="0.25">
      <c r="AB5662" s="33"/>
    </row>
    <row r="5663" spans="28:28" x14ac:dyDescent="0.25">
      <c r="AB5663" s="33"/>
    </row>
    <row r="5664" spans="28:28" x14ac:dyDescent="0.25">
      <c r="AB5664" s="33"/>
    </row>
    <row r="5665" spans="28:28" x14ac:dyDescent="0.25">
      <c r="AB5665" s="33"/>
    </row>
    <row r="5666" spans="28:28" x14ac:dyDescent="0.25">
      <c r="AB5666" s="33"/>
    </row>
    <row r="5667" spans="28:28" x14ac:dyDescent="0.25">
      <c r="AB5667" s="33"/>
    </row>
    <row r="5668" spans="28:28" x14ac:dyDescent="0.25">
      <c r="AB5668" s="33"/>
    </row>
    <row r="5669" spans="28:28" x14ac:dyDescent="0.25">
      <c r="AB5669" s="33"/>
    </row>
    <row r="5670" spans="28:28" x14ac:dyDescent="0.25">
      <c r="AB5670" s="33"/>
    </row>
    <row r="5671" spans="28:28" x14ac:dyDescent="0.25">
      <c r="AB5671" s="33"/>
    </row>
    <row r="5672" spans="28:28" x14ac:dyDescent="0.25">
      <c r="AB5672" s="33"/>
    </row>
    <row r="5673" spans="28:28" x14ac:dyDescent="0.25">
      <c r="AB5673" s="33"/>
    </row>
    <row r="5674" spans="28:28" x14ac:dyDescent="0.25">
      <c r="AB5674" s="33"/>
    </row>
    <row r="5675" spans="28:28" x14ac:dyDescent="0.25">
      <c r="AB5675" s="33"/>
    </row>
    <row r="5676" spans="28:28" x14ac:dyDescent="0.25">
      <c r="AB5676" s="33"/>
    </row>
    <row r="5677" spans="28:28" x14ac:dyDescent="0.25">
      <c r="AB5677" s="33"/>
    </row>
    <row r="5678" spans="28:28" x14ac:dyDescent="0.25">
      <c r="AB5678" s="33"/>
    </row>
    <row r="5679" spans="28:28" x14ac:dyDescent="0.25">
      <c r="AB5679" s="33"/>
    </row>
    <row r="5680" spans="28:28" x14ac:dyDescent="0.25">
      <c r="AB5680" s="33"/>
    </row>
    <row r="5681" spans="28:28" x14ac:dyDescent="0.25">
      <c r="AB5681" s="33"/>
    </row>
    <row r="5682" spans="28:28" x14ac:dyDescent="0.25">
      <c r="AB5682" s="33"/>
    </row>
    <row r="5683" spans="28:28" x14ac:dyDescent="0.25">
      <c r="AB5683" s="33"/>
    </row>
    <row r="5684" spans="28:28" x14ac:dyDescent="0.25">
      <c r="AB5684" s="33"/>
    </row>
    <row r="5685" spans="28:28" x14ac:dyDescent="0.25">
      <c r="AB5685" s="33"/>
    </row>
    <row r="5686" spans="28:28" x14ac:dyDescent="0.25">
      <c r="AB5686" s="33"/>
    </row>
    <row r="5687" spans="28:28" x14ac:dyDescent="0.25">
      <c r="AB5687" s="33"/>
    </row>
    <row r="5688" spans="28:28" x14ac:dyDescent="0.25">
      <c r="AB5688" s="33"/>
    </row>
    <row r="5689" spans="28:28" x14ac:dyDescent="0.25">
      <c r="AB5689" s="33"/>
    </row>
    <row r="5690" spans="28:28" x14ac:dyDescent="0.25">
      <c r="AB5690" s="33"/>
    </row>
    <row r="5691" spans="28:28" x14ac:dyDescent="0.25">
      <c r="AB5691" s="33"/>
    </row>
    <row r="5692" spans="28:28" x14ac:dyDescent="0.25">
      <c r="AB5692" s="33"/>
    </row>
    <row r="5693" spans="28:28" x14ac:dyDescent="0.25">
      <c r="AB5693" s="33"/>
    </row>
    <row r="5694" spans="28:28" x14ac:dyDescent="0.25">
      <c r="AB5694" s="33"/>
    </row>
    <row r="5695" spans="28:28" x14ac:dyDescent="0.25">
      <c r="AB5695" s="33"/>
    </row>
    <row r="5696" spans="28:28" x14ac:dyDescent="0.25">
      <c r="AB5696" s="33"/>
    </row>
    <row r="5697" spans="28:28" x14ac:dyDescent="0.25">
      <c r="AB5697" s="33"/>
    </row>
    <row r="5698" spans="28:28" x14ac:dyDescent="0.25">
      <c r="AB5698" s="33"/>
    </row>
    <row r="5699" spans="28:28" x14ac:dyDescent="0.25">
      <c r="AB5699" s="33"/>
    </row>
    <row r="5700" spans="28:28" x14ac:dyDescent="0.25">
      <c r="AB5700" s="33"/>
    </row>
    <row r="5701" spans="28:28" x14ac:dyDescent="0.25">
      <c r="AB5701" s="33"/>
    </row>
    <row r="5702" spans="28:28" x14ac:dyDescent="0.25">
      <c r="AB5702" s="33"/>
    </row>
    <row r="5703" spans="28:28" x14ac:dyDescent="0.25">
      <c r="AB5703" s="33"/>
    </row>
    <row r="5704" spans="28:28" x14ac:dyDescent="0.25">
      <c r="AB5704" s="33"/>
    </row>
    <row r="5705" spans="28:28" x14ac:dyDescent="0.25">
      <c r="AB5705" s="33"/>
    </row>
    <row r="5706" spans="28:28" x14ac:dyDescent="0.25">
      <c r="AB5706" s="33"/>
    </row>
    <row r="5707" spans="28:28" x14ac:dyDescent="0.25">
      <c r="AB5707" s="33"/>
    </row>
    <row r="5708" spans="28:28" x14ac:dyDescent="0.25">
      <c r="AB5708" s="33"/>
    </row>
    <row r="5709" spans="28:28" x14ac:dyDescent="0.25">
      <c r="AB5709" s="33"/>
    </row>
    <row r="5710" spans="28:28" x14ac:dyDescent="0.25">
      <c r="AB5710" s="33"/>
    </row>
    <row r="5711" spans="28:28" x14ac:dyDescent="0.25">
      <c r="AB5711" s="33"/>
    </row>
    <row r="5712" spans="28:28" x14ac:dyDescent="0.25">
      <c r="AB5712" s="33"/>
    </row>
    <row r="5713" spans="28:28" x14ac:dyDescent="0.25">
      <c r="AB5713" s="33"/>
    </row>
    <row r="5714" spans="28:28" x14ac:dyDescent="0.25">
      <c r="AB5714" s="33"/>
    </row>
    <row r="5715" spans="28:28" x14ac:dyDescent="0.25">
      <c r="AB5715" s="33"/>
    </row>
    <row r="5716" spans="28:28" x14ac:dyDescent="0.25">
      <c r="AB5716" s="33"/>
    </row>
    <row r="5717" spans="28:28" x14ac:dyDescent="0.25">
      <c r="AB5717" s="33"/>
    </row>
    <row r="5718" spans="28:28" x14ac:dyDescent="0.25">
      <c r="AB5718" s="33"/>
    </row>
    <row r="5719" spans="28:28" x14ac:dyDescent="0.25">
      <c r="AB5719" s="33"/>
    </row>
    <row r="5720" spans="28:28" x14ac:dyDescent="0.25">
      <c r="AB5720" s="33"/>
    </row>
    <row r="5721" spans="28:28" x14ac:dyDescent="0.25">
      <c r="AB5721" s="33"/>
    </row>
    <row r="5722" spans="28:28" x14ac:dyDescent="0.25">
      <c r="AB5722" s="33"/>
    </row>
    <row r="5723" spans="28:28" x14ac:dyDescent="0.25">
      <c r="AB5723" s="33"/>
    </row>
    <row r="5724" spans="28:28" x14ac:dyDescent="0.25">
      <c r="AB5724" s="33"/>
    </row>
    <row r="5725" spans="28:28" x14ac:dyDescent="0.25">
      <c r="AB5725" s="33"/>
    </row>
    <row r="5726" spans="28:28" x14ac:dyDescent="0.25">
      <c r="AB5726" s="33"/>
    </row>
    <row r="5727" spans="28:28" x14ac:dyDescent="0.25">
      <c r="AB5727" s="33"/>
    </row>
    <row r="5728" spans="28:28" x14ac:dyDescent="0.25">
      <c r="AB5728" s="33"/>
    </row>
    <row r="5729" spans="28:28" x14ac:dyDescent="0.25">
      <c r="AB5729" s="33"/>
    </row>
    <row r="5730" spans="28:28" x14ac:dyDescent="0.25">
      <c r="AB5730" s="33"/>
    </row>
    <row r="5731" spans="28:28" x14ac:dyDescent="0.25">
      <c r="AB5731" s="33"/>
    </row>
    <row r="5732" spans="28:28" x14ac:dyDescent="0.25">
      <c r="AB5732" s="33"/>
    </row>
    <row r="5733" spans="28:28" x14ac:dyDescent="0.25">
      <c r="AB5733" s="33"/>
    </row>
    <row r="5734" spans="28:28" x14ac:dyDescent="0.25">
      <c r="AB5734" s="33"/>
    </row>
    <row r="5735" spans="28:28" x14ac:dyDescent="0.25">
      <c r="AB5735" s="33"/>
    </row>
    <row r="5736" spans="28:28" x14ac:dyDescent="0.25">
      <c r="AB5736" s="33"/>
    </row>
    <row r="5737" spans="28:28" x14ac:dyDescent="0.25">
      <c r="AB5737" s="33"/>
    </row>
    <row r="5738" spans="28:28" x14ac:dyDescent="0.25">
      <c r="AB5738" s="33"/>
    </row>
    <row r="5739" spans="28:28" x14ac:dyDescent="0.25">
      <c r="AB5739" s="33"/>
    </row>
    <row r="5740" spans="28:28" x14ac:dyDescent="0.25">
      <c r="AB5740" s="33"/>
    </row>
    <row r="5741" spans="28:28" x14ac:dyDescent="0.25">
      <c r="AB5741" s="33"/>
    </row>
    <row r="5742" spans="28:28" x14ac:dyDescent="0.25">
      <c r="AB5742" s="33"/>
    </row>
    <row r="5743" spans="28:28" x14ac:dyDescent="0.25">
      <c r="AB5743" s="33"/>
    </row>
    <row r="5744" spans="28:28" x14ac:dyDescent="0.25">
      <c r="AB5744" s="33"/>
    </row>
    <row r="5745" spans="28:28" x14ac:dyDescent="0.25">
      <c r="AB5745" s="33"/>
    </row>
    <row r="5746" spans="28:28" x14ac:dyDescent="0.25">
      <c r="AB5746" s="33"/>
    </row>
    <row r="5747" spans="28:28" x14ac:dyDescent="0.25">
      <c r="AB5747" s="33"/>
    </row>
    <row r="5748" spans="28:28" x14ac:dyDescent="0.25">
      <c r="AB5748" s="33"/>
    </row>
    <row r="5749" spans="28:28" x14ac:dyDescent="0.25">
      <c r="AB5749" s="33"/>
    </row>
    <row r="5750" spans="28:28" x14ac:dyDescent="0.25">
      <c r="AB5750" s="33"/>
    </row>
    <row r="5751" spans="28:28" x14ac:dyDescent="0.25">
      <c r="AB5751" s="33"/>
    </row>
    <row r="5752" spans="28:28" x14ac:dyDescent="0.25">
      <c r="AB5752" s="33"/>
    </row>
    <row r="5753" spans="28:28" x14ac:dyDescent="0.25">
      <c r="AB5753" s="33"/>
    </row>
    <row r="5754" spans="28:28" x14ac:dyDescent="0.25">
      <c r="AB5754" s="33"/>
    </row>
    <row r="5755" spans="28:28" x14ac:dyDescent="0.25">
      <c r="AB5755" s="33"/>
    </row>
    <row r="5756" spans="28:28" x14ac:dyDescent="0.25">
      <c r="AB5756" s="33"/>
    </row>
    <row r="5757" spans="28:28" x14ac:dyDescent="0.25">
      <c r="AB5757" s="33"/>
    </row>
    <row r="5758" spans="28:28" x14ac:dyDescent="0.25">
      <c r="AB5758" s="33"/>
    </row>
    <row r="5759" spans="28:28" x14ac:dyDescent="0.25">
      <c r="AB5759" s="33"/>
    </row>
    <row r="5760" spans="28:28" x14ac:dyDescent="0.25">
      <c r="AB5760" s="33"/>
    </row>
    <row r="5761" spans="28:28" x14ac:dyDescent="0.25">
      <c r="AB5761" s="33"/>
    </row>
    <row r="5762" spans="28:28" x14ac:dyDescent="0.25">
      <c r="AB5762" s="33"/>
    </row>
    <row r="5763" spans="28:28" x14ac:dyDescent="0.25">
      <c r="AB5763" s="33"/>
    </row>
    <row r="5764" spans="28:28" x14ac:dyDescent="0.25">
      <c r="AB5764" s="33"/>
    </row>
    <row r="5765" spans="28:28" x14ac:dyDescent="0.25">
      <c r="AB5765" s="33"/>
    </row>
    <row r="5766" spans="28:28" x14ac:dyDescent="0.25">
      <c r="AB5766" s="33"/>
    </row>
    <row r="5767" spans="28:28" x14ac:dyDescent="0.25">
      <c r="AB5767" s="33"/>
    </row>
    <row r="5768" spans="28:28" x14ac:dyDescent="0.25">
      <c r="AB5768" s="33"/>
    </row>
    <row r="5769" spans="28:28" x14ac:dyDescent="0.25">
      <c r="AB5769" s="33"/>
    </row>
    <row r="5770" spans="28:28" x14ac:dyDescent="0.25">
      <c r="AB5770" s="33"/>
    </row>
    <row r="5771" spans="28:28" x14ac:dyDescent="0.25">
      <c r="AB5771" s="33"/>
    </row>
    <row r="5772" spans="28:28" x14ac:dyDescent="0.25">
      <c r="AB5772" s="33"/>
    </row>
    <row r="5773" spans="28:28" x14ac:dyDescent="0.25">
      <c r="AB5773" s="33"/>
    </row>
    <row r="5774" spans="28:28" x14ac:dyDescent="0.25">
      <c r="AB5774" s="33"/>
    </row>
    <row r="5775" spans="28:28" x14ac:dyDescent="0.25">
      <c r="AB5775" s="33"/>
    </row>
    <row r="5776" spans="28:28" x14ac:dyDescent="0.25">
      <c r="AB5776" s="33"/>
    </row>
    <row r="5777" spans="28:28" x14ac:dyDescent="0.25">
      <c r="AB5777" s="33"/>
    </row>
    <row r="5778" spans="28:28" x14ac:dyDescent="0.25">
      <c r="AB5778" s="33"/>
    </row>
    <row r="5779" spans="28:28" x14ac:dyDescent="0.25">
      <c r="AB5779" s="33"/>
    </row>
    <row r="5780" spans="28:28" x14ac:dyDescent="0.25">
      <c r="AB5780" s="33"/>
    </row>
    <row r="5781" spans="28:28" x14ac:dyDescent="0.25">
      <c r="AB5781" s="33"/>
    </row>
    <row r="5782" spans="28:28" x14ac:dyDescent="0.25">
      <c r="AB5782" s="33"/>
    </row>
    <row r="5783" spans="28:28" x14ac:dyDescent="0.25">
      <c r="AB5783" s="33"/>
    </row>
    <row r="5784" spans="28:28" x14ac:dyDescent="0.25">
      <c r="AB5784" s="33"/>
    </row>
    <row r="5785" spans="28:28" x14ac:dyDescent="0.25">
      <c r="AB5785" s="33"/>
    </row>
    <row r="5786" spans="28:28" x14ac:dyDescent="0.25">
      <c r="AB5786" s="33"/>
    </row>
    <row r="5787" spans="28:28" x14ac:dyDescent="0.25">
      <c r="AB5787" s="33"/>
    </row>
    <row r="5788" spans="28:28" x14ac:dyDescent="0.25">
      <c r="AB5788" s="33"/>
    </row>
    <row r="5789" spans="28:28" x14ac:dyDescent="0.25">
      <c r="AB5789" s="33"/>
    </row>
    <row r="5790" spans="28:28" x14ac:dyDescent="0.25">
      <c r="AB5790" s="33"/>
    </row>
    <row r="5791" spans="28:28" x14ac:dyDescent="0.25">
      <c r="AB5791" s="33"/>
    </row>
    <row r="5792" spans="28:28" x14ac:dyDescent="0.25">
      <c r="AB5792" s="33"/>
    </row>
    <row r="5793" spans="28:28" x14ac:dyDescent="0.25">
      <c r="AB5793" s="33"/>
    </row>
    <row r="5794" spans="28:28" x14ac:dyDescent="0.25">
      <c r="AB5794" s="33"/>
    </row>
    <row r="5795" spans="28:28" x14ac:dyDescent="0.25">
      <c r="AB5795" s="33"/>
    </row>
    <row r="5796" spans="28:28" x14ac:dyDescent="0.25">
      <c r="AB5796" s="33"/>
    </row>
    <row r="5797" spans="28:28" x14ac:dyDescent="0.25">
      <c r="AB5797" s="33"/>
    </row>
    <row r="5798" spans="28:28" x14ac:dyDescent="0.25">
      <c r="AB5798" s="33"/>
    </row>
    <row r="5799" spans="28:28" x14ac:dyDescent="0.25">
      <c r="AB5799" s="33"/>
    </row>
    <row r="5800" spans="28:28" x14ac:dyDescent="0.25">
      <c r="AB5800" s="33"/>
    </row>
    <row r="5801" spans="28:28" x14ac:dyDescent="0.25">
      <c r="AB5801" s="33"/>
    </row>
    <row r="5802" spans="28:28" x14ac:dyDescent="0.25">
      <c r="AB5802" s="33"/>
    </row>
    <row r="5803" spans="28:28" x14ac:dyDescent="0.25">
      <c r="AB5803" s="33"/>
    </row>
    <row r="5804" spans="28:28" x14ac:dyDescent="0.25">
      <c r="AB5804" s="33"/>
    </row>
    <row r="5805" spans="28:28" x14ac:dyDescent="0.25">
      <c r="AB5805" s="33"/>
    </row>
    <row r="5806" spans="28:28" x14ac:dyDescent="0.25">
      <c r="AB5806" s="33"/>
    </row>
    <row r="5807" spans="28:28" x14ac:dyDescent="0.25">
      <c r="AB5807" s="33"/>
    </row>
    <row r="5808" spans="28:28" x14ac:dyDescent="0.25">
      <c r="AB5808" s="33"/>
    </row>
    <row r="5809" spans="28:28" x14ac:dyDescent="0.25">
      <c r="AB5809" s="33"/>
    </row>
    <row r="5810" spans="28:28" x14ac:dyDescent="0.25">
      <c r="AB5810" s="33"/>
    </row>
    <row r="5811" spans="28:28" x14ac:dyDescent="0.25">
      <c r="AB5811" s="33"/>
    </row>
    <row r="5812" spans="28:28" x14ac:dyDescent="0.25">
      <c r="AB5812" s="33"/>
    </row>
    <row r="5813" spans="28:28" x14ac:dyDescent="0.25">
      <c r="AB5813" s="33"/>
    </row>
    <row r="5814" spans="28:28" x14ac:dyDescent="0.25">
      <c r="AB5814" s="33"/>
    </row>
    <row r="5815" spans="28:28" x14ac:dyDescent="0.25">
      <c r="AB5815" s="33"/>
    </row>
    <row r="5816" spans="28:28" x14ac:dyDescent="0.25">
      <c r="AB5816" s="33"/>
    </row>
    <row r="5817" spans="28:28" x14ac:dyDescent="0.25">
      <c r="AB5817" s="33"/>
    </row>
    <row r="5818" spans="28:28" x14ac:dyDescent="0.25">
      <c r="AB5818" s="33"/>
    </row>
    <row r="5819" spans="28:28" x14ac:dyDescent="0.25">
      <c r="AB5819" s="33"/>
    </row>
    <row r="5820" spans="28:28" x14ac:dyDescent="0.25">
      <c r="AB5820" s="33"/>
    </row>
    <row r="5821" spans="28:28" x14ac:dyDescent="0.25">
      <c r="AB5821" s="33"/>
    </row>
    <row r="5822" spans="28:28" x14ac:dyDescent="0.25">
      <c r="AB5822" s="33"/>
    </row>
    <row r="5823" spans="28:28" x14ac:dyDescent="0.25">
      <c r="AB5823" s="33"/>
    </row>
    <row r="5824" spans="28:28" x14ac:dyDescent="0.25">
      <c r="AB5824" s="33"/>
    </row>
    <row r="5825" spans="28:28" x14ac:dyDescent="0.25">
      <c r="AB5825" s="33"/>
    </row>
    <row r="5826" spans="28:28" x14ac:dyDescent="0.25">
      <c r="AB5826" s="33"/>
    </row>
    <row r="5827" spans="28:28" x14ac:dyDescent="0.25">
      <c r="AB5827" s="33"/>
    </row>
    <row r="5828" spans="28:28" x14ac:dyDescent="0.25">
      <c r="AB5828" s="33"/>
    </row>
    <row r="5829" spans="28:28" x14ac:dyDescent="0.25">
      <c r="AB5829" s="33"/>
    </row>
    <row r="5830" spans="28:28" x14ac:dyDescent="0.25">
      <c r="AB5830" s="33"/>
    </row>
    <row r="5831" spans="28:28" x14ac:dyDescent="0.25">
      <c r="AB5831" s="33"/>
    </row>
    <row r="5832" spans="28:28" x14ac:dyDescent="0.25">
      <c r="AB5832" s="33"/>
    </row>
    <row r="5833" spans="28:28" x14ac:dyDescent="0.25">
      <c r="AB5833" s="33"/>
    </row>
    <row r="5834" spans="28:28" x14ac:dyDescent="0.25">
      <c r="AB5834" s="33"/>
    </row>
    <row r="5835" spans="28:28" x14ac:dyDescent="0.25">
      <c r="AB5835" s="33"/>
    </row>
    <row r="5836" spans="28:28" x14ac:dyDescent="0.25">
      <c r="AB5836" s="33"/>
    </row>
    <row r="5837" spans="28:28" x14ac:dyDescent="0.25">
      <c r="AB5837" s="33"/>
    </row>
    <row r="5838" spans="28:28" x14ac:dyDescent="0.25">
      <c r="AB5838" s="33"/>
    </row>
    <row r="5839" spans="28:28" x14ac:dyDescent="0.25">
      <c r="AB5839" s="33"/>
    </row>
    <row r="5840" spans="28:28" x14ac:dyDescent="0.25">
      <c r="AB5840" s="33"/>
    </row>
    <row r="5841" spans="28:28" x14ac:dyDescent="0.25">
      <c r="AB5841" s="33"/>
    </row>
    <row r="5842" spans="28:28" x14ac:dyDescent="0.25">
      <c r="AB5842" s="33"/>
    </row>
    <row r="5843" spans="28:28" x14ac:dyDescent="0.25">
      <c r="AB5843" s="33"/>
    </row>
    <row r="5844" spans="28:28" x14ac:dyDescent="0.25">
      <c r="AB5844" s="33"/>
    </row>
    <row r="5845" spans="28:28" x14ac:dyDescent="0.25">
      <c r="AB5845" s="33"/>
    </row>
    <row r="5846" spans="28:28" x14ac:dyDescent="0.25">
      <c r="AB5846" s="33"/>
    </row>
    <row r="5847" spans="28:28" x14ac:dyDescent="0.25">
      <c r="AB5847" s="33"/>
    </row>
    <row r="5848" spans="28:28" x14ac:dyDescent="0.25">
      <c r="AB5848" s="33"/>
    </row>
    <row r="5849" spans="28:28" x14ac:dyDescent="0.25">
      <c r="AB5849" s="33"/>
    </row>
    <row r="5850" spans="28:28" x14ac:dyDescent="0.25">
      <c r="AB5850" s="33"/>
    </row>
    <row r="5851" spans="28:28" x14ac:dyDescent="0.25">
      <c r="AB5851" s="33"/>
    </row>
    <row r="5852" spans="28:28" x14ac:dyDescent="0.25">
      <c r="AB5852" s="33"/>
    </row>
    <row r="5853" spans="28:28" x14ac:dyDescent="0.25">
      <c r="AB5853" s="33"/>
    </row>
    <row r="5854" spans="28:28" x14ac:dyDescent="0.25">
      <c r="AB5854" s="33"/>
    </row>
    <row r="5855" spans="28:28" x14ac:dyDescent="0.25">
      <c r="AB5855" s="33"/>
    </row>
    <row r="5856" spans="28:28" x14ac:dyDescent="0.25">
      <c r="AB5856" s="33"/>
    </row>
    <row r="5857" spans="28:28" x14ac:dyDescent="0.25">
      <c r="AB5857" s="33"/>
    </row>
    <row r="5858" spans="28:28" x14ac:dyDescent="0.25">
      <c r="AB5858" s="33"/>
    </row>
    <row r="5859" spans="28:28" x14ac:dyDescent="0.25">
      <c r="AB5859" s="33"/>
    </row>
    <row r="5860" spans="28:28" x14ac:dyDescent="0.25">
      <c r="AB5860" s="33"/>
    </row>
    <row r="5861" spans="28:28" x14ac:dyDescent="0.25">
      <c r="AB5861" s="33"/>
    </row>
    <row r="5862" spans="28:28" x14ac:dyDescent="0.25">
      <c r="AB5862" s="33"/>
    </row>
    <row r="5863" spans="28:28" x14ac:dyDescent="0.25">
      <c r="AB5863" s="33"/>
    </row>
    <row r="5864" spans="28:28" x14ac:dyDescent="0.25">
      <c r="AB5864" s="33"/>
    </row>
    <row r="5865" spans="28:28" x14ac:dyDescent="0.25">
      <c r="AB5865" s="33"/>
    </row>
    <row r="5866" spans="28:28" x14ac:dyDescent="0.25">
      <c r="AB5866" s="33"/>
    </row>
    <row r="5867" spans="28:28" x14ac:dyDescent="0.25">
      <c r="AB5867" s="33"/>
    </row>
    <row r="5868" spans="28:28" x14ac:dyDescent="0.25">
      <c r="AB5868" s="33"/>
    </row>
    <row r="5869" spans="28:28" x14ac:dyDescent="0.25">
      <c r="AB5869" s="33"/>
    </row>
    <row r="5870" spans="28:28" x14ac:dyDescent="0.25">
      <c r="AB5870" s="33"/>
    </row>
    <row r="5871" spans="28:28" x14ac:dyDescent="0.25">
      <c r="AB5871" s="33"/>
    </row>
    <row r="5872" spans="28:28" x14ac:dyDescent="0.25">
      <c r="AB5872" s="33"/>
    </row>
    <row r="5873" spans="28:28" x14ac:dyDescent="0.25">
      <c r="AB5873" s="33"/>
    </row>
    <row r="5874" spans="28:28" x14ac:dyDescent="0.25">
      <c r="AB5874" s="33"/>
    </row>
    <row r="5875" spans="28:28" x14ac:dyDescent="0.25">
      <c r="AB5875" s="33"/>
    </row>
    <row r="5876" spans="28:28" x14ac:dyDescent="0.25">
      <c r="AB5876" s="33"/>
    </row>
    <row r="5877" spans="28:28" x14ac:dyDescent="0.25">
      <c r="AB5877" s="33"/>
    </row>
    <row r="5878" spans="28:28" x14ac:dyDescent="0.25">
      <c r="AB5878" s="33"/>
    </row>
    <row r="5879" spans="28:28" x14ac:dyDescent="0.25">
      <c r="AB5879" s="33"/>
    </row>
    <row r="5880" spans="28:28" x14ac:dyDescent="0.25">
      <c r="AB5880" s="33"/>
    </row>
    <row r="5881" spans="28:28" x14ac:dyDescent="0.25">
      <c r="AB5881" s="33"/>
    </row>
    <row r="5882" spans="28:28" x14ac:dyDescent="0.25">
      <c r="AB5882" s="33"/>
    </row>
    <row r="5883" spans="28:28" x14ac:dyDescent="0.25">
      <c r="AB5883" s="33"/>
    </row>
    <row r="5884" spans="28:28" x14ac:dyDescent="0.25">
      <c r="AB5884" s="33"/>
    </row>
    <row r="5885" spans="28:28" x14ac:dyDescent="0.25">
      <c r="AB5885" s="33"/>
    </row>
    <row r="5886" spans="28:28" x14ac:dyDescent="0.25">
      <c r="AB5886" s="33"/>
    </row>
    <row r="5887" spans="28:28" x14ac:dyDescent="0.25">
      <c r="AB5887" s="33"/>
    </row>
    <row r="5888" spans="28:28" x14ac:dyDescent="0.25">
      <c r="AB5888" s="33"/>
    </row>
    <row r="5889" spans="28:28" x14ac:dyDescent="0.25">
      <c r="AB5889" s="33"/>
    </row>
    <row r="5890" spans="28:28" x14ac:dyDescent="0.25">
      <c r="AB5890" s="33"/>
    </row>
    <row r="5891" spans="28:28" x14ac:dyDescent="0.25">
      <c r="AB5891" s="33"/>
    </row>
    <row r="5892" spans="28:28" x14ac:dyDescent="0.25">
      <c r="AB5892" s="33"/>
    </row>
    <row r="5893" spans="28:28" x14ac:dyDescent="0.25">
      <c r="AB5893" s="33"/>
    </row>
    <row r="5894" spans="28:28" x14ac:dyDescent="0.25">
      <c r="AB5894" s="33"/>
    </row>
    <row r="5895" spans="28:28" x14ac:dyDescent="0.25">
      <c r="AB5895" s="33"/>
    </row>
    <row r="5896" spans="28:28" x14ac:dyDescent="0.25">
      <c r="AB5896" s="33"/>
    </row>
    <row r="5897" spans="28:28" x14ac:dyDescent="0.25">
      <c r="AB5897" s="33"/>
    </row>
    <row r="5898" spans="28:28" x14ac:dyDescent="0.25">
      <c r="AB5898" s="33"/>
    </row>
    <row r="5899" spans="28:28" x14ac:dyDescent="0.25">
      <c r="AB5899" s="33"/>
    </row>
    <row r="5900" spans="28:28" x14ac:dyDescent="0.25">
      <c r="AB5900" s="33"/>
    </row>
    <row r="5901" spans="28:28" x14ac:dyDescent="0.25">
      <c r="AB5901" s="33"/>
    </row>
    <row r="5902" spans="28:28" x14ac:dyDescent="0.25">
      <c r="AB5902" s="33"/>
    </row>
    <row r="5903" spans="28:28" x14ac:dyDescent="0.25">
      <c r="AB5903" s="33"/>
    </row>
    <row r="5904" spans="28:28" x14ac:dyDescent="0.25">
      <c r="AB5904" s="33"/>
    </row>
    <row r="5905" spans="28:28" x14ac:dyDescent="0.25">
      <c r="AB5905" s="33"/>
    </row>
    <row r="5906" spans="28:28" x14ac:dyDescent="0.25">
      <c r="AB5906" s="33"/>
    </row>
    <row r="5907" spans="28:28" x14ac:dyDescent="0.25">
      <c r="AB5907" s="33"/>
    </row>
    <row r="5908" spans="28:28" x14ac:dyDescent="0.25">
      <c r="AB5908" s="33"/>
    </row>
    <row r="5909" spans="28:28" x14ac:dyDescent="0.25">
      <c r="AB5909" s="33"/>
    </row>
    <row r="5910" spans="28:28" x14ac:dyDescent="0.25">
      <c r="AB5910" s="33"/>
    </row>
    <row r="5911" spans="28:28" x14ac:dyDescent="0.25">
      <c r="AB5911" s="33"/>
    </row>
    <row r="5912" spans="28:28" x14ac:dyDescent="0.25">
      <c r="AB5912" s="33"/>
    </row>
    <row r="5913" spans="28:28" x14ac:dyDescent="0.25">
      <c r="AB5913" s="33"/>
    </row>
    <row r="5914" spans="28:28" x14ac:dyDescent="0.25">
      <c r="AB5914" s="33"/>
    </row>
    <row r="5915" spans="28:28" x14ac:dyDescent="0.25">
      <c r="AB5915" s="33"/>
    </row>
    <row r="5916" spans="28:28" x14ac:dyDescent="0.25">
      <c r="AB5916" s="33"/>
    </row>
    <row r="5917" spans="28:28" x14ac:dyDescent="0.25">
      <c r="AB5917" s="33"/>
    </row>
    <row r="5918" spans="28:28" x14ac:dyDescent="0.25">
      <c r="AB5918" s="33"/>
    </row>
    <row r="5919" spans="28:28" x14ac:dyDescent="0.25">
      <c r="AB5919" s="33"/>
    </row>
    <row r="5920" spans="28:28" x14ac:dyDescent="0.25">
      <c r="AB5920" s="33"/>
    </row>
    <row r="5921" spans="28:28" x14ac:dyDescent="0.25">
      <c r="AB5921" s="33"/>
    </row>
    <row r="5922" spans="28:28" x14ac:dyDescent="0.25">
      <c r="AB5922" s="33"/>
    </row>
    <row r="5923" spans="28:28" x14ac:dyDescent="0.25">
      <c r="AB5923" s="33"/>
    </row>
    <row r="5924" spans="28:28" x14ac:dyDescent="0.25">
      <c r="AB5924" s="33"/>
    </row>
    <row r="5925" spans="28:28" x14ac:dyDescent="0.25">
      <c r="AB5925" s="33"/>
    </row>
    <row r="5926" spans="28:28" x14ac:dyDescent="0.25">
      <c r="AB5926" s="33"/>
    </row>
    <row r="5927" spans="28:28" x14ac:dyDescent="0.25">
      <c r="AB5927" s="33"/>
    </row>
    <row r="5928" spans="28:28" x14ac:dyDescent="0.25">
      <c r="AB5928" s="33"/>
    </row>
    <row r="5929" spans="28:28" x14ac:dyDescent="0.25">
      <c r="AB5929" s="33"/>
    </row>
    <row r="5930" spans="28:28" x14ac:dyDescent="0.25">
      <c r="AB5930" s="33"/>
    </row>
    <row r="5931" spans="28:28" x14ac:dyDescent="0.25">
      <c r="AB5931" s="33"/>
    </row>
    <row r="5932" spans="28:28" x14ac:dyDescent="0.25">
      <c r="AB5932" s="33"/>
    </row>
    <row r="5933" spans="28:28" x14ac:dyDescent="0.25">
      <c r="AB5933" s="33"/>
    </row>
    <row r="5934" spans="28:28" x14ac:dyDescent="0.25">
      <c r="AB5934" s="33"/>
    </row>
    <row r="5935" spans="28:28" x14ac:dyDescent="0.25">
      <c r="AB5935" s="33"/>
    </row>
    <row r="5936" spans="28:28" x14ac:dyDescent="0.25">
      <c r="AB5936" s="33"/>
    </row>
    <row r="5937" spans="28:28" x14ac:dyDescent="0.25">
      <c r="AB5937" s="33"/>
    </row>
    <row r="5938" spans="28:28" x14ac:dyDescent="0.25">
      <c r="AB5938" s="33"/>
    </row>
    <row r="5939" spans="28:28" x14ac:dyDescent="0.25">
      <c r="AB5939" s="33"/>
    </row>
    <row r="5940" spans="28:28" x14ac:dyDescent="0.25">
      <c r="AB5940" s="33"/>
    </row>
    <row r="5941" spans="28:28" x14ac:dyDescent="0.25">
      <c r="AB5941" s="33"/>
    </row>
    <row r="5942" spans="28:28" x14ac:dyDescent="0.25">
      <c r="AB5942" s="33"/>
    </row>
    <row r="5943" spans="28:28" x14ac:dyDescent="0.25">
      <c r="AB5943" s="33"/>
    </row>
    <row r="5944" spans="28:28" x14ac:dyDescent="0.25">
      <c r="AB5944" s="33"/>
    </row>
    <row r="5945" spans="28:28" x14ac:dyDescent="0.25">
      <c r="AB5945" s="33"/>
    </row>
    <row r="5946" spans="28:28" x14ac:dyDescent="0.25">
      <c r="AB5946" s="33"/>
    </row>
    <row r="5947" spans="28:28" x14ac:dyDescent="0.25">
      <c r="AB5947" s="33"/>
    </row>
    <row r="5948" spans="28:28" x14ac:dyDescent="0.25">
      <c r="AB5948" s="33"/>
    </row>
    <row r="5949" spans="28:28" x14ac:dyDescent="0.25">
      <c r="AB5949" s="33"/>
    </row>
    <row r="5950" spans="28:28" x14ac:dyDescent="0.25">
      <c r="AB5950" s="33"/>
    </row>
    <row r="5951" spans="28:28" x14ac:dyDescent="0.25">
      <c r="AB5951" s="33"/>
    </row>
    <row r="5952" spans="28:28" x14ac:dyDescent="0.25">
      <c r="AB5952" s="33"/>
    </row>
    <row r="5953" spans="28:28" x14ac:dyDescent="0.25">
      <c r="AB5953" s="33"/>
    </row>
    <row r="5954" spans="28:28" x14ac:dyDescent="0.25">
      <c r="AB5954" s="33"/>
    </row>
    <row r="5955" spans="28:28" x14ac:dyDescent="0.25">
      <c r="AB5955" s="33"/>
    </row>
    <row r="5956" spans="28:28" x14ac:dyDescent="0.25">
      <c r="AB5956" s="33"/>
    </row>
    <row r="5957" spans="28:28" x14ac:dyDescent="0.25">
      <c r="AB5957" s="33"/>
    </row>
    <row r="5958" spans="28:28" x14ac:dyDescent="0.25">
      <c r="AB5958" s="33"/>
    </row>
    <row r="5959" spans="28:28" x14ac:dyDescent="0.25">
      <c r="AB5959" s="33"/>
    </row>
    <row r="5960" spans="28:28" x14ac:dyDescent="0.25">
      <c r="AB5960" s="33"/>
    </row>
    <row r="5961" spans="28:28" x14ac:dyDescent="0.25">
      <c r="AB5961" s="33"/>
    </row>
    <row r="5962" spans="28:28" x14ac:dyDescent="0.25">
      <c r="AB5962" s="33"/>
    </row>
    <row r="5963" spans="28:28" x14ac:dyDescent="0.25">
      <c r="AB5963" s="33"/>
    </row>
    <row r="5964" spans="28:28" x14ac:dyDescent="0.25">
      <c r="AB5964" s="33"/>
    </row>
    <row r="5965" spans="28:28" x14ac:dyDescent="0.25">
      <c r="AB5965" s="33"/>
    </row>
    <row r="5966" spans="28:28" x14ac:dyDescent="0.25">
      <c r="AB5966" s="33"/>
    </row>
    <row r="5967" spans="28:28" x14ac:dyDescent="0.25">
      <c r="AB5967" s="33"/>
    </row>
    <row r="5968" spans="28:28" x14ac:dyDescent="0.25">
      <c r="AB5968" s="33"/>
    </row>
    <row r="5969" spans="28:28" x14ac:dyDescent="0.25">
      <c r="AB5969" s="33"/>
    </row>
    <row r="5970" spans="28:28" x14ac:dyDescent="0.25">
      <c r="AB5970" s="33"/>
    </row>
    <row r="5971" spans="28:28" x14ac:dyDescent="0.25">
      <c r="AB5971" s="33"/>
    </row>
    <row r="5972" spans="28:28" x14ac:dyDescent="0.25">
      <c r="AB5972" s="33"/>
    </row>
    <row r="5973" spans="28:28" x14ac:dyDescent="0.25">
      <c r="AB5973" s="33"/>
    </row>
    <row r="5974" spans="28:28" x14ac:dyDescent="0.25">
      <c r="AB5974" s="33"/>
    </row>
    <row r="5975" spans="28:28" x14ac:dyDescent="0.25">
      <c r="AB5975" s="33"/>
    </row>
    <row r="5976" spans="28:28" x14ac:dyDescent="0.25">
      <c r="AB5976" s="33"/>
    </row>
    <row r="5977" spans="28:28" x14ac:dyDescent="0.25">
      <c r="AB5977" s="33"/>
    </row>
    <row r="5978" spans="28:28" x14ac:dyDescent="0.25">
      <c r="AB5978" s="33"/>
    </row>
    <row r="5979" spans="28:28" x14ac:dyDescent="0.25">
      <c r="AB5979" s="33"/>
    </row>
    <row r="5980" spans="28:28" x14ac:dyDescent="0.25">
      <c r="AB5980" s="33"/>
    </row>
    <row r="5981" spans="28:28" x14ac:dyDescent="0.25">
      <c r="AB5981" s="33"/>
    </row>
    <row r="5982" spans="28:28" x14ac:dyDescent="0.25">
      <c r="AB5982" s="33"/>
    </row>
    <row r="5983" spans="28:28" x14ac:dyDescent="0.25">
      <c r="AB5983" s="33"/>
    </row>
    <row r="5984" spans="28:28" x14ac:dyDescent="0.25">
      <c r="AB5984" s="33"/>
    </row>
    <row r="5985" spans="28:28" x14ac:dyDescent="0.25">
      <c r="AB5985" s="33"/>
    </row>
    <row r="5986" spans="28:28" x14ac:dyDescent="0.25">
      <c r="AB5986" s="33"/>
    </row>
    <row r="5987" spans="28:28" x14ac:dyDescent="0.25">
      <c r="AB5987" s="33"/>
    </row>
    <row r="5988" spans="28:28" x14ac:dyDescent="0.25">
      <c r="AB5988" s="33"/>
    </row>
    <row r="5989" spans="28:28" x14ac:dyDescent="0.25">
      <c r="AB5989" s="33"/>
    </row>
    <row r="5990" spans="28:28" x14ac:dyDescent="0.25">
      <c r="AB5990" s="33"/>
    </row>
    <row r="5991" spans="28:28" x14ac:dyDescent="0.25">
      <c r="AB5991" s="33"/>
    </row>
    <row r="5992" spans="28:28" x14ac:dyDescent="0.25">
      <c r="AB5992" s="33"/>
    </row>
    <row r="5993" spans="28:28" x14ac:dyDescent="0.25">
      <c r="AB5993" s="33"/>
    </row>
    <row r="5994" spans="28:28" x14ac:dyDescent="0.25">
      <c r="AB5994" s="33"/>
    </row>
    <row r="5995" spans="28:28" x14ac:dyDescent="0.25">
      <c r="AB5995" s="33"/>
    </row>
    <row r="5996" spans="28:28" x14ac:dyDescent="0.25">
      <c r="AB5996" s="33"/>
    </row>
    <row r="5997" spans="28:28" x14ac:dyDescent="0.25">
      <c r="AB5997" s="33"/>
    </row>
    <row r="5998" spans="28:28" x14ac:dyDescent="0.25">
      <c r="AB5998" s="33"/>
    </row>
    <row r="5999" spans="28:28" x14ac:dyDescent="0.25">
      <c r="AB5999" s="33"/>
    </row>
    <row r="6000" spans="28:28" x14ac:dyDescent="0.25">
      <c r="AB6000" s="33"/>
    </row>
    <row r="6001" spans="28:28" x14ac:dyDescent="0.25">
      <c r="AB6001" s="33"/>
    </row>
    <row r="6002" spans="28:28" x14ac:dyDescent="0.25">
      <c r="AB6002" s="33"/>
    </row>
    <row r="6003" spans="28:28" x14ac:dyDescent="0.25">
      <c r="AB6003" s="33"/>
    </row>
    <row r="6004" spans="28:28" x14ac:dyDescent="0.25">
      <c r="AB6004" s="33"/>
    </row>
    <row r="6005" spans="28:28" x14ac:dyDescent="0.25">
      <c r="AB6005" s="33"/>
    </row>
    <row r="6006" spans="28:28" x14ac:dyDescent="0.25">
      <c r="AB6006" s="33"/>
    </row>
    <row r="6007" spans="28:28" x14ac:dyDescent="0.25">
      <c r="AB6007" s="33"/>
    </row>
    <row r="6008" spans="28:28" x14ac:dyDescent="0.25">
      <c r="AB6008" s="33"/>
    </row>
    <row r="6009" spans="28:28" x14ac:dyDescent="0.25">
      <c r="AB6009" s="33"/>
    </row>
    <row r="6010" spans="28:28" x14ac:dyDescent="0.25">
      <c r="AB6010" s="33"/>
    </row>
    <row r="6011" spans="28:28" x14ac:dyDescent="0.25">
      <c r="AB6011" s="33"/>
    </row>
    <row r="6012" spans="28:28" x14ac:dyDescent="0.25">
      <c r="AB6012" s="33"/>
    </row>
    <row r="6013" spans="28:28" x14ac:dyDescent="0.25">
      <c r="AB6013" s="33"/>
    </row>
    <row r="6014" spans="28:28" x14ac:dyDescent="0.25">
      <c r="AB6014" s="33"/>
    </row>
    <row r="6015" spans="28:28" x14ac:dyDescent="0.25">
      <c r="AB6015" s="33"/>
    </row>
    <row r="6016" spans="28:28" x14ac:dyDescent="0.25">
      <c r="AB6016" s="33"/>
    </row>
    <row r="6017" spans="28:28" x14ac:dyDescent="0.25">
      <c r="AB6017" s="33"/>
    </row>
    <row r="6018" spans="28:28" x14ac:dyDescent="0.25">
      <c r="AB6018" s="33"/>
    </row>
    <row r="6019" spans="28:28" x14ac:dyDescent="0.25">
      <c r="AB6019" s="33"/>
    </row>
    <row r="6020" spans="28:28" x14ac:dyDescent="0.25">
      <c r="AB6020" s="33"/>
    </row>
    <row r="6021" spans="28:28" x14ac:dyDescent="0.25">
      <c r="AB6021" s="33"/>
    </row>
    <row r="6022" spans="28:28" x14ac:dyDescent="0.25">
      <c r="AB6022" s="33"/>
    </row>
    <row r="6023" spans="28:28" x14ac:dyDescent="0.25">
      <c r="AB6023" s="33"/>
    </row>
    <row r="6024" spans="28:28" x14ac:dyDescent="0.25">
      <c r="AB6024" s="33"/>
    </row>
    <row r="6025" spans="28:28" x14ac:dyDescent="0.25">
      <c r="AB6025" s="33"/>
    </row>
    <row r="6026" spans="28:28" x14ac:dyDescent="0.25">
      <c r="AB6026" s="33"/>
    </row>
    <row r="6027" spans="28:28" x14ac:dyDescent="0.25">
      <c r="AB6027" s="33"/>
    </row>
    <row r="6028" spans="28:28" x14ac:dyDescent="0.25">
      <c r="AB6028" s="33"/>
    </row>
    <row r="6029" spans="28:28" x14ac:dyDescent="0.25">
      <c r="AB6029" s="33"/>
    </row>
    <row r="6030" spans="28:28" x14ac:dyDescent="0.25">
      <c r="AB6030" s="33"/>
    </row>
    <row r="6031" spans="28:28" x14ac:dyDescent="0.25">
      <c r="AB6031" s="33"/>
    </row>
    <row r="6032" spans="28:28" x14ac:dyDescent="0.25">
      <c r="AB6032" s="33"/>
    </row>
    <row r="6033" spans="28:28" x14ac:dyDescent="0.25">
      <c r="AB6033" s="33"/>
    </row>
    <row r="6034" spans="28:28" x14ac:dyDescent="0.25">
      <c r="AB6034" s="33"/>
    </row>
    <row r="6035" spans="28:28" x14ac:dyDescent="0.25">
      <c r="AB6035" s="33"/>
    </row>
    <row r="6036" spans="28:28" x14ac:dyDescent="0.25">
      <c r="AB6036" s="33"/>
    </row>
    <row r="6037" spans="28:28" x14ac:dyDescent="0.25">
      <c r="AB6037" s="33"/>
    </row>
    <row r="6038" spans="28:28" x14ac:dyDescent="0.25">
      <c r="AB6038" s="33"/>
    </row>
    <row r="6039" spans="28:28" x14ac:dyDescent="0.25">
      <c r="AB6039" s="33"/>
    </row>
    <row r="6040" spans="28:28" x14ac:dyDescent="0.25">
      <c r="AB6040" s="33"/>
    </row>
    <row r="6041" spans="28:28" x14ac:dyDescent="0.25">
      <c r="AB6041" s="33"/>
    </row>
    <row r="6042" spans="28:28" x14ac:dyDescent="0.25">
      <c r="AB6042" s="33"/>
    </row>
    <row r="6043" spans="28:28" x14ac:dyDescent="0.25">
      <c r="AB6043" s="33"/>
    </row>
    <row r="6044" spans="28:28" x14ac:dyDescent="0.25">
      <c r="AB6044" s="33"/>
    </row>
    <row r="6045" spans="28:28" x14ac:dyDescent="0.25">
      <c r="AB6045" s="33"/>
    </row>
    <row r="6046" spans="28:28" x14ac:dyDescent="0.25">
      <c r="AB6046" s="33"/>
    </row>
    <row r="6047" spans="28:28" x14ac:dyDescent="0.25">
      <c r="AB6047" s="33"/>
    </row>
    <row r="6048" spans="28:28" x14ac:dyDescent="0.25">
      <c r="AB6048" s="33"/>
    </row>
    <row r="6049" spans="28:28" x14ac:dyDescent="0.25">
      <c r="AB6049" s="33"/>
    </row>
    <row r="6050" spans="28:28" x14ac:dyDescent="0.25">
      <c r="AB6050" s="33"/>
    </row>
    <row r="6051" spans="28:28" x14ac:dyDescent="0.25">
      <c r="AB6051" s="33"/>
    </row>
    <row r="6052" spans="28:28" x14ac:dyDescent="0.25">
      <c r="AB6052" s="33"/>
    </row>
    <row r="6053" spans="28:28" x14ac:dyDescent="0.25">
      <c r="AB6053" s="33"/>
    </row>
    <row r="6054" spans="28:28" x14ac:dyDescent="0.25">
      <c r="AB6054" s="33"/>
    </row>
    <row r="6055" spans="28:28" x14ac:dyDescent="0.25">
      <c r="AB6055" s="33"/>
    </row>
    <row r="6056" spans="28:28" x14ac:dyDescent="0.25">
      <c r="AB6056" s="33"/>
    </row>
    <row r="6057" spans="28:28" x14ac:dyDescent="0.25">
      <c r="AB6057" s="33"/>
    </row>
    <row r="6058" spans="28:28" x14ac:dyDescent="0.25">
      <c r="AB6058" s="33"/>
    </row>
    <row r="6059" spans="28:28" x14ac:dyDescent="0.25">
      <c r="AB6059" s="33"/>
    </row>
    <row r="6060" spans="28:28" x14ac:dyDescent="0.25">
      <c r="AB6060" s="33"/>
    </row>
    <row r="6061" spans="28:28" x14ac:dyDescent="0.25">
      <c r="AB6061" s="33"/>
    </row>
    <row r="6062" spans="28:28" x14ac:dyDescent="0.25">
      <c r="AB6062" s="33"/>
    </row>
    <row r="6063" spans="28:28" x14ac:dyDescent="0.25">
      <c r="AB6063" s="33"/>
    </row>
    <row r="6064" spans="28:28" x14ac:dyDescent="0.25">
      <c r="AB6064" s="33"/>
    </row>
    <row r="6065" spans="28:28" x14ac:dyDescent="0.25">
      <c r="AB6065" s="33"/>
    </row>
    <row r="6066" spans="28:28" x14ac:dyDescent="0.25">
      <c r="AB6066" s="33"/>
    </row>
    <row r="6067" spans="28:28" x14ac:dyDescent="0.25">
      <c r="AB6067" s="33"/>
    </row>
    <row r="6068" spans="28:28" x14ac:dyDescent="0.25">
      <c r="AB6068" s="33"/>
    </row>
    <row r="6069" spans="28:28" x14ac:dyDescent="0.25">
      <c r="AB6069" s="33"/>
    </row>
    <row r="6070" spans="28:28" x14ac:dyDescent="0.25">
      <c r="AB6070" s="33"/>
    </row>
    <row r="6071" spans="28:28" x14ac:dyDescent="0.25">
      <c r="AB6071" s="33"/>
    </row>
    <row r="6072" spans="28:28" x14ac:dyDescent="0.25">
      <c r="AB6072" s="33"/>
    </row>
    <row r="6073" spans="28:28" x14ac:dyDescent="0.25">
      <c r="AB6073" s="33"/>
    </row>
    <row r="6074" spans="28:28" x14ac:dyDescent="0.25">
      <c r="AB6074" s="33"/>
    </row>
    <row r="6075" spans="28:28" x14ac:dyDescent="0.25">
      <c r="AB6075" s="33"/>
    </row>
    <row r="6076" spans="28:28" x14ac:dyDescent="0.25">
      <c r="AB6076" s="33"/>
    </row>
    <row r="6077" spans="28:28" x14ac:dyDescent="0.25">
      <c r="AB6077" s="33"/>
    </row>
    <row r="6078" spans="28:28" x14ac:dyDescent="0.25">
      <c r="AB6078" s="33"/>
    </row>
    <row r="6079" spans="28:28" x14ac:dyDescent="0.25">
      <c r="AB6079" s="33"/>
    </row>
    <row r="6080" spans="28:28" x14ac:dyDescent="0.25">
      <c r="AB6080" s="33"/>
    </row>
    <row r="6081" spans="28:28" x14ac:dyDescent="0.25">
      <c r="AB6081" s="33"/>
    </row>
    <row r="6082" spans="28:28" x14ac:dyDescent="0.25">
      <c r="AB6082" s="33"/>
    </row>
    <row r="6083" spans="28:28" x14ac:dyDescent="0.25">
      <c r="AB6083" s="33"/>
    </row>
    <row r="6084" spans="28:28" x14ac:dyDescent="0.25">
      <c r="AB6084" s="33"/>
    </row>
    <row r="6085" spans="28:28" x14ac:dyDescent="0.25">
      <c r="AB6085" s="33"/>
    </row>
    <row r="6086" spans="28:28" x14ac:dyDescent="0.25">
      <c r="AB6086" s="33"/>
    </row>
    <row r="6087" spans="28:28" x14ac:dyDescent="0.25">
      <c r="AB6087" s="33"/>
    </row>
    <row r="6088" spans="28:28" x14ac:dyDescent="0.25">
      <c r="AB6088" s="33"/>
    </row>
    <row r="6089" spans="28:28" x14ac:dyDescent="0.25">
      <c r="AB6089" s="33"/>
    </row>
    <row r="6090" spans="28:28" x14ac:dyDescent="0.25">
      <c r="AB6090" s="33"/>
    </row>
    <row r="6091" spans="28:28" x14ac:dyDescent="0.25">
      <c r="AB6091" s="33"/>
    </row>
    <row r="6092" spans="28:28" x14ac:dyDescent="0.25">
      <c r="AB6092" s="33"/>
    </row>
    <row r="6093" spans="28:28" x14ac:dyDescent="0.25">
      <c r="AB6093" s="33"/>
    </row>
    <row r="6094" spans="28:28" x14ac:dyDescent="0.25">
      <c r="AB6094" s="33"/>
    </row>
    <row r="6095" spans="28:28" x14ac:dyDescent="0.25">
      <c r="AB6095" s="33"/>
    </row>
    <row r="6096" spans="28:28" x14ac:dyDescent="0.25">
      <c r="AB6096" s="33"/>
    </row>
    <row r="6097" spans="28:28" x14ac:dyDescent="0.25">
      <c r="AB6097" s="33"/>
    </row>
    <row r="6098" spans="28:28" x14ac:dyDescent="0.25">
      <c r="AB6098" s="33"/>
    </row>
    <row r="6099" spans="28:28" x14ac:dyDescent="0.25">
      <c r="AB6099" s="33"/>
    </row>
    <row r="6100" spans="28:28" x14ac:dyDescent="0.25">
      <c r="AB6100" s="33"/>
    </row>
    <row r="6101" spans="28:28" x14ac:dyDescent="0.25">
      <c r="AB6101" s="33"/>
    </row>
    <row r="6102" spans="28:28" x14ac:dyDescent="0.25">
      <c r="AB6102" s="33"/>
    </row>
    <row r="6103" spans="28:28" x14ac:dyDescent="0.25">
      <c r="AB6103" s="33"/>
    </row>
    <row r="6104" spans="28:28" x14ac:dyDescent="0.25">
      <c r="AB6104" s="33"/>
    </row>
    <row r="6105" spans="28:28" x14ac:dyDescent="0.25">
      <c r="AB6105" s="33"/>
    </row>
    <row r="6106" spans="28:28" x14ac:dyDescent="0.25">
      <c r="AB6106" s="33"/>
    </row>
    <row r="6107" spans="28:28" x14ac:dyDescent="0.25">
      <c r="AB6107" s="33"/>
    </row>
    <row r="6108" spans="28:28" x14ac:dyDescent="0.25">
      <c r="AB6108" s="33"/>
    </row>
    <row r="6109" spans="28:28" x14ac:dyDescent="0.25">
      <c r="AB6109" s="33"/>
    </row>
    <row r="6110" spans="28:28" x14ac:dyDescent="0.25">
      <c r="AB6110" s="33"/>
    </row>
    <row r="6111" spans="28:28" x14ac:dyDescent="0.25">
      <c r="AB6111" s="33"/>
    </row>
    <row r="6112" spans="28:28" x14ac:dyDescent="0.25">
      <c r="AB6112" s="33"/>
    </row>
    <row r="6113" spans="28:28" x14ac:dyDescent="0.25">
      <c r="AB6113" s="33"/>
    </row>
    <row r="6114" spans="28:28" x14ac:dyDescent="0.25">
      <c r="AB6114" s="33"/>
    </row>
    <row r="6115" spans="28:28" x14ac:dyDescent="0.25">
      <c r="AB6115" s="33"/>
    </row>
    <row r="6116" spans="28:28" x14ac:dyDescent="0.25">
      <c r="AB6116" s="33"/>
    </row>
    <row r="6117" spans="28:28" x14ac:dyDescent="0.25">
      <c r="AB6117" s="33"/>
    </row>
    <row r="6118" spans="28:28" x14ac:dyDescent="0.25">
      <c r="AB6118" s="33"/>
    </row>
    <row r="6119" spans="28:28" x14ac:dyDescent="0.25">
      <c r="AB6119" s="33"/>
    </row>
    <row r="6120" spans="28:28" x14ac:dyDescent="0.25">
      <c r="AB6120" s="33"/>
    </row>
    <row r="6121" spans="28:28" x14ac:dyDescent="0.25">
      <c r="AB6121" s="33"/>
    </row>
    <row r="6122" spans="28:28" x14ac:dyDescent="0.25">
      <c r="AB6122" s="33"/>
    </row>
    <row r="6123" spans="28:28" x14ac:dyDescent="0.25">
      <c r="AB6123" s="33"/>
    </row>
    <row r="6124" spans="28:28" x14ac:dyDescent="0.25">
      <c r="AB6124" s="33"/>
    </row>
    <row r="6125" spans="28:28" x14ac:dyDescent="0.25">
      <c r="AB6125" s="33"/>
    </row>
    <row r="6126" spans="28:28" x14ac:dyDescent="0.25">
      <c r="AB6126" s="33"/>
    </row>
    <row r="6127" spans="28:28" x14ac:dyDescent="0.25">
      <c r="AB6127" s="33"/>
    </row>
    <row r="6128" spans="28:28" x14ac:dyDescent="0.25">
      <c r="AB6128" s="33"/>
    </row>
    <row r="6129" spans="28:28" x14ac:dyDescent="0.25">
      <c r="AB6129" s="33"/>
    </row>
    <row r="6130" spans="28:28" x14ac:dyDescent="0.25">
      <c r="AB6130" s="33"/>
    </row>
    <row r="6131" spans="28:28" x14ac:dyDescent="0.25">
      <c r="AB6131" s="33"/>
    </row>
    <row r="6132" spans="28:28" x14ac:dyDescent="0.25">
      <c r="AB6132" s="33"/>
    </row>
    <row r="6133" spans="28:28" x14ac:dyDescent="0.25">
      <c r="AB6133" s="33"/>
    </row>
    <row r="6134" spans="28:28" x14ac:dyDescent="0.25">
      <c r="AB6134" s="33"/>
    </row>
    <row r="6135" spans="28:28" x14ac:dyDescent="0.25">
      <c r="AB6135" s="33"/>
    </row>
    <row r="6136" spans="28:28" x14ac:dyDescent="0.25">
      <c r="AB6136" s="33"/>
    </row>
    <row r="6137" spans="28:28" x14ac:dyDescent="0.25">
      <c r="AB6137" s="33"/>
    </row>
    <row r="6138" spans="28:28" x14ac:dyDescent="0.25">
      <c r="AB6138" s="33"/>
    </row>
    <row r="6139" spans="28:28" x14ac:dyDescent="0.25">
      <c r="AB6139" s="33"/>
    </row>
    <row r="6140" spans="28:28" x14ac:dyDescent="0.25">
      <c r="AB6140" s="33"/>
    </row>
    <row r="6141" spans="28:28" x14ac:dyDescent="0.25">
      <c r="AB6141" s="33"/>
    </row>
    <row r="6142" spans="28:28" x14ac:dyDescent="0.25">
      <c r="AB6142" s="33"/>
    </row>
    <row r="6143" spans="28:28" x14ac:dyDescent="0.25">
      <c r="AB6143" s="33"/>
    </row>
    <row r="6144" spans="28:28" x14ac:dyDescent="0.25">
      <c r="AB6144" s="33"/>
    </row>
    <row r="6145" spans="28:28" x14ac:dyDescent="0.25">
      <c r="AB6145" s="33"/>
    </row>
    <row r="6146" spans="28:28" x14ac:dyDescent="0.25">
      <c r="AB6146" s="33"/>
    </row>
    <row r="6147" spans="28:28" x14ac:dyDescent="0.25">
      <c r="AB6147" s="33"/>
    </row>
    <row r="6148" spans="28:28" x14ac:dyDescent="0.25">
      <c r="AB6148" s="33"/>
    </row>
    <row r="6149" spans="28:28" x14ac:dyDescent="0.25">
      <c r="AB6149" s="33"/>
    </row>
    <row r="6150" spans="28:28" x14ac:dyDescent="0.25">
      <c r="AB6150" s="33"/>
    </row>
    <row r="6151" spans="28:28" x14ac:dyDescent="0.25">
      <c r="AB6151" s="33"/>
    </row>
    <row r="6152" spans="28:28" x14ac:dyDescent="0.25">
      <c r="AB6152" s="33"/>
    </row>
    <row r="6153" spans="28:28" x14ac:dyDescent="0.25">
      <c r="AB6153" s="33"/>
    </row>
    <row r="6154" spans="28:28" x14ac:dyDescent="0.25">
      <c r="AB6154" s="33"/>
    </row>
    <row r="6155" spans="28:28" x14ac:dyDescent="0.25">
      <c r="AB6155" s="33"/>
    </row>
    <row r="6156" spans="28:28" x14ac:dyDescent="0.25">
      <c r="AB6156" s="33"/>
    </row>
    <row r="6157" spans="28:28" x14ac:dyDescent="0.25">
      <c r="AB6157" s="33"/>
    </row>
    <row r="6158" spans="28:28" x14ac:dyDescent="0.25">
      <c r="AB6158" s="33"/>
    </row>
    <row r="6159" spans="28:28" x14ac:dyDescent="0.25">
      <c r="AB6159" s="33"/>
    </row>
    <row r="6160" spans="28:28" x14ac:dyDescent="0.25">
      <c r="AB6160" s="33"/>
    </row>
    <row r="6161" spans="28:28" x14ac:dyDescent="0.25">
      <c r="AB6161" s="33"/>
    </row>
    <row r="6162" spans="28:28" x14ac:dyDescent="0.25">
      <c r="AB6162" s="33"/>
    </row>
    <row r="6163" spans="28:28" x14ac:dyDescent="0.25">
      <c r="AB6163" s="33"/>
    </row>
    <row r="6164" spans="28:28" x14ac:dyDescent="0.25">
      <c r="AB6164" s="33"/>
    </row>
    <row r="6165" spans="28:28" x14ac:dyDescent="0.25">
      <c r="AB6165" s="33"/>
    </row>
    <row r="6166" spans="28:28" x14ac:dyDescent="0.25">
      <c r="AB6166" s="33"/>
    </row>
    <row r="6167" spans="28:28" x14ac:dyDescent="0.25">
      <c r="AB6167" s="33"/>
    </row>
    <row r="6168" spans="28:28" x14ac:dyDescent="0.25">
      <c r="AB6168" s="33"/>
    </row>
    <row r="6169" spans="28:28" x14ac:dyDescent="0.25">
      <c r="AB6169" s="33"/>
    </row>
    <row r="6170" spans="28:28" x14ac:dyDescent="0.25">
      <c r="AB6170" s="33"/>
    </row>
    <row r="6171" spans="28:28" x14ac:dyDescent="0.25">
      <c r="AB6171" s="33"/>
    </row>
    <row r="6172" spans="28:28" x14ac:dyDescent="0.25">
      <c r="AB6172" s="33"/>
    </row>
    <row r="6173" spans="28:28" x14ac:dyDescent="0.25">
      <c r="AB6173" s="33"/>
    </row>
    <row r="6174" spans="28:28" x14ac:dyDescent="0.25">
      <c r="AB6174" s="33"/>
    </row>
    <row r="6175" spans="28:28" x14ac:dyDescent="0.25">
      <c r="AB6175" s="33"/>
    </row>
    <row r="6176" spans="28:28" x14ac:dyDescent="0.25">
      <c r="AB6176" s="33"/>
    </row>
    <row r="6177" spans="28:28" x14ac:dyDescent="0.25">
      <c r="AB6177" s="33"/>
    </row>
    <row r="6178" spans="28:28" x14ac:dyDescent="0.25">
      <c r="AB6178" s="33"/>
    </row>
    <row r="6179" spans="28:28" x14ac:dyDescent="0.25">
      <c r="AB6179" s="33"/>
    </row>
    <row r="6180" spans="28:28" x14ac:dyDescent="0.25">
      <c r="AB6180" s="33"/>
    </row>
    <row r="6181" spans="28:28" x14ac:dyDescent="0.25">
      <c r="AB6181" s="33"/>
    </row>
    <row r="6182" spans="28:28" x14ac:dyDescent="0.25">
      <c r="AB6182" s="33"/>
    </row>
    <row r="6183" spans="28:28" x14ac:dyDescent="0.25">
      <c r="AB6183" s="33"/>
    </row>
    <row r="6184" spans="28:28" x14ac:dyDescent="0.25">
      <c r="AB6184" s="33"/>
    </row>
    <row r="6185" spans="28:28" x14ac:dyDescent="0.25">
      <c r="AB6185" s="33"/>
    </row>
    <row r="6186" spans="28:28" x14ac:dyDescent="0.25">
      <c r="AB6186" s="33"/>
    </row>
    <row r="6187" spans="28:28" x14ac:dyDescent="0.25">
      <c r="AB6187" s="33"/>
    </row>
    <row r="6188" spans="28:28" x14ac:dyDescent="0.25">
      <c r="AB6188" s="33"/>
    </row>
    <row r="6189" spans="28:28" x14ac:dyDescent="0.25">
      <c r="AB6189" s="33"/>
    </row>
    <row r="6190" spans="28:28" x14ac:dyDescent="0.25">
      <c r="AB6190" s="33"/>
    </row>
    <row r="6191" spans="28:28" x14ac:dyDescent="0.25">
      <c r="AB6191" s="33"/>
    </row>
    <row r="6192" spans="28:28" x14ac:dyDescent="0.25">
      <c r="AB6192" s="33"/>
    </row>
    <row r="6193" spans="28:28" x14ac:dyDescent="0.25">
      <c r="AB6193" s="33"/>
    </row>
    <row r="6194" spans="28:28" x14ac:dyDescent="0.25">
      <c r="AB6194" s="33"/>
    </row>
    <row r="6195" spans="28:28" x14ac:dyDescent="0.25">
      <c r="AB6195" s="33"/>
    </row>
    <row r="6196" spans="28:28" x14ac:dyDescent="0.25">
      <c r="AB6196" s="33"/>
    </row>
    <row r="6197" spans="28:28" x14ac:dyDescent="0.25">
      <c r="AB6197" s="33"/>
    </row>
    <row r="6198" spans="28:28" x14ac:dyDescent="0.25">
      <c r="AB6198" s="33"/>
    </row>
    <row r="6199" spans="28:28" x14ac:dyDescent="0.25">
      <c r="AB6199" s="33"/>
    </row>
    <row r="6200" spans="28:28" x14ac:dyDescent="0.25">
      <c r="AB6200" s="33"/>
    </row>
    <row r="6201" spans="28:28" x14ac:dyDescent="0.25">
      <c r="AB6201" s="33"/>
    </row>
    <row r="6202" spans="28:28" x14ac:dyDescent="0.25">
      <c r="AB6202" s="33"/>
    </row>
    <row r="6203" spans="28:28" x14ac:dyDescent="0.25">
      <c r="AB6203" s="33"/>
    </row>
    <row r="6204" spans="28:28" x14ac:dyDescent="0.25">
      <c r="AB6204" s="33"/>
    </row>
    <row r="6205" spans="28:28" x14ac:dyDescent="0.25">
      <c r="AB6205" s="33"/>
    </row>
    <row r="6206" spans="28:28" x14ac:dyDescent="0.25">
      <c r="AB6206" s="33"/>
    </row>
    <row r="6207" spans="28:28" x14ac:dyDescent="0.25">
      <c r="AB6207" s="33"/>
    </row>
    <row r="6208" spans="28:28" x14ac:dyDescent="0.25">
      <c r="AB6208" s="33"/>
    </row>
    <row r="6209" spans="28:28" x14ac:dyDescent="0.25">
      <c r="AB6209" s="33"/>
    </row>
    <row r="6210" spans="28:28" x14ac:dyDescent="0.25">
      <c r="AB6210" s="33"/>
    </row>
    <row r="6211" spans="28:28" x14ac:dyDescent="0.25">
      <c r="AB6211" s="33"/>
    </row>
    <row r="6212" spans="28:28" x14ac:dyDescent="0.25">
      <c r="AB6212" s="33"/>
    </row>
    <row r="6213" spans="28:28" x14ac:dyDescent="0.25">
      <c r="AB6213" s="33"/>
    </row>
    <row r="6214" spans="28:28" x14ac:dyDescent="0.25">
      <c r="AB6214" s="33"/>
    </row>
    <row r="6215" spans="28:28" x14ac:dyDescent="0.25">
      <c r="AB6215" s="33"/>
    </row>
    <row r="6216" spans="28:28" x14ac:dyDescent="0.25">
      <c r="AB6216" s="33"/>
    </row>
    <row r="6217" spans="28:28" x14ac:dyDescent="0.25">
      <c r="AB6217" s="33"/>
    </row>
    <row r="6218" spans="28:28" x14ac:dyDescent="0.25">
      <c r="AB6218" s="33"/>
    </row>
    <row r="6219" spans="28:28" x14ac:dyDescent="0.25">
      <c r="AB6219" s="33"/>
    </row>
    <row r="6220" spans="28:28" x14ac:dyDescent="0.25">
      <c r="AB6220" s="33"/>
    </row>
    <row r="6221" spans="28:28" x14ac:dyDescent="0.25">
      <c r="AB6221" s="33"/>
    </row>
    <row r="6222" spans="28:28" x14ac:dyDescent="0.25">
      <c r="AB6222" s="33"/>
    </row>
    <row r="6223" spans="28:28" x14ac:dyDescent="0.25">
      <c r="AB6223" s="33"/>
    </row>
    <row r="6224" spans="28:28" x14ac:dyDescent="0.25">
      <c r="AB6224" s="33"/>
    </row>
    <row r="6225" spans="28:28" x14ac:dyDescent="0.25">
      <c r="AB6225" s="33"/>
    </row>
    <row r="6226" spans="28:28" x14ac:dyDescent="0.25">
      <c r="AB6226" s="33"/>
    </row>
    <row r="6227" spans="28:28" x14ac:dyDescent="0.25">
      <c r="AB6227" s="33"/>
    </row>
    <row r="6228" spans="28:28" x14ac:dyDescent="0.25">
      <c r="AB6228" s="33"/>
    </row>
    <row r="6229" spans="28:28" x14ac:dyDescent="0.25">
      <c r="AB6229" s="33"/>
    </row>
    <row r="6230" spans="28:28" x14ac:dyDescent="0.25">
      <c r="AB6230" s="33"/>
    </row>
    <row r="6231" spans="28:28" x14ac:dyDescent="0.25">
      <c r="AB6231" s="33"/>
    </row>
    <row r="6232" spans="28:28" x14ac:dyDescent="0.25">
      <c r="AB6232" s="33"/>
    </row>
    <row r="6233" spans="28:28" x14ac:dyDescent="0.25">
      <c r="AB6233" s="33"/>
    </row>
    <row r="6234" spans="28:28" x14ac:dyDescent="0.25">
      <c r="AB6234" s="33"/>
    </row>
    <row r="6235" spans="28:28" x14ac:dyDescent="0.25">
      <c r="AB6235" s="33"/>
    </row>
    <row r="6236" spans="28:28" x14ac:dyDescent="0.25">
      <c r="AB6236" s="33"/>
    </row>
    <row r="6237" spans="28:28" x14ac:dyDescent="0.25">
      <c r="AB6237" s="33"/>
    </row>
    <row r="6238" spans="28:28" x14ac:dyDescent="0.25">
      <c r="AB6238" s="33"/>
    </row>
    <row r="6239" spans="28:28" x14ac:dyDescent="0.25">
      <c r="AB6239" s="33"/>
    </row>
    <row r="6240" spans="28:28" x14ac:dyDescent="0.25">
      <c r="AB6240" s="33"/>
    </row>
    <row r="6241" spans="28:28" x14ac:dyDescent="0.25">
      <c r="AB6241" s="33"/>
    </row>
    <row r="6242" spans="28:28" x14ac:dyDescent="0.25">
      <c r="AB6242" s="33"/>
    </row>
    <row r="6243" spans="28:28" x14ac:dyDescent="0.25">
      <c r="AB6243" s="33"/>
    </row>
    <row r="6244" spans="28:28" x14ac:dyDescent="0.25">
      <c r="AB6244" s="33"/>
    </row>
    <row r="6245" spans="28:28" x14ac:dyDescent="0.25">
      <c r="AB6245" s="33"/>
    </row>
    <row r="6246" spans="28:28" x14ac:dyDescent="0.25">
      <c r="AB6246" s="33"/>
    </row>
    <row r="6247" spans="28:28" x14ac:dyDescent="0.25">
      <c r="AB6247" s="33"/>
    </row>
    <row r="6248" spans="28:28" x14ac:dyDescent="0.25">
      <c r="AB6248" s="33"/>
    </row>
    <row r="6249" spans="28:28" x14ac:dyDescent="0.25">
      <c r="AB6249" s="33"/>
    </row>
    <row r="6250" spans="28:28" x14ac:dyDescent="0.25">
      <c r="AB6250" s="33"/>
    </row>
    <row r="6251" spans="28:28" x14ac:dyDescent="0.25">
      <c r="AB6251" s="33"/>
    </row>
    <row r="6252" spans="28:28" x14ac:dyDescent="0.25">
      <c r="AB6252" s="33"/>
    </row>
    <row r="6253" spans="28:28" x14ac:dyDescent="0.25">
      <c r="AB6253" s="33"/>
    </row>
    <row r="6254" spans="28:28" x14ac:dyDescent="0.25">
      <c r="AB6254" s="33"/>
    </row>
    <row r="6255" spans="28:28" x14ac:dyDescent="0.25">
      <c r="AB6255" s="33"/>
    </row>
    <row r="6256" spans="28:28" x14ac:dyDescent="0.25">
      <c r="AB6256" s="33"/>
    </row>
    <row r="6257" spans="28:28" x14ac:dyDescent="0.25">
      <c r="AB6257" s="33"/>
    </row>
    <row r="6258" spans="28:28" x14ac:dyDescent="0.25">
      <c r="AB6258" s="33"/>
    </row>
    <row r="6259" spans="28:28" x14ac:dyDescent="0.25">
      <c r="AB6259" s="33"/>
    </row>
    <row r="6260" spans="28:28" x14ac:dyDescent="0.25">
      <c r="AB6260" s="33"/>
    </row>
    <row r="6261" spans="28:28" x14ac:dyDescent="0.25">
      <c r="AB6261" s="33"/>
    </row>
    <row r="6262" spans="28:28" x14ac:dyDescent="0.25">
      <c r="AB6262" s="33"/>
    </row>
    <row r="6263" spans="28:28" x14ac:dyDescent="0.25">
      <c r="AB6263" s="33"/>
    </row>
    <row r="6264" spans="28:28" x14ac:dyDescent="0.25">
      <c r="AB6264" s="33"/>
    </row>
    <row r="6265" spans="28:28" x14ac:dyDescent="0.25">
      <c r="AB6265" s="33"/>
    </row>
    <row r="6266" spans="28:28" x14ac:dyDescent="0.25">
      <c r="AB6266" s="33"/>
    </row>
    <row r="6267" spans="28:28" x14ac:dyDescent="0.25">
      <c r="AB6267" s="33"/>
    </row>
    <row r="6268" spans="28:28" x14ac:dyDescent="0.25">
      <c r="AB6268" s="33"/>
    </row>
    <row r="6269" spans="28:28" x14ac:dyDescent="0.25">
      <c r="AB6269" s="33"/>
    </row>
    <row r="6270" spans="28:28" x14ac:dyDescent="0.25">
      <c r="AB6270" s="33"/>
    </row>
    <row r="6271" spans="28:28" x14ac:dyDescent="0.25">
      <c r="AB6271" s="33"/>
    </row>
    <row r="6272" spans="28:28" x14ac:dyDescent="0.25">
      <c r="AB6272" s="33"/>
    </row>
    <row r="6273" spans="28:28" x14ac:dyDescent="0.25">
      <c r="AB6273" s="33"/>
    </row>
    <row r="6274" spans="28:28" x14ac:dyDescent="0.25">
      <c r="AB6274" s="33"/>
    </row>
    <row r="6275" spans="28:28" x14ac:dyDescent="0.25">
      <c r="AB6275" s="33"/>
    </row>
    <row r="6276" spans="28:28" x14ac:dyDescent="0.25">
      <c r="AB6276" s="33"/>
    </row>
    <row r="6277" spans="28:28" x14ac:dyDescent="0.25">
      <c r="AB6277" s="33"/>
    </row>
    <row r="6278" spans="28:28" x14ac:dyDescent="0.25">
      <c r="AB6278" s="33"/>
    </row>
    <row r="6279" spans="28:28" x14ac:dyDescent="0.25">
      <c r="AB6279" s="33"/>
    </row>
    <row r="6280" spans="28:28" x14ac:dyDescent="0.25">
      <c r="AB6280" s="33"/>
    </row>
    <row r="6281" spans="28:28" x14ac:dyDescent="0.25">
      <c r="AB6281" s="33"/>
    </row>
    <row r="6282" spans="28:28" x14ac:dyDescent="0.25">
      <c r="AB6282" s="33"/>
    </row>
    <row r="6283" spans="28:28" x14ac:dyDescent="0.25">
      <c r="AB6283" s="33"/>
    </row>
    <row r="6284" spans="28:28" x14ac:dyDescent="0.25">
      <c r="AB6284" s="33"/>
    </row>
    <row r="6285" spans="28:28" x14ac:dyDescent="0.25">
      <c r="AB6285" s="33"/>
    </row>
    <row r="6286" spans="28:28" x14ac:dyDescent="0.25">
      <c r="AB6286" s="33"/>
    </row>
    <row r="6287" spans="28:28" x14ac:dyDescent="0.25">
      <c r="AB6287" s="33"/>
    </row>
    <row r="6288" spans="28:28" x14ac:dyDescent="0.25">
      <c r="AB6288" s="33"/>
    </row>
    <row r="6289" spans="28:28" x14ac:dyDescent="0.25">
      <c r="AB6289" s="33"/>
    </row>
    <row r="6290" spans="28:28" x14ac:dyDescent="0.25">
      <c r="AB6290" s="33"/>
    </row>
    <row r="6291" spans="28:28" x14ac:dyDescent="0.25">
      <c r="AB6291" s="33"/>
    </row>
    <row r="6292" spans="28:28" x14ac:dyDescent="0.25">
      <c r="AB6292" s="33"/>
    </row>
    <row r="6293" spans="28:28" x14ac:dyDescent="0.25">
      <c r="AB6293" s="33"/>
    </row>
    <row r="6294" spans="28:28" x14ac:dyDescent="0.25">
      <c r="AB6294" s="33"/>
    </row>
    <row r="6295" spans="28:28" x14ac:dyDescent="0.25">
      <c r="AB6295" s="33"/>
    </row>
    <row r="6296" spans="28:28" x14ac:dyDescent="0.25">
      <c r="AB6296" s="33"/>
    </row>
    <row r="6297" spans="28:28" x14ac:dyDescent="0.25">
      <c r="AB6297" s="33"/>
    </row>
    <row r="6298" spans="28:28" x14ac:dyDescent="0.25">
      <c r="AB6298" s="33"/>
    </row>
    <row r="6299" spans="28:28" x14ac:dyDescent="0.25">
      <c r="AB6299" s="33"/>
    </row>
    <row r="6300" spans="28:28" x14ac:dyDescent="0.25">
      <c r="AB6300" s="33"/>
    </row>
    <row r="6301" spans="28:28" x14ac:dyDescent="0.25">
      <c r="AB6301" s="33"/>
    </row>
    <row r="6302" spans="28:28" x14ac:dyDescent="0.25">
      <c r="AB6302" s="33"/>
    </row>
    <row r="6303" spans="28:28" x14ac:dyDescent="0.25">
      <c r="AB6303" s="33"/>
    </row>
    <row r="6304" spans="28:28" x14ac:dyDescent="0.25">
      <c r="AB6304" s="33"/>
    </row>
    <row r="6305" spans="28:28" x14ac:dyDescent="0.25">
      <c r="AB6305" s="33"/>
    </row>
    <row r="6306" spans="28:28" x14ac:dyDescent="0.25">
      <c r="AB6306" s="33"/>
    </row>
    <row r="6307" spans="28:28" x14ac:dyDescent="0.25">
      <c r="AB6307" s="33"/>
    </row>
    <row r="6308" spans="28:28" x14ac:dyDescent="0.25">
      <c r="AB6308" s="33"/>
    </row>
    <row r="6309" spans="28:28" x14ac:dyDescent="0.25">
      <c r="AB6309" s="33"/>
    </row>
    <row r="6310" spans="28:28" x14ac:dyDescent="0.25">
      <c r="AB6310" s="33"/>
    </row>
    <row r="6311" spans="28:28" x14ac:dyDescent="0.25">
      <c r="AB6311" s="33"/>
    </row>
    <row r="6312" spans="28:28" x14ac:dyDescent="0.25">
      <c r="AB6312" s="33"/>
    </row>
    <row r="6313" spans="28:28" x14ac:dyDescent="0.25">
      <c r="AB6313" s="33"/>
    </row>
    <row r="6314" spans="28:28" x14ac:dyDescent="0.25">
      <c r="AB6314" s="33"/>
    </row>
    <row r="6315" spans="28:28" x14ac:dyDescent="0.25">
      <c r="AB6315" s="33"/>
    </row>
    <row r="6316" spans="28:28" x14ac:dyDescent="0.25">
      <c r="AB6316" s="33"/>
    </row>
    <row r="6317" spans="28:28" x14ac:dyDescent="0.25">
      <c r="AB6317" s="33"/>
    </row>
    <row r="6318" spans="28:28" x14ac:dyDescent="0.25">
      <c r="AB6318" s="33"/>
    </row>
    <row r="6319" spans="28:28" x14ac:dyDescent="0.25">
      <c r="AB6319" s="33"/>
    </row>
    <row r="6320" spans="28:28" x14ac:dyDescent="0.25">
      <c r="AB6320" s="33"/>
    </row>
    <row r="6321" spans="28:28" x14ac:dyDescent="0.25">
      <c r="AB6321" s="33"/>
    </row>
    <row r="6322" spans="28:28" x14ac:dyDescent="0.25">
      <c r="AB6322" s="33"/>
    </row>
    <row r="6323" spans="28:28" x14ac:dyDescent="0.25">
      <c r="AB6323" s="33"/>
    </row>
    <row r="6324" spans="28:28" x14ac:dyDescent="0.25">
      <c r="AB6324" s="33"/>
    </row>
    <row r="6325" spans="28:28" x14ac:dyDescent="0.25">
      <c r="AB6325" s="33"/>
    </row>
    <row r="6326" spans="28:28" x14ac:dyDescent="0.25">
      <c r="AB6326" s="33"/>
    </row>
    <row r="6327" spans="28:28" x14ac:dyDescent="0.25">
      <c r="AB6327" s="33"/>
    </row>
    <row r="6328" spans="28:28" x14ac:dyDescent="0.25">
      <c r="AB6328" s="33"/>
    </row>
    <row r="6329" spans="28:28" x14ac:dyDescent="0.25">
      <c r="AB6329" s="33"/>
    </row>
    <row r="6330" spans="28:28" x14ac:dyDescent="0.25">
      <c r="AB6330" s="33"/>
    </row>
    <row r="6331" spans="28:28" x14ac:dyDescent="0.25">
      <c r="AB6331" s="33"/>
    </row>
    <row r="6332" spans="28:28" x14ac:dyDescent="0.25">
      <c r="AB6332" s="33"/>
    </row>
    <row r="6333" spans="28:28" x14ac:dyDescent="0.25">
      <c r="AB6333" s="33"/>
    </row>
    <row r="6334" spans="28:28" x14ac:dyDescent="0.25">
      <c r="AB6334" s="33"/>
    </row>
    <row r="6335" spans="28:28" x14ac:dyDescent="0.25">
      <c r="AB6335" s="33"/>
    </row>
    <row r="6336" spans="28:28" x14ac:dyDescent="0.25">
      <c r="AB6336" s="33"/>
    </row>
    <row r="6337" spans="28:28" x14ac:dyDescent="0.25">
      <c r="AB6337" s="33"/>
    </row>
    <row r="6338" spans="28:28" x14ac:dyDescent="0.25">
      <c r="AB6338" s="33"/>
    </row>
    <row r="6339" spans="28:28" x14ac:dyDescent="0.25">
      <c r="AB6339" s="33"/>
    </row>
    <row r="6340" spans="28:28" x14ac:dyDescent="0.25">
      <c r="AB6340" s="33"/>
    </row>
    <row r="6341" spans="28:28" x14ac:dyDescent="0.25">
      <c r="AB6341" s="33"/>
    </row>
    <row r="6342" spans="28:28" x14ac:dyDescent="0.25">
      <c r="AB6342" s="33"/>
    </row>
    <row r="6343" spans="28:28" x14ac:dyDescent="0.25">
      <c r="AB6343" s="33"/>
    </row>
    <row r="6344" spans="28:28" x14ac:dyDescent="0.25">
      <c r="AB6344" s="33"/>
    </row>
    <row r="6345" spans="28:28" x14ac:dyDescent="0.25">
      <c r="AB6345" s="33"/>
    </row>
    <row r="6346" spans="28:28" x14ac:dyDescent="0.25">
      <c r="AB6346" s="33"/>
    </row>
    <row r="6347" spans="28:28" x14ac:dyDescent="0.25">
      <c r="AB6347" s="33"/>
    </row>
    <row r="6348" spans="28:28" x14ac:dyDescent="0.25">
      <c r="AB6348" s="33"/>
    </row>
    <row r="6349" spans="28:28" x14ac:dyDescent="0.25">
      <c r="AB6349" s="33"/>
    </row>
    <row r="6350" spans="28:28" x14ac:dyDescent="0.25">
      <c r="AB6350" s="33"/>
    </row>
    <row r="6351" spans="28:28" x14ac:dyDescent="0.25">
      <c r="AB6351" s="33"/>
    </row>
    <row r="6352" spans="28:28" x14ac:dyDescent="0.25">
      <c r="AB6352" s="33"/>
    </row>
    <row r="6353" spans="28:28" x14ac:dyDescent="0.25">
      <c r="AB6353" s="33"/>
    </row>
    <row r="6354" spans="28:28" x14ac:dyDescent="0.25">
      <c r="AB6354" s="33"/>
    </row>
    <row r="6355" spans="28:28" x14ac:dyDescent="0.25">
      <c r="AB6355" s="33"/>
    </row>
    <row r="6356" spans="28:28" x14ac:dyDescent="0.25">
      <c r="AB6356" s="33"/>
    </row>
    <row r="6357" spans="28:28" x14ac:dyDescent="0.25">
      <c r="AB6357" s="33"/>
    </row>
    <row r="6358" spans="28:28" x14ac:dyDescent="0.25">
      <c r="AB6358" s="33"/>
    </row>
    <row r="6359" spans="28:28" x14ac:dyDescent="0.25">
      <c r="AB6359" s="33"/>
    </row>
    <row r="6360" spans="28:28" x14ac:dyDescent="0.25">
      <c r="AB6360" s="33"/>
    </row>
    <row r="6361" spans="28:28" x14ac:dyDescent="0.25">
      <c r="AB6361" s="33"/>
    </row>
    <row r="6362" spans="28:28" x14ac:dyDescent="0.25">
      <c r="AB6362" s="33"/>
    </row>
    <row r="6363" spans="28:28" x14ac:dyDescent="0.25">
      <c r="AB6363" s="33"/>
    </row>
    <row r="6364" spans="28:28" x14ac:dyDescent="0.25">
      <c r="AB6364" s="33"/>
    </row>
    <row r="6365" spans="28:28" x14ac:dyDescent="0.25">
      <c r="AB6365" s="33"/>
    </row>
    <row r="6366" spans="28:28" x14ac:dyDescent="0.25">
      <c r="AB6366" s="33"/>
    </row>
    <row r="6367" spans="28:28" x14ac:dyDescent="0.25">
      <c r="AB6367" s="33"/>
    </row>
    <row r="6368" spans="28:28" x14ac:dyDescent="0.25">
      <c r="AB6368" s="33"/>
    </row>
    <row r="6369" spans="28:28" x14ac:dyDescent="0.25">
      <c r="AB6369" s="33"/>
    </row>
    <row r="6370" spans="28:28" x14ac:dyDescent="0.25">
      <c r="AB6370" s="33"/>
    </row>
    <row r="6371" spans="28:28" x14ac:dyDescent="0.25">
      <c r="AB6371" s="33"/>
    </row>
    <row r="6372" spans="28:28" x14ac:dyDescent="0.25">
      <c r="AB6372" s="33"/>
    </row>
    <row r="6373" spans="28:28" x14ac:dyDescent="0.25">
      <c r="AB6373" s="33"/>
    </row>
    <row r="6374" spans="28:28" x14ac:dyDescent="0.25">
      <c r="AB6374" s="33"/>
    </row>
    <row r="6375" spans="28:28" x14ac:dyDescent="0.25">
      <c r="AB6375" s="33"/>
    </row>
    <row r="6376" spans="28:28" x14ac:dyDescent="0.25">
      <c r="AB6376" s="33"/>
    </row>
    <row r="6377" spans="28:28" x14ac:dyDescent="0.25">
      <c r="AB6377" s="33"/>
    </row>
    <row r="6378" spans="28:28" x14ac:dyDescent="0.25">
      <c r="AB6378" s="33"/>
    </row>
    <row r="6379" spans="28:28" x14ac:dyDescent="0.25">
      <c r="AB6379" s="33"/>
    </row>
    <row r="6380" spans="28:28" x14ac:dyDescent="0.25">
      <c r="AB6380" s="33"/>
    </row>
    <row r="6381" spans="28:28" x14ac:dyDescent="0.25">
      <c r="AB6381" s="33"/>
    </row>
    <row r="6382" spans="28:28" x14ac:dyDescent="0.25">
      <c r="AB6382" s="33"/>
    </row>
    <row r="6383" spans="28:28" x14ac:dyDescent="0.25">
      <c r="AB6383" s="33"/>
    </row>
    <row r="6384" spans="28:28" x14ac:dyDescent="0.25">
      <c r="AB6384" s="33"/>
    </row>
    <row r="6385" spans="28:28" x14ac:dyDescent="0.25">
      <c r="AB6385" s="33"/>
    </row>
    <row r="6386" spans="28:28" x14ac:dyDescent="0.25">
      <c r="AB6386" s="33"/>
    </row>
    <row r="6387" spans="28:28" x14ac:dyDescent="0.25">
      <c r="AB6387" s="33"/>
    </row>
    <row r="6388" spans="28:28" x14ac:dyDescent="0.25">
      <c r="AB6388" s="33"/>
    </row>
    <row r="6389" spans="28:28" x14ac:dyDescent="0.25">
      <c r="AB6389" s="33"/>
    </row>
    <row r="6390" spans="28:28" x14ac:dyDescent="0.25">
      <c r="AB6390" s="33"/>
    </row>
    <row r="6391" spans="28:28" x14ac:dyDescent="0.25">
      <c r="AB6391" s="33"/>
    </row>
    <row r="6392" spans="28:28" x14ac:dyDescent="0.25">
      <c r="AB6392" s="33"/>
    </row>
    <row r="6393" spans="28:28" x14ac:dyDescent="0.25">
      <c r="AB6393" s="33"/>
    </row>
    <row r="6394" spans="28:28" x14ac:dyDescent="0.25">
      <c r="AB6394" s="33"/>
    </row>
    <row r="6395" spans="28:28" x14ac:dyDescent="0.25">
      <c r="AB6395" s="33"/>
    </row>
    <row r="6396" spans="28:28" x14ac:dyDescent="0.25">
      <c r="AB6396" s="33"/>
    </row>
    <row r="6397" spans="28:28" x14ac:dyDescent="0.25">
      <c r="AB6397" s="33"/>
    </row>
    <row r="6398" spans="28:28" x14ac:dyDescent="0.25">
      <c r="AB6398" s="33"/>
    </row>
    <row r="6399" spans="28:28" x14ac:dyDescent="0.25">
      <c r="AB6399" s="33"/>
    </row>
    <row r="6400" spans="28:28" x14ac:dyDescent="0.25">
      <c r="AB6400" s="33"/>
    </row>
    <row r="6401" spans="28:28" x14ac:dyDescent="0.25">
      <c r="AB6401" s="33"/>
    </row>
    <row r="6402" spans="28:28" x14ac:dyDescent="0.25">
      <c r="AB6402" s="33"/>
    </row>
    <row r="6403" spans="28:28" x14ac:dyDescent="0.25">
      <c r="AB6403" s="33"/>
    </row>
    <row r="6404" spans="28:28" x14ac:dyDescent="0.25">
      <c r="AB6404" s="33"/>
    </row>
    <row r="6405" spans="28:28" x14ac:dyDescent="0.25">
      <c r="AB6405" s="33"/>
    </row>
    <row r="6406" spans="28:28" x14ac:dyDescent="0.25">
      <c r="AB6406" s="33"/>
    </row>
    <row r="6407" spans="28:28" x14ac:dyDescent="0.25">
      <c r="AB6407" s="33"/>
    </row>
    <row r="6408" spans="28:28" x14ac:dyDescent="0.25">
      <c r="AB6408" s="33"/>
    </row>
    <row r="6409" spans="28:28" x14ac:dyDescent="0.25">
      <c r="AB6409" s="33"/>
    </row>
    <row r="6410" spans="28:28" x14ac:dyDescent="0.25">
      <c r="AB6410" s="33"/>
    </row>
    <row r="6411" spans="28:28" x14ac:dyDescent="0.25">
      <c r="AB6411" s="33"/>
    </row>
    <row r="6412" spans="28:28" x14ac:dyDescent="0.25">
      <c r="AB6412" s="33"/>
    </row>
    <row r="6413" spans="28:28" x14ac:dyDescent="0.25">
      <c r="AB6413" s="33"/>
    </row>
    <row r="6414" spans="28:28" x14ac:dyDescent="0.25">
      <c r="AB6414" s="33"/>
    </row>
    <row r="6415" spans="28:28" x14ac:dyDescent="0.25">
      <c r="AB6415" s="33"/>
    </row>
    <row r="6416" spans="28:28" x14ac:dyDescent="0.25">
      <c r="AB6416" s="33"/>
    </row>
    <row r="6417" spans="28:28" x14ac:dyDescent="0.25">
      <c r="AB6417" s="33"/>
    </row>
    <row r="6418" spans="28:28" x14ac:dyDescent="0.25">
      <c r="AB6418" s="33"/>
    </row>
    <row r="6419" spans="28:28" x14ac:dyDescent="0.25">
      <c r="AB6419" s="33"/>
    </row>
    <row r="6420" spans="28:28" x14ac:dyDescent="0.25">
      <c r="AB6420" s="33"/>
    </row>
    <row r="6421" spans="28:28" x14ac:dyDescent="0.25">
      <c r="AB6421" s="33"/>
    </row>
    <row r="6422" spans="28:28" x14ac:dyDescent="0.25">
      <c r="AB6422" s="33"/>
    </row>
    <row r="6423" spans="28:28" x14ac:dyDescent="0.25">
      <c r="AB6423" s="33"/>
    </row>
    <row r="6424" spans="28:28" x14ac:dyDescent="0.25">
      <c r="AB6424" s="33"/>
    </row>
    <row r="6425" spans="28:28" x14ac:dyDescent="0.25">
      <c r="AB6425" s="33"/>
    </row>
    <row r="6426" spans="28:28" x14ac:dyDescent="0.25">
      <c r="AB6426" s="33"/>
    </row>
    <row r="6427" spans="28:28" x14ac:dyDescent="0.25">
      <c r="AB6427" s="33"/>
    </row>
    <row r="6428" spans="28:28" x14ac:dyDescent="0.25">
      <c r="AB6428" s="33"/>
    </row>
    <row r="6429" spans="28:28" x14ac:dyDescent="0.25">
      <c r="AB6429" s="33"/>
    </row>
    <row r="6430" spans="28:28" x14ac:dyDescent="0.25">
      <c r="AB6430" s="33"/>
    </row>
    <row r="6431" spans="28:28" x14ac:dyDescent="0.25">
      <c r="AB6431" s="33"/>
    </row>
    <row r="6432" spans="28:28" x14ac:dyDescent="0.25">
      <c r="AB6432" s="33"/>
    </row>
    <row r="6433" spans="28:28" x14ac:dyDescent="0.25">
      <c r="AB6433" s="33"/>
    </row>
    <row r="6434" spans="28:28" x14ac:dyDescent="0.25">
      <c r="AB6434" s="33"/>
    </row>
    <row r="6435" spans="28:28" x14ac:dyDescent="0.25">
      <c r="AB6435" s="33"/>
    </row>
    <row r="6436" spans="28:28" x14ac:dyDescent="0.25">
      <c r="AB6436" s="33"/>
    </row>
    <row r="6437" spans="28:28" x14ac:dyDescent="0.25">
      <c r="AB6437" s="33"/>
    </row>
    <row r="6438" spans="28:28" x14ac:dyDescent="0.25">
      <c r="AB6438" s="33"/>
    </row>
    <row r="6439" spans="28:28" x14ac:dyDescent="0.25">
      <c r="AB6439" s="33"/>
    </row>
    <row r="6440" spans="28:28" x14ac:dyDescent="0.25">
      <c r="AB6440" s="33"/>
    </row>
    <row r="6441" spans="28:28" x14ac:dyDescent="0.25">
      <c r="AB6441" s="33"/>
    </row>
    <row r="6442" spans="28:28" x14ac:dyDescent="0.25">
      <c r="AB6442" s="33"/>
    </row>
    <row r="6443" spans="28:28" x14ac:dyDescent="0.25">
      <c r="AB6443" s="33"/>
    </row>
    <row r="6444" spans="28:28" x14ac:dyDescent="0.25">
      <c r="AB6444" s="33"/>
    </row>
    <row r="6445" spans="28:28" x14ac:dyDescent="0.25">
      <c r="AB6445" s="33"/>
    </row>
    <row r="6446" spans="28:28" x14ac:dyDescent="0.25">
      <c r="AB6446" s="33"/>
    </row>
    <row r="6447" spans="28:28" x14ac:dyDescent="0.25">
      <c r="AB6447" s="33"/>
    </row>
    <row r="6448" spans="28:28" x14ac:dyDescent="0.25">
      <c r="AB6448" s="33"/>
    </row>
    <row r="6449" spans="28:28" x14ac:dyDescent="0.25">
      <c r="AB6449" s="33"/>
    </row>
    <row r="6450" spans="28:28" x14ac:dyDescent="0.25">
      <c r="AB6450" s="33"/>
    </row>
    <row r="6451" spans="28:28" x14ac:dyDescent="0.25">
      <c r="AB6451" s="33"/>
    </row>
    <row r="6452" spans="28:28" x14ac:dyDescent="0.25">
      <c r="AB6452" s="33"/>
    </row>
    <row r="6453" spans="28:28" x14ac:dyDescent="0.25">
      <c r="AB6453" s="33"/>
    </row>
    <row r="6454" spans="28:28" x14ac:dyDescent="0.25">
      <c r="AB6454" s="33"/>
    </row>
    <row r="6455" spans="28:28" x14ac:dyDescent="0.25">
      <c r="AB6455" s="33"/>
    </row>
    <row r="6456" spans="28:28" x14ac:dyDescent="0.25">
      <c r="AB6456" s="33"/>
    </row>
    <row r="6457" spans="28:28" x14ac:dyDescent="0.25">
      <c r="AB6457" s="33"/>
    </row>
    <row r="6458" spans="28:28" x14ac:dyDescent="0.25">
      <c r="AB6458" s="33"/>
    </row>
    <row r="6459" spans="28:28" x14ac:dyDescent="0.25">
      <c r="AB6459" s="33"/>
    </row>
    <row r="6460" spans="28:28" x14ac:dyDescent="0.25">
      <c r="AB6460" s="33"/>
    </row>
    <row r="6461" spans="28:28" x14ac:dyDescent="0.25">
      <c r="AB6461" s="33"/>
    </row>
    <row r="6462" spans="28:28" x14ac:dyDescent="0.25">
      <c r="AB6462" s="33"/>
    </row>
    <row r="6463" spans="28:28" x14ac:dyDescent="0.25">
      <c r="AB6463" s="33"/>
    </row>
    <row r="6464" spans="28:28" x14ac:dyDescent="0.25">
      <c r="AB6464" s="33"/>
    </row>
    <row r="6465" spans="28:28" x14ac:dyDescent="0.25">
      <c r="AB6465" s="33"/>
    </row>
    <row r="6466" spans="28:28" x14ac:dyDescent="0.25">
      <c r="AB6466" s="33"/>
    </row>
    <row r="6467" spans="28:28" x14ac:dyDescent="0.25">
      <c r="AB6467" s="33"/>
    </row>
    <row r="6468" spans="28:28" x14ac:dyDescent="0.25">
      <c r="AB6468" s="33"/>
    </row>
    <row r="6469" spans="28:28" x14ac:dyDescent="0.25">
      <c r="AB6469" s="33"/>
    </row>
    <row r="6470" spans="28:28" x14ac:dyDescent="0.25">
      <c r="AB6470" s="33"/>
    </row>
    <row r="6471" spans="28:28" x14ac:dyDescent="0.25">
      <c r="AB6471" s="33"/>
    </row>
    <row r="6472" spans="28:28" x14ac:dyDescent="0.25">
      <c r="AB6472" s="33"/>
    </row>
    <row r="6473" spans="28:28" x14ac:dyDescent="0.25">
      <c r="AB6473" s="33"/>
    </row>
    <row r="6474" spans="28:28" x14ac:dyDescent="0.25">
      <c r="AB6474" s="33"/>
    </row>
    <row r="6475" spans="28:28" x14ac:dyDescent="0.25">
      <c r="AB6475" s="33"/>
    </row>
    <row r="6476" spans="28:28" x14ac:dyDescent="0.25">
      <c r="AB6476" s="33"/>
    </row>
    <row r="6477" spans="28:28" x14ac:dyDescent="0.25">
      <c r="AB6477" s="33"/>
    </row>
    <row r="6478" spans="28:28" x14ac:dyDescent="0.25">
      <c r="AB6478" s="33"/>
    </row>
    <row r="6479" spans="28:28" x14ac:dyDescent="0.25">
      <c r="AB6479" s="33"/>
    </row>
    <row r="6480" spans="28:28" x14ac:dyDescent="0.25">
      <c r="AB6480" s="33"/>
    </row>
    <row r="6481" spans="28:28" x14ac:dyDescent="0.25">
      <c r="AB6481" s="33"/>
    </row>
    <row r="6482" spans="28:28" x14ac:dyDescent="0.25">
      <c r="AB6482" s="33"/>
    </row>
    <row r="6483" spans="28:28" x14ac:dyDescent="0.25">
      <c r="AB6483" s="33"/>
    </row>
    <row r="6484" spans="28:28" x14ac:dyDescent="0.25">
      <c r="AB6484" s="33"/>
    </row>
    <row r="6485" spans="28:28" x14ac:dyDescent="0.25">
      <c r="AB6485" s="33"/>
    </row>
    <row r="6486" spans="28:28" x14ac:dyDescent="0.25">
      <c r="AB6486" s="33"/>
    </row>
    <row r="6487" spans="28:28" x14ac:dyDescent="0.25">
      <c r="AB6487" s="33"/>
    </row>
    <row r="6488" spans="28:28" x14ac:dyDescent="0.25">
      <c r="AB6488" s="33"/>
    </row>
    <row r="6489" spans="28:28" x14ac:dyDescent="0.25">
      <c r="AB6489" s="33"/>
    </row>
    <row r="6490" spans="28:28" x14ac:dyDescent="0.25">
      <c r="AB6490" s="33"/>
    </row>
    <row r="6491" spans="28:28" x14ac:dyDescent="0.25">
      <c r="AB6491" s="33"/>
    </row>
    <row r="6492" spans="28:28" x14ac:dyDescent="0.25">
      <c r="AB6492" s="33"/>
    </row>
    <row r="6493" spans="28:28" x14ac:dyDescent="0.25">
      <c r="AB6493" s="33"/>
    </row>
    <row r="6494" spans="28:28" x14ac:dyDescent="0.25">
      <c r="AB6494" s="33"/>
    </row>
    <row r="6495" spans="28:28" x14ac:dyDescent="0.25">
      <c r="AB6495" s="33"/>
    </row>
    <row r="6496" spans="28:28" x14ac:dyDescent="0.25">
      <c r="AB6496" s="33"/>
    </row>
    <row r="6497" spans="28:28" x14ac:dyDescent="0.25">
      <c r="AB6497" s="33"/>
    </row>
    <row r="6498" spans="28:28" x14ac:dyDescent="0.25">
      <c r="AB6498" s="33"/>
    </row>
    <row r="6499" spans="28:28" x14ac:dyDescent="0.25">
      <c r="AB6499" s="33"/>
    </row>
    <row r="6500" spans="28:28" x14ac:dyDescent="0.25">
      <c r="AB6500" s="33"/>
    </row>
    <row r="6501" spans="28:28" x14ac:dyDescent="0.25">
      <c r="AB6501" s="33"/>
    </row>
    <row r="6502" spans="28:28" x14ac:dyDescent="0.25">
      <c r="AB6502" s="33"/>
    </row>
    <row r="6503" spans="28:28" x14ac:dyDescent="0.25">
      <c r="AB6503" s="33"/>
    </row>
    <row r="6504" spans="28:28" x14ac:dyDescent="0.25">
      <c r="AB6504" s="33"/>
    </row>
    <row r="6505" spans="28:28" x14ac:dyDescent="0.25">
      <c r="AB6505" s="33"/>
    </row>
    <row r="6506" spans="28:28" x14ac:dyDescent="0.25">
      <c r="AB6506" s="33"/>
    </row>
    <row r="6507" spans="28:28" x14ac:dyDescent="0.25">
      <c r="AB6507" s="33"/>
    </row>
    <row r="6508" spans="28:28" x14ac:dyDescent="0.25">
      <c r="AB6508" s="33"/>
    </row>
    <row r="6509" spans="28:28" x14ac:dyDescent="0.25">
      <c r="AB6509" s="33"/>
    </row>
    <row r="6510" spans="28:28" x14ac:dyDescent="0.25">
      <c r="AB6510" s="33"/>
    </row>
    <row r="6511" spans="28:28" x14ac:dyDescent="0.25">
      <c r="AB6511" s="33"/>
    </row>
    <row r="6512" spans="28:28" x14ac:dyDescent="0.25">
      <c r="AB6512" s="33"/>
    </row>
    <row r="6513" spans="28:28" x14ac:dyDescent="0.25">
      <c r="AB6513" s="33"/>
    </row>
    <row r="6514" spans="28:28" x14ac:dyDescent="0.25">
      <c r="AB6514" s="33"/>
    </row>
    <row r="6515" spans="28:28" x14ac:dyDescent="0.25">
      <c r="AB6515" s="33"/>
    </row>
    <row r="6516" spans="28:28" x14ac:dyDescent="0.25">
      <c r="AB6516" s="33"/>
    </row>
    <row r="6517" spans="28:28" x14ac:dyDescent="0.25">
      <c r="AB6517" s="33"/>
    </row>
    <row r="6518" spans="28:28" x14ac:dyDescent="0.25">
      <c r="AB6518" s="33"/>
    </row>
    <row r="6519" spans="28:28" x14ac:dyDescent="0.25">
      <c r="AB6519" s="33"/>
    </row>
    <row r="6520" spans="28:28" x14ac:dyDescent="0.25">
      <c r="AB6520" s="33"/>
    </row>
    <row r="6521" spans="28:28" x14ac:dyDescent="0.25">
      <c r="AB6521" s="33"/>
    </row>
    <row r="6522" spans="28:28" x14ac:dyDescent="0.25">
      <c r="AB6522" s="33"/>
    </row>
    <row r="6523" spans="28:28" x14ac:dyDescent="0.25">
      <c r="AB6523" s="33"/>
    </row>
    <row r="6524" spans="28:28" x14ac:dyDescent="0.25">
      <c r="AB6524" s="33"/>
    </row>
    <row r="6525" spans="28:28" x14ac:dyDescent="0.25">
      <c r="AB6525" s="33"/>
    </row>
    <row r="6526" spans="28:28" x14ac:dyDescent="0.25">
      <c r="AB6526" s="33"/>
    </row>
    <row r="6527" spans="28:28" x14ac:dyDescent="0.25">
      <c r="AB6527" s="33"/>
    </row>
    <row r="6528" spans="28:28" x14ac:dyDescent="0.25">
      <c r="AB6528" s="33"/>
    </row>
    <row r="6529" spans="28:28" x14ac:dyDescent="0.25">
      <c r="AB6529" s="33"/>
    </row>
    <row r="6530" spans="28:28" x14ac:dyDescent="0.25">
      <c r="AB6530" s="33"/>
    </row>
    <row r="6531" spans="28:28" x14ac:dyDescent="0.25">
      <c r="AB6531" s="33"/>
    </row>
    <row r="6532" spans="28:28" x14ac:dyDescent="0.25">
      <c r="AB6532" s="33"/>
    </row>
    <row r="6533" spans="28:28" x14ac:dyDescent="0.25">
      <c r="AB6533" s="33"/>
    </row>
    <row r="6534" spans="28:28" x14ac:dyDescent="0.25">
      <c r="AB6534" s="33"/>
    </row>
    <row r="6535" spans="28:28" x14ac:dyDescent="0.25">
      <c r="AB6535" s="33"/>
    </row>
    <row r="6536" spans="28:28" x14ac:dyDescent="0.25">
      <c r="AB6536" s="33"/>
    </row>
    <row r="6537" spans="28:28" x14ac:dyDescent="0.25">
      <c r="AB6537" s="33"/>
    </row>
    <row r="6538" spans="28:28" x14ac:dyDescent="0.25">
      <c r="AB6538" s="33"/>
    </row>
    <row r="6539" spans="28:28" x14ac:dyDescent="0.25">
      <c r="AB6539" s="33"/>
    </row>
    <row r="6540" spans="28:28" x14ac:dyDescent="0.25">
      <c r="AB6540" s="33"/>
    </row>
    <row r="6541" spans="28:28" x14ac:dyDescent="0.25">
      <c r="AB6541" s="33"/>
    </row>
    <row r="6542" spans="28:28" x14ac:dyDescent="0.25">
      <c r="AB6542" s="33"/>
    </row>
    <row r="6543" spans="28:28" x14ac:dyDescent="0.25">
      <c r="AB6543" s="33"/>
    </row>
    <row r="6544" spans="28:28" x14ac:dyDescent="0.25">
      <c r="AB6544" s="33"/>
    </row>
    <row r="6545" spans="28:28" x14ac:dyDescent="0.25">
      <c r="AB6545" s="33"/>
    </row>
    <row r="6546" spans="28:28" x14ac:dyDescent="0.25">
      <c r="AB6546" s="33"/>
    </row>
    <row r="6547" spans="28:28" x14ac:dyDescent="0.25">
      <c r="AB6547" s="33"/>
    </row>
    <row r="6548" spans="28:28" x14ac:dyDescent="0.25">
      <c r="AB6548" s="33"/>
    </row>
    <row r="6549" spans="28:28" x14ac:dyDescent="0.25">
      <c r="AB6549" s="33"/>
    </row>
    <row r="6550" spans="28:28" x14ac:dyDescent="0.25">
      <c r="AB6550" s="33"/>
    </row>
    <row r="6551" spans="28:28" x14ac:dyDescent="0.25">
      <c r="AB6551" s="33"/>
    </row>
    <row r="6552" spans="28:28" x14ac:dyDescent="0.25">
      <c r="AB6552" s="33"/>
    </row>
    <row r="6553" spans="28:28" x14ac:dyDescent="0.25">
      <c r="AB6553" s="33"/>
    </row>
    <row r="6554" spans="28:28" x14ac:dyDescent="0.25">
      <c r="AB6554" s="33"/>
    </row>
    <row r="6555" spans="28:28" x14ac:dyDescent="0.25">
      <c r="AB6555" s="33"/>
    </row>
    <row r="6556" spans="28:28" x14ac:dyDescent="0.25">
      <c r="AB6556" s="33"/>
    </row>
    <row r="6557" spans="28:28" x14ac:dyDescent="0.25">
      <c r="AB6557" s="33"/>
    </row>
    <row r="6558" spans="28:28" x14ac:dyDescent="0.25">
      <c r="AB6558" s="33"/>
    </row>
    <row r="6559" spans="28:28" x14ac:dyDescent="0.25">
      <c r="AB6559" s="33"/>
    </row>
    <row r="6560" spans="28:28" x14ac:dyDescent="0.25">
      <c r="AB6560" s="33"/>
    </row>
    <row r="6561" spans="28:28" x14ac:dyDescent="0.25">
      <c r="AB6561" s="33"/>
    </row>
    <row r="6562" spans="28:28" x14ac:dyDescent="0.25">
      <c r="AB6562" s="33"/>
    </row>
    <row r="6563" spans="28:28" x14ac:dyDescent="0.25">
      <c r="AB6563" s="33"/>
    </row>
    <row r="6564" spans="28:28" x14ac:dyDescent="0.25">
      <c r="AB6564" s="33"/>
    </row>
    <row r="6565" spans="28:28" x14ac:dyDescent="0.25">
      <c r="AB6565" s="33"/>
    </row>
    <row r="6566" spans="28:28" x14ac:dyDescent="0.25">
      <c r="AB6566" s="33"/>
    </row>
    <row r="6567" spans="28:28" x14ac:dyDescent="0.25">
      <c r="AB6567" s="33"/>
    </row>
    <row r="6568" spans="28:28" x14ac:dyDescent="0.25">
      <c r="AB6568" s="33"/>
    </row>
    <row r="6569" spans="28:28" x14ac:dyDescent="0.25">
      <c r="AB6569" s="33"/>
    </row>
    <row r="6570" spans="28:28" x14ac:dyDescent="0.25">
      <c r="AB6570" s="33"/>
    </row>
    <row r="6571" spans="28:28" x14ac:dyDescent="0.25">
      <c r="AB6571" s="33"/>
    </row>
    <row r="6572" spans="28:28" x14ac:dyDescent="0.25">
      <c r="AB6572" s="33"/>
    </row>
    <row r="6573" spans="28:28" x14ac:dyDescent="0.25">
      <c r="AB6573" s="33"/>
    </row>
    <row r="6574" spans="28:28" x14ac:dyDescent="0.25">
      <c r="AB6574" s="33"/>
    </row>
    <row r="6575" spans="28:28" x14ac:dyDescent="0.25">
      <c r="AB6575" s="33"/>
    </row>
    <row r="6576" spans="28:28" x14ac:dyDescent="0.25">
      <c r="AB6576" s="33"/>
    </row>
    <row r="6577" spans="28:28" x14ac:dyDescent="0.25">
      <c r="AB6577" s="33"/>
    </row>
    <row r="6578" spans="28:28" x14ac:dyDescent="0.25">
      <c r="AB6578" s="33"/>
    </row>
    <row r="6579" spans="28:28" x14ac:dyDescent="0.25">
      <c r="AB6579" s="33"/>
    </row>
    <row r="6580" spans="28:28" x14ac:dyDescent="0.25">
      <c r="AB6580" s="33"/>
    </row>
    <row r="6581" spans="28:28" x14ac:dyDescent="0.25">
      <c r="AB6581" s="33"/>
    </row>
    <row r="6582" spans="28:28" x14ac:dyDescent="0.25">
      <c r="AB6582" s="33"/>
    </row>
    <row r="6583" spans="28:28" x14ac:dyDescent="0.25">
      <c r="AB6583" s="33"/>
    </row>
    <row r="6584" spans="28:28" x14ac:dyDescent="0.25">
      <c r="AB6584" s="33"/>
    </row>
    <row r="6585" spans="28:28" x14ac:dyDescent="0.25">
      <c r="AB6585" s="33"/>
    </row>
    <row r="6586" spans="28:28" x14ac:dyDescent="0.25">
      <c r="AB6586" s="33"/>
    </row>
    <row r="6587" spans="28:28" x14ac:dyDescent="0.25">
      <c r="AB6587" s="33"/>
    </row>
    <row r="6588" spans="28:28" x14ac:dyDescent="0.25">
      <c r="AB6588" s="33"/>
    </row>
    <row r="6589" spans="28:28" x14ac:dyDescent="0.25">
      <c r="AB6589" s="33"/>
    </row>
    <row r="6590" spans="28:28" x14ac:dyDescent="0.25">
      <c r="AB6590" s="33"/>
    </row>
    <row r="6591" spans="28:28" x14ac:dyDescent="0.25">
      <c r="AB6591" s="33"/>
    </row>
    <row r="6592" spans="28:28" x14ac:dyDescent="0.25">
      <c r="AB6592" s="33"/>
    </row>
    <row r="6593" spans="28:28" x14ac:dyDescent="0.25">
      <c r="AB6593" s="33"/>
    </row>
    <row r="6594" spans="28:28" x14ac:dyDescent="0.25">
      <c r="AB6594" s="33"/>
    </row>
    <row r="6595" spans="28:28" x14ac:dyDescent="0.25">
      <c r="AB6595" s="33"/>
    </row>
    <row r="6596" spans="28:28" x14ac:dyDescent="0.25">
      <c r="AB6596" s="33"/>
    </row>
    <row r="6597" spans="28:28" x14ac:dyDescent="0.25">
      <c r="AB6597" s="33"/>
    </row>
    <row r="6598" spans="28:28" x14ac:dyDescent="0.25">
      <c r="AB6598" s="33"/>
    </row>
    <row r="6599" spans="28:28" x14ac:dyDescent="0.25">
      <c r="AB6599" s="33"/>
    </row>
    <row r="6600" spans="28:28" x14ac:dyDescent="0.25">
      <c r="AB6600" s="33"/>
    </row>
    <row r="6601" spans="28:28" x14ac:dyDescent="0.25">
      <c r="AB6601" s="33"/>
    </row>
    <row r="6602" spans="28:28" x14ac:dyDescent="0.25">
      <c r="AB6602" s="33"/>
    </row>
    <row r="6603" spans="28:28" x14ac:dyDescent="0.25">
      <c r="AB6603" s="33"/>
    </row>
    <row r="6604" spans="28:28" x14ac:dyDescent="0.25">
      <c r="AB6604" s="33"/>
    </row>
    <row r="6605" spans="28:28" x14ac:dyDescent="0.25">
      <c r="AB6605" s="33"/>
    </row>
    <row r="6606" spans="28:28" x14ac:dyDescent="0.25">
      <c r="AB6606" s="33"/>
    </row>
    <row r="6607" spans="28:28" x14ac:dyDescent="0.25">
      <c r="AB6607" s="33"/>
    </row>
    <row r="6608" spans="28:28" x14ac:dyDescent="0.25">
      <c r="AB6608" s="33"/>
    </row>
    <row r="6609" spans="28:28" x14ac:dyDescent="0.25">
      <c r="AB6609" s="33"/>
    </row>
    <row r="6610" spans="28:28" x14ac:dyDescent="0.25">
      <c r="AB6610" s="33"/>
    </row>
    <row r="6611" spans="28:28" x14ac:dyDescent="0.25">
      <c r="AB6611" s="33"/>
    </row>
    <row r="6612" spans="28:28" x14ac:dyDescent="0.25">
      <c r="AB6612" s="33"/>
    </row>
    <row r="6613" spans="28:28" x14ac:dyDescent="0.25">
      <c r="AB6613" s="33"/>
    </row>
    <row r="6614" spans="28:28" x14ac:dyDescent="0.25">
      <c r="AB6614" s="33"/>
    </row>
    <row r="6615" spans="28:28" x14ac:dyDescent="0.25">
      <c r="AB6615" s="33"/>
    </row>
    <row r="6616" spans="28:28" x14ac:dyDescent="0.25">
      <c r="AB6616" s="33"/>
    </row>
    <row r="6617" spans="28:28" x14ac:dyDescent="0.25">
      <c r="AB6617" s="33"/>
    </row>
    <row r="6618" spans="28:28" x14ac:dyDescent="0.25">
      <c r="AB6618" s="33"/>
    </row>
    <row r="6619" spans="28:28" x14ac:dyDescent="0.25">
      <c r="AB6619" s="33"/>
    </row>
    <row r="6620" spans="28:28" x14ac:dyDescent="0.25">
      <c r="AB6620" s="33"/>
    </row>
    <row r="6621" spans="28:28" x14ac:dyDescent="0.25">
      <c r="AB6621" s="33"/>
    </row>
    <row r="6622" spans="28:28" x14ac:dyDescent="0.25">
      <c r="AB6622" s="33"/>
    </row>
    <row r="6623" spans="28:28" x14ac:dyDescent="0.25">
      <c r="AB6623" s="33"/>
    </row>
    <row r="6624" spans="28:28" x14ac:dyDescent="0.25">
      <c r="AB6624" s="33"/>
    </row>
    <row r="6625" spans="28:28" x14ac:dyDescent="0.25">
      <c r="AB6625" s="33"/>
    </row>
    <row r="6626" spans="28:28" x14ac:dyDescent="0.25">
      <c r="AB6626" s="33"/>
    </row>
    <row r="6627" spans="28:28" x14ac:dyDescent="0.25">
      <c r="AB6627" s="33"/>
    </row>
    <row r="6628" spans="28:28" x14ac:dyDescent="0.25">
      <c r="AB6628" s="33"/>
    </row>
    <row r="6629" spans="28:28" x14ac:dyDescent="0.25">
      <c r="AB6629" s="33"/>
    </row>
    <row r="6630" spans="28:28" x14ac:dyDescent="0.25">
      <c r="AB6630" s="33"/>
    </row>
    <row r="6631" spans="28:28" x14ac:dyDescent="0.25">
      <c r="AB6631" s="33"/>
    </row>
    <row r="6632" spans="28:28" x14ac:dyDescent="0.25">
      <c r="AB6632" s="33"/>
    </row>
    <row r="6633" spans="28:28" x14ac:dyDescent="0.25">
      <c r="AB6633" s="33"/>
    </row>
    <row r="6634" spans="28:28" x14ac:dyDescent="0.25">
      <c r="AB6634" s="33"/>
    </row>
    <row r="6635" spans="28:28" x14ac:dyDescent="0.25">
      <c r="AB6635" s="33"/>
    </row>
    <row r="6636" spans="28:28" x14ac:dyDescent="0.25">
      <c r="AB6636" s="33"/>
    </row>
    <row r="6637" spans="28:28" x14ac:dyDescent="0.25">
      <c r="AB6637" s="33"/>
    </row>
    <row r="6638" spans="28:28" x14ac:dyDescent="0.25">
      <c r="AB6638" s="33"/>
    </row>
    <row r="6639" spans="28:28" x14ac:dyDescent="0.25">
      <c r="AB6639" s="33"/>
    </row>
    <row r="6640" spans="28:28" x14ac:dyDescent="0.25">
      <c r="AB6640" s="33"/>
    </row>
    <row r="6641" spans="28:28" x14ac:dyDescent="0.25">
      <c r="AB6641" s="33"/>
    </row>
    <row r="6642" spans="28:28" x14ac:dyDescent="0.25">
      <c r="AB6642" s="33"/>
    </row>
    <row r="6643" spans="28:28" x14ac:dyDescent="0.25">
      <c r="AB6643" s="33"/>
    </row>
    <row r="6644" spans="28:28" x14ac:dyDescent="0.25">
      <c r="AB6644" s="33"/>
    </row>
    <row r="6645" spans="28:28" x14ac:dyDescent="0.25">
      <c r="AB6645" s="33"/>
    </row>
    <row r="6646" spans="28:28" x14ac:dyDescent="0.25">
      <c r="AB6646" s="33"/>
    </row>
    <row r="6647" spans="28:28" x14ac:dyDescent="0.25">
      <c r="AB6647" s="33"/>
    </row>
    <row r="6648" spans="28:28" x14ac:dyDescent="0.25">
      <c r="AB6648" s="33"/>
    </row>
    <row r="6649" spans="28:28" x14ac:dyDescent="0.25">
      <c r="AB6649" s="33"/>
    </row>
    <row r="6650" spans="28:28" x14ac:dyDescent="0.25">
      <c r="AB6650" s="33"/>
    </row>
    <row r="6651" spans="28:28" x14ac:dyDescent="0.25">
      <c r="AB6651" s="33"/>
    </row>
    <row r="6652" spans="28:28" x14ac:dyDescent="0.25">
      <c r="AB6652" s="33"/>
    </row>
    <row r="6653" spans="28:28" x14ac:dyDescent="0.25">
      <c r="AB6653" s="33"/>
    </row>
    <row r="6654" spans="28:28" x14ac:dyDescent="0.25">
      <c r="AB6654" s="33"/>
    </row>
    <row r="6655" spans="28:28" x14ac:dyDescent="0.25">
      <c r="AB6655" s="33"/>
    </row>
    <row r="6656" spans="28:28" x14ac:dyDescent="0.25">
      <c r="AB6656" s="33"/>
    </row>
    <row r="6657" spans="28:28" x14ac:dyDescent="0.25">
      <c r="AB6657" s="33"/>
    </row>
    <row r="6658" spans="28:28" x14ac:dyDescent="0.25">
      <c r="AB6658" s="33"/>
    </row>
    <row r="6659" spans="28:28" x14ac:dyDescent="0.25">
      <c r="AB6659" s="33"/>
    </row>
    <row r="6660" spans="28:28" x14ac:dyDescent="0.25">
      <c r="AB6660" s="33"/>
    </row>
    <row r="6661" spans="28:28" x14ac:dyDescent="0.25">
      <c r="AB6661" s="33"/>
    </row>
    <row r="6662" spans="28:28" x14ac:dyDescent="0.25">
      <c r="AB6662" s="33"/>
    </row>
    <row r="6663" spans="28:28" x14ac:dyDescent="0.25">
      <c r="AB6663" s="33"/>
    </row>
    <row r="6664" spans="28:28" x14ac:dyDescent="0.25">
      <c r="AB6664" s="33"/>
    </row>
    <row r="6665" spans="28:28" x14ac:dyDescent="0.25">
      <c r="AB6665" s="33"/>
    </row>
    <row r="6666" spans="28:28" x14ac:dyDescent="0.25">
      <c r="AB6666" s="33"/>
    </row>
    <row r="6667" spans="28:28" x14ac:dyDescent="0.25">
      <c r="AB6667" s="33"/>
    </row>
    <row r="6668" spans="28:28" x14ac:dyDescent="0.25">
      <c r="AB6668" s="33"/>
    </row>
    <row r="6669" spans="28:28" x14ac:dyDescent="0.25">
      <c r="AB6669" s="33"/>
    </row>
    <row r="6670" spans="28:28" x14ac:dyDescent="0.25">
      <c r="AB6670" s="33"/>
    </row>
    <row r="6671" spans="28:28" x14ac:dyDescent="0.25">
      <c r="AB6671" s="33"/>
    </row>
    <row r="6672" spans="28:28" x14ac:dyDescent="0.25">
      <c r="AB6672" s="33"/>
    </row>
    <row r="6673" spans="28:28" x14ac:dyDescent="0.25">
      <c r="AB6673" s="33"/>
    </row>
    <row r="6674" spans="28:28" x14ac:dyDescent="0.25">
      <c r="AB6674" s="33"/>
    </row>
    <row r="6675" spans="28:28" x14ac:dyDescent="0.25">
      <c r="AB6675" s="33"/>
    </row>
    <row r="6676" spans="28:28" x14ac:dyDescent="0.25">
      <c r="AB6676" s="33"/>
    </row>
    <row r="6677" spans="28:28" x14ac:dyDescent="0.25">
      <c r="AB6677" s="33"/>
    </row>
    <row r="6678" spans="28:28" x14ac:dyDescent="0.25">
      <c r="AB6678" s="33"/>
    </row>
    <row r="6679" spans="28:28" x14ac:dyDescent="0.25">
      <c r="AB6679" s="33"/>
    </row>
    <row r="6680" spans="28:28" x14ac:dyDescent="0.25">
      <c r="AB6680" s="33"/>
    </row>
    <row r="6681" spans="28:28" x14ac:dyDescent="0.25">
      <c r="AB6681" s="33"/>
    </row>
    <row r="6682" spans="28:28" x14ac:dyDescent="0.25">
      <c r="AB6682" s="33"/>
    </row>
    <row r="6683" spans="28:28" x14ac:dyDescent="0.25">
      <c r="AB6683" s="33"/>
    </row>
    <row r="6684" spans="28:28" x14ac:dyDescent="0.25">
      <c r="AB6684" s="33"/>
    </row>
    <row r="6685" spans="28:28" x14ac:dyDescent="0.25">
      <c r="AB6685" s="33"/>
    </row>
    <row r="6686" spans="28:28" x14ac:dyDescent="0.25">
      <c r="AB6686" s="33"/>
    </row>
    <row r="6687" spans="28:28" x14ac:dyDescent="0.25">
      <c r="AB6687" s="33"/>
    </row>
    <row r="6688" spans="28:28" x14ac:dyDescent="0.25">
      <c r="AB6688" s="33"/>
    </row>
    <row r="6689" spans="28:28" x14ac:dyDescent="0.25">
      <c r="AB6689" s="33"/>
    </row>
    <row r="6690" spans="28:28" x14ac:dyDescent="0.25">
      <c r="AB6690" s="33"/>
    </row>
    <row r="6691" spans="28:28" x14ac:dyDescent="0.25">
      <c r="AB6691" s="33"/>
    </row>
    <row r="6692" spans="28:28" x14ac:dyDescent="0.25">
      <c r="AB6692" s="33"/>
    </row>
    <row r="6693" spans="28:28" x14ac:dyDescent="0.25">
      <c r="AB6693" s="33"/>
    </row>
    <row r="6694" spans="28:28" x14ac:dyDescent="0.25">
      <c r="AB6694" s="33"/>
    </row>
    <row r="6695" spans="28:28" x14ac:dyDescent="0.25">
      <c r="AB6695" s="33"/>
    </row>
    <row r="6696" spans="28:28" x14ac:dyDescent="0.25">
      <c r="AB6696" s="33"/>
    </row>
    <row r="6697" spans="28:28" x14ac:dyDescent="0.25">
      <c r="AB6697" s="33"/>
    </row>
    <row r="6698" spans="28:28" x14ac:dyDescent="0.25">
      <c r="AB6698" s="33"/>
    </row>
    <row r="6699" spans="28:28" x14ac:dyDescent="0.25">
      <c r="AB6699" s="33"/>
    </row>
    <row r="6700" spans="28:28" x14ac:dyDescent="0.25">
      <c r="AB6700" s="33"/>
    </row>
    <row r="6701" spans="28:28" x14ac:dyDescent="0.25">
      <c r="AB6701" s="33"/>
    </row>
    <row r="6702" spans="28:28" x14ac:dyDescent="0.25">
      <c r="AB6702" s="33"/>
    </row>
    <row r="6703" spans="28:28" x14ac:dyDescent="0.25">
      <c r="AB6703" s="33"/>
    </row>
    <row r="6704" spans="28:28" x14ac:dyDescent="0.25">
      <c r="AB6704" s="33"/>
    </row>
    <row r="6705" spans="28:28" x14ac:dyDescent="0.25">
      <c r="AB6705" s="33"/>
    </row>
    <row r="6706" spans="28:28" x14ac:dyDescent="0.25">
      <c r="AB6706" s="33"/>
    </row>
    <row r="6707" spans="28:28" x14ac:dyDescent="0.25">
      <c r="AB6707" s="33"/>
    </row>
    <row r="6708" spans="28:28" x14ac:dyDescent="0.25">
      <c r="AB6708" s="33"/>
    </row>
    <row r="6709" spans="28:28" x14ac:dyDescent="0.25">
      <c r="AB6709" s="33"/>
    </row>
    <row r="6710" spans="28:28" x14ac:dyDescent="0.25">
      <c r="AB6710" s="33"/>
    </row>
    <row r="6711" spans="28:28" x14ac:dyDescent="0.25">
      <c r="AB6711" s="33"/>
    </row>
    <row r="6712" spans="28:28" x14ac:dyDescent="0.25">
      <c r="AB6712" s="33"/>
    </row>
    <row r="6713" spans="28:28" x14ac:dyDescent="0.25">
      <c r="AB6713" s="33"/>
    </row>
    <row r="6714" spans="28:28" x14ac:dyDescent="0.25">
      <c r="AB6714" s="33"/>
    </row>
    <row r="6715" spans="28:28" x14ac:dyDescent="0.25">
      <c r="AB6715" s="33"/>
    </row>
    <row r="6716" spans="28:28" x14ac:dyDescent="0.25">
      <c r="AB6716" s="33"/>
    </row>
    <row r="6717" spans="28:28" x14ac:dyDescent="0.25">
      <c r="AB6717" s="33"/>
    </row>
    <row r="6718" spans="28:28" x14ac:dyDescent="0.25">
      <c r="AB6718" s="33"/>
    </row>
    <row r="6719" spans="28:28" x14ac:dyDescent="0.25">
      <c r="AB6719" s="33"/>
    </row>
    <row r="6720" spans="28:28" x14ac:dyDescent="0.25">
      <c r="AB6720" s="33"/>
    </row>
    <row r="6721" spans="28:28" x14ac:dyDescent="0.25">
      <c r="AB6721" s="33"/>
    </row>
    <row r="6722" spans="28:28" x14ac:dyDescent="0.25">
      <c r="AB6722" s="33"/>
    </row>
    <row r="6723" spans="28:28" x14ac:dyDescent="0.25">
      <c r="AB6723" s="33"/>
    </row>
    <row r="6724" spans="28:28" x14ac:dyDescent="0.25">
      <c r="AB6724" s="33"/>
    </row>
    <row r="6725" spans="28:28" x14ac:dyDescent="0.25">
      <c r="AB6725" s="33"/>
    </row>
    <row r="6726" spans="28:28" x14ac:dyDescent="0.25">
      <c r="AB6726" s="33"/>
    </row>
    <row r="6727" spans="28:28" x14ac:dyDescent="0.25">
      <c r="AB6727" s="33"/>
    </row>
    <row r="6728" spans="28:28" x14ac:dyDescent="0.25">
      <c r="AB6728" s="33"/>
    </row>
    <row r="6729" spans="28:28" x14ac:dyDescent="0.25">
      <c r="AB6729" s="33"/>
    </row>
    <row r="6730" spans="28:28" x14ac:dyDescent="0.25">
      <c r="AB6730" s="33"/>
    </row>
    <row r="6731" spans="28:28" x14ac:dyDescent="0.25">
      <c r="AB6731" s="33"/>
    </row>
    <row r="6732" spans="28:28" x14ac:dyDescent="0.25">
      <c r="AB6732" s="33"/>
    </row>
    <row r="6733" spans="28:28" x14ac:dyDescent="0.25">
      <c r="AB6733" s="33"/>
    </row>
    <row r="6734" spans="28:28" x14ac:dyDescent="0.25">
      <c r="AB6734" s="33"/>
    </row>
    <row r="6735" spans="28:28" x14ac:dyDescent="0.25">
      <c r="AB6735" s="33"/>
    </row>
    <row r="6736" spans="28:28" x14ac:dyDescent="0.25">
      <c r="AB6736" s="33"/>
    </row>
    <row r="6737" spans="28:28" x14ac:dyDescent="0.25">
      <c r="AB6737" s="33"/>
    </row>
    <row r="6738" spans="28:28" x14ac:dyDescent="0.25">
      <c r="AB6738" s="33"/>
    </row>
    <row r="6739" spans="28:28" x14ac:dyDescent="0.25">
      <c r="AB6739" s="33"/>
    </row>
    <row r="6740" spans="28:28" x14ac:dyDescent="0.25">
      <c r="AB6740" s="33"/>
    </row>
    <row r="6741" spans="28:28" x14ac:dyDescent="0.25">
      <c r="AB6741" s="33"/>
    </row>
    <row r="6742" spans="28:28" x14ac:dyDescent="0.25">
      <c r="AB6742" s="33"/>
    </row>
    <row r="6743" spans="28:28" x14ac:dyDescent="0.25">
      <c r="AB6743" s="33"/>
    </row>
    <row r="6744" spans="28:28" x14ac:dyDescent="0.25">
      <c r="AB6744" s="33"/>
    </row>
    <row r="6745" spans="28:28" x14ac:dyDescent="0.25">
      <c r="AB6745" s="33"/>
    </row>
    <row r="6746" spans="28:28" x14ac:dyDescent="0.25">
      <c r="AB6746" s="33"/>
    </row>
    <row r="6747" spans="28:28" x14ac:dyDescent="0.25">
      <c r="AB6747" s="33"/>
    </row>
    <row r="6748" spans="28:28" x14ac:dyDescent="0.25">
      <c r="AB6748" s="33"/>
    </row>
    <row r="6749" spans="28:28" x14ac:dyDescent="0.25">
      <c r="AB6749" s="33"/>
    </row>
    <row r="6750" spans="28:28" x14ac:dyDescent="0.25">
      <c r="AB6750" s="33"/>
    </row>
    <row r="6751" spans="28:28" x14ac:dyDescent="0.25">
      <c r="AB6751" s="33"/>
    </row>
    <row r="6752" spans="28:28" x14ac:dyDescent="0.25">
      <c r="AB6752" s="33"/>
    </row>
    <row r="6753" spans="28:28" x14ac:dyDescent="0.25">
      <c r="AB6753" s="33"/>
    </row>
    <row r="6754" spans="28:28" x14ac:dyDescent="0.25">
      <c r="AB6754" s="33"/>
    </row>
    <row r="6755" spans="28:28" x14ac:dyDescent="0.25">
      <c r="AB6755" s="33"/>
    </row>
    <row r="6756" spans="28:28" x14ac:dyDescent="0.25">
      <c r="AB6756" s="33"/>
    </row>
    <row r="6757" spans="28:28" x14ac:dyDescent="0.25">
      <c r="AB6757" s="33"/>
    </row>
    <row r="6758" spans="28:28" x14ac:dyDescent="0.25">
      <c r="AB6758" s="33"/>
    </row>
    <row r="6759" spans="28:28" x14ac:dyDescent="0.25">
      <c r="AB6759" s="33"/>
    </row>
    <row r="6760" spans="28:28" x14ac:dyDescent="0.25">
      <c r="AB6760" s="33"/>
    </row>
    <row r="6761" spans="28:28" x14ac:dyDescent="0.25">
      <c r="AB6761" s="33"/>
    </row>
    <row r="6762" spans="28:28" x14ac:dyDescent="0.25">
      <c r="AB6762" s="33"/>
    </row>
    <row r="6763" spans="28:28" x14ac:dyDescent="0.25">
      <c r="AB6763" s="33"/>
    </row>
    <row r="6764" spans="28:28" x14ac:dyDescent="0.25">
      <c r="AB6764" s="33"/>
    </row>
    <row r="6765" spans="28:28" x14ac:dyDescent="0.25">
      <c r="AB6765" s="33"/>
    </row>
    <row r="6766" spans="28:28" x14ac:dyDescent="0.25">
      <c r="AB6766" s="33"/>
    </row>
    <row r="6767" spans="28:28" x14ac:dyDescent="0.25">
      <c r="AB6767" s="33"/>
    </row>
    <row r="6768" spans="28:28" x14ac:dyDescent="0.25">
      <c r="AB6768" s="33"/>
    </row>
    <row r="6769" spans="28:28" x14ac:dyDescent="0.25">
      <c r="AB6769" s="33"/>
    </row>
    <row r="6770" spans="28:28" x14ac:dyDescent="0.25">
      <c r="AB6770" s="33"/>
    </row>
    <row r="6771" spans="28:28" x14ac:dyDescent="0.25">
      <c r="AB6771" s="33"/>
    </row>
    <row r="6772" spans="28:28" x14ac:dyDescent="0.25">
      <c r="AB6772" s="33"/>
    </row>
    <row r="6773" spans="28:28" x14ac:dyDescent="0.25">
      <c r="AB6773" s="33"/>
    </row>
    <row r="6774" spans="28:28" x14ac:dyDescent="0.25">
      <c r="AB6774" s="33"/>
    </row>
    <row r="6775" spans="28:28" x14ac:dyDescent="0.25">
      <c r="AB6775" s="33"/>
    </row>
    <row r="6776" spans="28:28" x14ac:dyDescent="0.25">
      <c r="AB6776" s="33"/>
    </row>
    <row r="6777" spans="28:28" x14ac:dyDescent="0.25">
      <c r="AB6777" s="33"/>
    </row>
    <row r="6778" spans="28:28" x14ac:dyDescent="0.25">
      <c r="AB6778" s="33"/>
    </row>
    <row r="6779" spans="28:28" x14ac:dyDescent="0.25">
      <c r="AB6779" s="33"/>
    </row>
    <row r="6780" spans="28:28" x14ac:dyDescent="0.25">
      <c r="AB6780" s="33"/>
    </row>
    <row r="6781" spans="28:28" x14ac:dyDescent="0.25">
      <c r="AB6781" s="33"/>
    </row>
    <row r="6782" spans="28:28" x14ac:dyDescent="0.25">
      <c r="AB6782" s="33"/>
    </row>
    <row r="6783" spans="28:28" x14ac:dyDescent="0.25">
      <c r="AB6783" s="33"/>
    </row>
    <row r="6784" spans="28:28" x14ac:dyDescent="0.25">
      <c r="AB6784" s="33"/>
    </row>
    <row r="6785" spans="28:28" x14ac:dyDescent="0.25">
      <c r="AB6785" s="33"/>
    </row>
    <row r="6786" spans="28:28" x14ac:dyDescent="0.25">
      <c r="AB6786" s="33"/>
    </row>
    <row r="6787" spans="28:28" x14ac:dyDescent="0.25">
      <c r="AB6787" s="33"/>
    </row>
    <row r="6788" spans="28:28" x14ac:dyDescent="0.25">
      <c r="AB6788" s="33"/>
    </row>
    <row r="6789" spans="28:28" x14ac:dyDescent="0.25">
      <c r="AB6789" s="33"/>
    </row>
    <row r="6790" spans="28:28" x14ac:dyDescent="0.25">
      <c r="AB6790" s="33"/>
    </row>
    <row r="6791" spans="28:28" x14ac:dyDescent="0.25">
      <c r="AB6791" s="33"/>
    </row>
    <row r="6792" spans="28:28" x14ac:dyDescent="0.25">
      <c r="AB6792" s="33"/>
    </row>
    <row r="6793" spans="28:28" x14ac:dyDescent="0.25">
      <c r="AB6793" s="33"/>
    </row>
    <row r="6794" spans="28:28" x14ac:dyDescent="0.25">
      <c r="AB6794" s="33"/>
    </row>
    <row r="6795" spans="28:28" x14ac:dyDescent="0.25">
      <c r="AB6795" s="33"/>
    </row>
    <row r="6796" spans="28:28" x14ac:dyDescent="0.25">
      <c r="AB6796" s="33"/>
    </row>
    <row r="6797" spans="28:28" x14ac:dyDescent="0.25">
      <c r="AB6797" s="33"/>
    </row>
    <row r="6798" spans="28:28" x14ac:dyDescent="0.25">
      <c r="AB6798" s="33"/>
    </row>
    <row r="6799" spans="28:28" x14ac:dyDescent="0.25">
      <c r="AB6799" s="33"/>
    </row>
    <row r="6800" spans="28:28" x14ac:dyDescent="0.25">
      <c r="AB6800" s="33"/>
    </row>
    <row r="6801" spans="28:28" x14ac:dyDescent="0.25">
      <c r="AB6801" s="33"/>
    </row>
    <row r="6802" spans="28:28" x14ac:dyDescent="0.25">
      <c r="AB6802" s="33"/>
    </row>
    <row r="6803" spans="28:28" x14ac:dyDescent="0.25">
      <c r="AB6803" s="33"/>
    </row>
    <row r="6804" spans="28:28" x14ac:dyDescent="0.25">
      <c r="AB6804" s="33"/>
    </row>
    <row r="6805" spans="28:28" x14ac:dyDescent="0.25">
      <c r="AB6805" s="33"/>
    </row>
    <row r="6806" spans="28:28" x14ac:dyDescent="0.25">
      <c r="AB6806" s="33"/>
    </row>
    <row r="6807" spans="28:28" x14ac:dyDescent="0.25">
      <c r="AB6807" s="33"/>
    </row>
    <row r="6808" spans="28:28" x14ac:dyDescent="0.25">
      <c r="AB6808" s="33"/>
    </row>
    <row r="6809" spans="28:28" x14ac:dyDescent="0.25">
      <c r="AB6809" s="33"/>
    </row>
    <row r="6810" spans="28:28" x14ac:dyDescent="0.25">
      <c r="AB6810" s="33"/>
    </row>
    <row r="6811" spans="28:28" x14ac:dyDescent="0.25">
      <c r="AB6811" s="33"/>
    </row>
    <row r="6812" spans="28:28" x14ac:dyDescent="0.25">
      <c r="AB6812" s="33"/>
    </row>
    <row r="6813" spans="28:28" x14ac:dyDescent="0.25">
      <c r="AB6813" s="33"/>
    </row>
    <row r="6814" spans="28:28" x14ac:dyDescent="0.25">
      <c r="AB6814" s="33"/>
    </row>
    <row r="6815" spans="28:28" x14ac:dyDescent="0.25">
      <c r="AB6815" s="33"/>
    </row>
    <row r="6816" spans="28:28" x14ac:dyDescent="0.25">
      <c r="AB6816" s="33"/>
    </row>
    <row r="6817" spans="28:28" x14ac:dyDescent="0.25">
      <c r="AB6817" s="33"/>
    </row>
    <row r="6818" spans="28:28" x14ac:dyDescent="0.25">
      <c r="AB6818" s="33"/>
    </row>
    <row r="6819" spans="28:28" x14ac:dyDescent="0.25">
      <c r="AB6819" s="33"/>
    </row>
    <row r="6820" spans="28:28" x14ac:dyDescent="0.25">
      <c r="AB6820" s="33"/>
    </row>
    <row r="6821" spans="28:28" x14ac:dyDescent="0.25">
      <c r="AB6821" s="33"/>
    </row>
    <row r="6822" spans="28:28" x14ac:dyDescent="0.25">
      <c r="AB6822" s="33"/>
    </row>
    <row r="6823" spans="28:28" x14ac:dyDescent="0.25">
      <c r="AB6823" s="33"/>
    </row>
    <row r="6824" spans="28:28" x14ac:dyDescent="0.25">
      <c r="AB6824" s="33"/>
    </row>
    <row r="6825" spans="28:28" x14ac:dyDescent="0.25">
      <c r="AB6825" s="33"/>
    </row>
    <row r="6826" spans="28:28" x14ac:dyDescent="0.25">
      <c r="AB6826" s="33"/>
    </row>
    <row r="6827" spans="28:28" x14ac:dyDescent="0.25">
      <c r="AB6827" s="33"/>
    </row>
    <row r="6828" spans="28:28" x14ac:dyDescent="0.25">
      <c r="AB6828" s="33"/>
    </row>
    <row r="6829" spans="28:28" x14ac:dyDescent="0.25">
      <c r="AB6829" s="33"/>
    </row>
    <row r="6830" spans="28:28" x14ac:dyDescent="0.25">
      <c r="AB6830" s="33"/>
    </row>
    <row r="6831" spans="28:28" x14ac:dyDescent="0.25">
      <c r="AB6831" s="33"/>
    </row>
    <row r="6832" spans="28:28" x14ac:dyDescent="0.25">
      <c r="AB6832" s="33"/>
    </row>
    <row r="6833" spans="28:28" x14ac:dyDescent="0.25">
      <c r="AB6833" s="33"/>
    </row>
    <row r="6834" spans="28:28" x14ac:dyDescent="0.25">
      <c r="AB6834" s="33"/>
    </row>
    <row r="6835" spans="28:28" x14ac:dyDescent="0.25">
      <c r="AB6835" s="33"/>
    </row>
    <row r="6836" spans="28:28" x14ac:dyDescent="0.25">
      <c r="AB6836" s="33"/>
    </row>
    <row r="6837" spans="28:28" x14ac:dyDescent="0.25">
      <c r="AB6837" s="33"/>
    </row>
    <row r="6838" spans="28:28" x14ac:dyDescent="0.25">
      <c r="AB6838" s="33"/>
    </row>
    <row r="6839" spans="28:28" x14ac:dyDescent="0.25">
      <c r="AB6839" s="33"/>
    </row>
    <row r="6840" spans="28:28" x14ac:dyDescent="0.25">
      <c r="AB6840" s="33"/>
    </row>
    <row r="6841" spans="28:28" x14ac:dyDescent="0.25">
      <c r="AB6841" s="33"/>
    </row>
    <row r="6842" spans="28:28" x14ac:dyDescent="0.25">
      <c r="AB6842" s="33"/>
    </row>
    <row r="6843" spans="28:28" x14ac:dyDescent="0.25">
      <c r="AB6843" s="33"/>
    </row>
    <row r="6844" spans="28:28" x14ac:dyDescent="0.25">
      <c r="AB6844" s="33"/>
    </row>
    <row r="6845" spans="28:28" x14ac:dyDescent="0.25">
      <c r="AB6845" s="33"/>
    </row>
    <row r="6846" spans="28:28" x14ac:dyDescent="0.25">
      <c r="AB6846" s="33"/>
    </row>
    <row r="6847" spans="28:28" x14ac:dyDescent="0.25">
      <c r="AB6847" s="33"/>
    </row>
    <row r="6848" spans="28:28" x14ac:dyDescent="0.25">
      <c r="AB6848" s="33"/>
    </row>
    <row r="6849" spans="28:28" x14ac:dyDescent="0.25">
      <c r="AB6849" s="33"/>
    </row>
    <row r="6850" spans="28:28" x14ac:dyDescent="0.25">
      <c r="AB6850" s="33"/>
    </row>
    <row r="6851" spans="28:28" x14ac:dyDescent="0.25">
      <c r="AB6851" s="33"/>
    </row>
    <row r="6852" spans="28:28" x14ac:dyDescent="0.25">
      <c r="AB6852" s="33"/>
    </row>
    <row r="6853" spans="28:28" x14ac:dyDescent="0.25">
      <c r="AB6853" s="33"/>
    </row>
    <row r="6854" spans="28:28" x14ac:dyDescent="0.25">
      <c r="AB6854" s="33"/>
    </row>
    <row r="6855" spans="28:28" x14ac:dyDescent="0.25">
      <c r="AB6855" s="33"/>
    </row>
    <row r="6856" spans="28:28" x14ac:dyDescent="0.25">
      <c r="AB6856" s="33"/>
    </row>
    <row r="6857" spans="28:28" x14ac:dyDescent="0.25">
      <c r="AB6857" s="33"/>
    </row>
    <row r="6858" spans="28:28" x14ac:dyDescent="0.25">
      <c r="AB6858" s="33"/>
    </row>
    <row r="6859" spans="28:28" x14ac:dyDescent="0.25">
      <c r="AB6859" s="33"/>
    </row>
    <row r="6860" spans="28:28" x14ac:dyDescent="0.25">
      <c r="AB6860" s="33"/>
    </row>
    <row r="6861" spans="28:28" x14ac:dyDescent="0.25">
      <c r="AB6861" s="33"/>
    </row>
    <row r="6862" spans="28:28" x14ac:dyDescent="0.25">
      <c r="AB6862" s="33"/>
    </row>
    <row r="6863" spans="28:28" x14ac:dyDescent="0.25">
      <c r="AB6863" s="33"/>
    </row>
    <row r="6864" spans="28:28" x14ac:dyDescent="0.25">
      <c r="AB6864" s="33"/>
    </row>
    <row r="6865" spans="20:28" x14ac:dyDescent="0.25">
      <c r="AB6865" s="33"/>
    </row>
    <row r="6866" spans="20:28" x14ac:dyDescent="0.25">
      <c r="AB6866" s="33"/>
    </row>
    <row r="6867" spans="20:28" x14ac:dyDescent="0.25">
      <c r="AB6867" s="33"/>
    </row>
    <row r="6868" spans="20:28" x14ac:dyDescent="0.25">
      <c r="AB6868" s="33"/>
    </row>
    <row r="6869" spans="20:28" x14ac:dyDescent="0.25">
      <c r="AB6869" s="33"/>
    </row>
    <row r="6870" spans="20:28" x14ac:dyDescent="0.25">
      <c r="AB6870" s="33"/>
    </row>
    <row r="6871" spans="20:28" x14ac:dyDescent="0.25">
      <c r="AB6871" s="33"/>
    </row>
    <row r="6872" spans="20:28" x14ac:dyDescent="0.25">
      <c r="AB6872" s="33"/>
    </row>
    <row r="6873" spans="20:28" x14ac:dyDescent="0.25">
      <c r="AB6873" s="33"/>
    </row>
    <row r="6874" spans="20:28" x14ac:dyDescent="0.25">
      <c r="AB6874" s="33"/>
    </row>
    <row r="6875" spans="20:28" x14ac:dyDescent="0.25">
      <c r="AB6875" s="33"/>
    </row>
    <row r="6876" spans="20:28" x14ac:dyDescent="0.25">
      <c r="AB6876" s="33"/>
    </row>
    <row r="6877" spans="20:28" x14ac:dyDescent="0.25">
      <c r="AB6877" s="33"/>
    </row>
    <row r="6878" spans="20:28" x14ac:dyDescent="0.25">
      <c r="T6878" s="14"/>
      <c r="U6878" s="105"/>
      <c r="V6878" s="15"/>
      <c r="W6878" s="105"/>
      <c r="X6878" s="16"/>
      <c r="Y6878" s="17"/>
      <c r="Z6878" s="3"/>
      <c r="AA6878" s="30"/>
      <c r="AB6878" s="33"/>
    </row>
    <row r="6879" spans="20:28" x14ac:dyDescent="0.25">
      <c r="T6879" s="14"/>
      <c r="U6879" s="105"/>
      <c r="V6879" s="15"/>
      <c r="W6879" s="105"/>
      <c r="X6879" s="16"/>
      <c r="Y6879" s="17"/>
      <c r="Z6879" s="3"/>
      <c r="AA6879" s="30"/>
      <c r="AB6879" s="33"/>
    </row>
    <row r="6880" spans="20:28" x14ac:dyDescent="0.25">
      <c r="T6880" s="14"/>
      <c r="U6880" s="105"/>
      <c r="V6880" s="15"/>
      <c r="W6880" s="105"/>
      <c r="X6880" s="16"/>
      <c r="Y6880" s="17"/>
      <c r="Z6880" s="3"/>
      <c r="AA6880" s="30"/>
      <c r="AB6880" s="33"/>
    </row>
    <row r="6881" spans="20:28" x14ac:dyDescent="0.25">
      <c r="T6881" s="14"/>
      <c r="U6881" s="105"/>
      <c r="V6881" s="15"/>
      <c r="W6881" s="105"/>
      <c r="X6881" s="16"/>
      <c r="Y6881" s="17"/>
      <c r="Z6881" s="3"/>
      <c r="AA6881" s="30"/>
      <c r="AB6881" s="33"/>
    </row>
    <row r="6882" spans="20:28" x14ac:dyDescent="0.25">
      <c r="T6882" s="14"/>
      <c r="U6882" s="105"/>
      <c r="V6882" s="15"/>
      <c r="W6882" s="105"/>
      <c r="X6882" s="16"/>
      <c r="Y6882" s="17"/>
      <c r="Z6882" s="3"/>
      <c r="AA6882" s="30"/>
      <c r="AB6882" s="33"/>
    </row>
    <row r="6883" spans="20:28" x14ac:dyDescent="0.25">
      <c r="T6883" s="14"/>
      <c r="U6883" s="105"/>
      <c r="V6883" s="15"/>
      <c r="W6883" s="105"/>
      <c r="X6883" s="16"/>
      <c r="Y6883" s="17"/>
      <c r="Z6883" s="3"/>
      <c r="AA6883" s="30"/>
      <c r="AB6883" s="33"/>
    </row>
    <row r="6884" spans="20:28" x14ac:dyDescent="0.25">
      <c r="T6884" s="14"/>
      <c r="U6884" s="105"/>
      <c r="V6884" s="15"/>
      <c r="W6884" s="105"/>
      <c r="X6884" s="16"/>
      <c r="Y6884" s="17"/>
      <c r="Z6884" s="3"/>
      <c r="AA6884" s="30"/>
      <c r="AB6884" s="33"/>
    </row>
    <row r="6885" spans="20:28" x14ac:dyDescent="0.25">
      <c r="T6885" s="14"/>
      <c r="U6885" s="105"/>
      <c r="V6885" s="15"/>
      <c r="W6885" s="105"/>
      <c r="X6885" s="16"/>
      <c r="Y6885" s="17"/>
      <c r="Z6885" s="3"/>
      <c r="AA6885" s="30"/>
      <c r="AB6885" s="33"/>
    </row>
    <row r="6886" spans="20:28" x14ac:dyDescent="0.25">
      <c r="T6886" s="14"/>
      <c r="U6886" s="105"/>
      <c r="V6886" s="15"/>
      <c r="W6886" s="105"/>
      <c r="X6886" s="16"/>
      <c r="Y6886" s="17"/>
      <c r="Z6886" s="3"/>
      <c r="AA6886" s="30"/>
      <c r="AB6886" s="33"/>
    </row>
    <row r="6887" spans="20:28" x14ac:dyDescent="0.25">
      <c r="T6887" s="14"/>
      <c r="U6887" s="105"/>
      <c r="V6887" s="15"/>
      <c r="W6887" s="105"/>
      <c r="X6887" s="16"/>
      <c r="Y6887" s="17"/>
      <c r="Z6887" s="3"/>
      <c r="AA6887" s="30"/>
      <c r="AB6887" s="33"/>
    </row>
    <row r="6888" spans="20:28" x14ac:dyDescent="0.25">
      <c r="T6888" s="14"/>
      <c r="U6888" s="105"/>
      <c r="V6888" s="15"/>
      <c r="W6888" s="105"/>
      <c r="X6888" s="16"/>
      <c r="Y6888" s="17"/>
      <c r="Z6888" s="3"/>
      <c r="AA6888" s="30"/>
      <c r="AB6888" s="33"/>
    </row>
    <row r="6889" spans="20:28" x14ac:dyDescent="0.25">
      <c r="T6889" s="14"/>
      <c r="U6889" s="105"/>
      <c r="V6889" s="15"/>
      <c r="W6889" s="105"/>
      <c r="X6889" s="16"/>
      <c r="Y6889" s="17"/>
      <c r="Z6889" s="3"/>
      <c r="AA6889" s="30"/>
      <c r="AB6889" s="33"/>
    </row>
    <row r="6890" spans="20:28" x14ac:dyDescent="0.25">
      <c r="T6890" s="14"/>
      <c r="U6890" s="105"/>
      <c r="V6890" s="15"/>
      <c r="W6890" s="105"/>
      <c r="X6890" s="16"/>
      <c r="Y6890" s="17"/>
      <c r="Z6890" s="3"/>
      <c r="AA6890" s="30"/>
      <c r="AB6890" s="33"/>
    </row>
    <row r="6891" spans="20:28" x14ac:dyDescent="0.25">
      <c r="T6891" s="14"/>
      <c r="U6891" s="105"/>
      <c r="V6891" s="15"/>
      <c r="W6891" s="105"/>
      <c r="X6891" s="16"/>
      <c r="Y6891" s="17"/>
      <c r="Z6891" s="3"/>
      <c r="AA6891" s="30"/>
      <c r="AB6891" s="33"/>
    </row>
    <row r="6892" spans="20:28" x14ac:dyDescent="0.25">
      <c r="T6892" s="14"/>
      <c r="U6892" s="105"/>
      <c r="V6892" s="15"/>
      <c r="W6892" s="105"/>
      <c r="X6892" s="16"/>
      <c r="Y6892" s="17"/>
      <c r="Z6892" s="3"/>
      <c r="AA6892" s="30"/>
      <c r="AB6892" s="33"/>
    </row>
    <row r="6893" spans="20:28" x14ac:dyDescent="0.25">
      <c r="T6893" s="14"/>
      <c r="U6893" s="105"/>
      <c r="V6893" s="15"/>
      <c r="W6893" s="105"/>
      <c r="X6893" s="16"/>
      <c r="Y6893" s="17"/>
      <c r="Z6893" s="3"/>
      <c r="AA6893" s="30"/>
      <c r="AB6893" s="33"/>
    </row>
    <row r="6894" spans="20:28" x14ac:dyDescent="0.25">
      <c r="T6894" s="14"/>
      <c r="U6894" s="105"/>
      <c r="V6894" s="15"/>
      <c r="W6894" s="105"/>
      <c r="X6894" s="16"/>
      <c r="Y6894" s="17"/>
      <c r="Z6894" s="3"/>
      <c r="AA6894" s="30"/>
      <c r="AB6894" s="33"/>
    </row>
    <row r="6895" spans="20:28" x14ac:dyDescent="0.25">
      <c r="T6895" s="14"/>
      <c r="U6895" s="105"/>
      <c r="V6895" s="15"/>
      <c r="W6895" s="105"/>
      <c r="X6895" s="16"/>
      <c r="Y6895" s="17"/>
      <c r="Z6895" s="3"/>
      <c r="AA6895" s="30"/>
      <c r="AB6895" s="33"/>
    </row>
    <row r="6896" spans="20:28" x14ac:dyDescent="0.25">
      <c r="T6896" s="14"/>
      <c r="U6896" s="105"/>
      <c r="V6896" s="15"/>
      <c r="W6896" s="105"/>
      <c r="X6896" s="16"/>
      <c r="Y6896" s="17"/>
      <c r="Z6896" s="3"/>
      <c r="AA6896" s="30"/>
      <c r="AB6896" s="33"/>
    </row>
    <row r="6897" spans="20:28" x14ac:dyDescent="0.25">
      <c r="T6897" s="14"/>
      <c r="U6897" s="105"/>
      <c r="V6897" s="15"/>
      <c r="W6897" s="105"/>
      <c r="X6897" s="16"/>
      <c r="Y6897" s="17"/>
      <c r="Z6897" s="3"/>
      <c r="AA6897" s="30"/>
      <c r="AB6897" s="33"/>
    </row>
    <row r="6898" spans="20:28" x14ac:dyDescent="0.25">
      <c r="T6898" s="14"/>
      <c r="U6898" s="105"/>
      <c r="V6898" s="15"/>
      <c r="W6898" s="105"/>
      <c r="X6898" s="16"/>
      <c r="Y6898" s="17"/>
      <c r="Z6898" s="3"/>
      <c r="AA6898" s="30"/>
      <c r="AB6898" s="33"/>
    </row>
    <row r="6899" spans="20:28" x14ac:dyDescent="0.25">
      <c r="T6899" s="14"/>
      <c r="U6899" s="105"/>
      <c r="V6899" s="15"/>
      <c r="W6899" s="105"/>
      <c r="X6899" s="16"/>
      <c r="Y6899" s="17"/>
      <c r="Z6899" s="3"/>
      <c r="AA6899" s="30"/>
      <c r="AB6899" s="33"/>
    </row>
    <row r="6900" spans="20:28" x14ac:dyDescent="0.25">
      <c r="T6900" s="14"/>
      <c r="U6900" s="105"/>
      <c r="V6900" s="15"/>
      <c r="W6900" s="105"/>
      <c r="X6900" s="16"/>
      <c r="Y6900" s="17"/>
      <c r="Z6900" s="3"/>
      <c r="AA6900" s="30"/>
      <c r="AB6900" s="33"/>
    </row>
    <row r="6901" spans="20:28" x14ac:dyDescent="0.25">
      <c r="T6901" s="14"/>
      <c r="U6901" s="105"/>
      <c r="V6901" s="15"/>
      <c r="W6901" s="105"/>
      <c r="X6901" s="16"/>
      <c r="Y6901" s="17"/>
      <c r="Z6901" s="3"/>
      <c r="AA6901" s="30"/>
      <c r="AB6901" s="33"/>
    </row>
    <row r="6902" spans="20:28" x14ac:dyDescent="0.25">
      <c r="T6902" s="14"/>
      <c r="U6902" s="105"/>
      <c r="V6902" s="15"/>
      <c r="W6902" s="105"/>
      <c r="X6902" s="16"/>
      <c r="Y6902" s="17"/>
      <c r="Z6902" s="3"/>
      <c r="AA6902" s="30"/>
      <c r="AB6902" s="33"/>
    </row>
    <row r="6903" spans="20:28" x14ac:dyDescent="0.25">
      <c r="T6903" s="14"/>
      <c r="U6903" s="105"/>
      <c r="V6903" s="15"/>
      <c r="W6903" s="105"/>
      <c r="X6903" s="16"/>
      <c r="Y6903" s="17"/>
      <c r="Z6903" s="3"/>
      <c r="AA6903" s="30"/>
      <c r="AB6903" s="33"/>
    </row>
    <row r="6904" spans="20:28" x14ac:dyDescent="0.25">
      <c r="T6904" s="14"/>
      <c r="U6904" s="105"/>
      <c r="V6904" s="15"/>
      <c r="W6904" s="105"/>
      <c r="X6904" s="16"/>
      <c r="Y6904" s="17"/>
      <c r="Z6904" s="3"/>
      <c r="AA6904" s="30"/>
      <c r="AB6904" s="33"/>
    </row>
    <row r="6905" spans="20:28" x14ac:dyDescent="0.25">
      <c r="T6905" s="14"/>
      <c r="U6905" s="105"/>
      <c r="V6905" s="15"/>
      <c r="W6905" s="105"/>
      <c r="X6905" s="16"/>
      <c r="Y6905" s="17"/>
      <c r="Z6905" s="3"/>
      <c r="AA6905" s="30"/>
      <c r="AB6905" s="33"/>
    </row>
    <row r="6906" spans="20:28" x14ac:dyDescent="0.25">
      <c r="T6906" s="14"/>
      <c r="U6906" s="105"/>
      <c r="V6906" s="15"/>
      <c r="W6906" s="105"/>
      <c r="X6906" s="16"/>
      <c r="Y6906" s="17"/>
      <c r="Z6906" s="3"/>
      <c r="AA6906" s="30"/>
      <c r="AB6906" s="33"/>
    </row>
    <row r="6907" spans="20:28" x14ac:dyDescent="0.25">
      <c r="T6907" s="14"/>
      <c r="U6907" s="105"/>
      <c r="V6907" s="15"/>
      <c r="W6907" s="105"/>
      <c r="X6907" s="16"/>
      <c r="Y6907" s="17"/>
      <c r="Z6907" s="3"/>
      <c r="AA6907" s="30"/>
      <c r="AB6907" s="33"/>
    </row>
    <row r="6908" spans="20:28" x14ac:dyDescent="0.25">
      <c r="T6908" s="14"/>
      <c r="U6908" s="105"/>
      <c r="V6908" s="15"/>
      <c r="W6908" s="105"/>
      <c r="X6908" s="16"/>
      <c r="Y6908" s="17"/>
      <c r="Z6908" s="3"/>
      <c r="AA6908" s="30"/>
      <c r="AB6908" s="33"/>
    </row>
    <row r="6909" spans="20:28" x14ac:dyDescent="0.25">
      <c r="T6909" s="14"/>
      <c r="U6909" s="105"/>
      <c r="V6909" s="15"/>
      <c r="W6909" s="105"/>
      <c r="X6909" s="16"/>
      <c r="Y6909" s="17"/>
      <c r="Z6909" s="3"/>
      <c r="AA6909" s="30"/>
      <c r="AB6909" s="33"/>
    </row>
    <row r="6910" spans="20:28" x14ac:dyDescent="0.25">
      <c r="T6910" s="14"/>
      <c r="U6910" s="105"/>
      <c r="V6910" s="15"/>
      <c r="W6910" s="105"/>
      <c r="X6910" s="16"/>
      <c r="Y6910" s="17"/>
      <c r="Z6910" s="3"/>
      <c r="AA6910" s="30"/>
      <c r="AB6910" s="33"/>
    </row>
    <row r="6911" spans="20:28" x14ac:dyDescent="0.25">
      <c r="T6911" s="14"/>
      <c r="U6911" s="105"/>
      <c r="V6911" s="15"/>
      <c r="W6911" s="105"/>
      <c r="X6911" s="16"/>
      <c r="Y6911" s="17"/>
      <c r="Z6911" s="3"/>
      <c r="AA6911" s="30"/>
      <c r="AB6911" s="33"/>
    </row>
    <row r="6912" spans="20:28" x14ac:dyDescent="0.25">
      <c r="T6912" s="14"/>
      <c r="U6912" s="105"/>
      <c r="V6912" s="15"/>
      <c r="W6912" s="105"/>
      <c r="X6912" s="16"/>
      <c r="Y6912" s="17"/>
      <c r="Z6912" s="3"/>
      <c r="AA6912" s="30"/>
      <c r="AB6912" s="33"/>
    </row>
    <row r="6913" spans="20:28" x14ac:dyDescent="0.25">
      <c r="T6913" s="14"/>
      <c r="U6913" s="105"/>
      <c r="V6913" s="15"/>
      <c r="W6913" s="105"/>
      <c r="X6913" s="16"/>
      <c r="Y6913" s="17"/>
      <c r="Z6913" s="3"/>
      <c r="AA6913" s="30"/>
      <c r="AB6913" s="33"/>
    </row>
    <row r="6914" spans="20:28" x14ac:dyDescent="0.25">
      <c r="T6914" s="14"/>
      <c r="U6914" s="105"/>
      <c r="V6914" s="15"/>
      <c r="W6914" s="105"/>
      <c r="X6914" s="16"/>
      <c r="Y6914" s="17"/>
      <c r="Z6914" s="3"/>
      <c r="AA6914" s="30"/>
      <c r="AB6914" s="33"/>
    </row>
    <row r="6915" spans="20:28" x14ac:dyDescent="0.25">
      <c r="T6915" s="14"/>
      <c r="U6915" s="105"/>
      <c r="V6915" s="15"/>
      <c r="W6915" s="105"/>
      <c r="X6915" s="16"/>
      <c r="Y6915" s="17"/>
      <c r="Z6915" s="3"/>
      <c r="AA6915" s="30"/>
      <c r="AB6915" s="33"/>
    </row>
    <row r="6916" spans="20:28" x14ac:dyDescent="0.25">
      <c r="T6916" s="14"/>
      <c r="U6916" s="105"/>
      <c r="V6916" s="15"/>
      <c r="W6916" s="105"/>
      <c r="X6916" s="16"/>
      <c r="Y6916" s="17"/>
      <c r="Z6916" s="3"/>
      <c r="AA6916" s="30"/>
      <c r="AB6916" s="33"/>
    </row>
    <row r="6917" spans="20:28" x14ac:dyDescent="0.25">
      <c r="T6917" s="14"/>
      <c r="U6917" s="105"/>
      <c r="V6917" s="15"/>
      <c r="W6917" s="105"/>
      <c r="X6917" s="16"/>
      <c r="Y6917" s="17"/>
      <c r="Z6917" s="3"/>
      <c r="AA6917" s="30"/>
      <c r="AB6917" s="33"/>
    </row>
    <row r="6918" spans="20:28" x14ac:dyDescent="0.25">
      <c r="T6918" s="14"/>
      <c r="U6918" s="105"/>
      <c r="V6918" s="15"/>
      <c r="W6918" s="105"/>
      <c r="X6918" s="16"/>
      <c r="Y6918" s="17"/>
      <c r="Z6918" s="3"/>
      <c r="AA6918" s="30"/>
      <c r="AB6918" s="33"/>
    </row>
    <row r="6919" spans="20:28" x14ac:dyDescent="0.25">
      <c r="T6919" s="14"/>
      <c r="U6919" s="105"/>
      <c r="V6919" s="15"/>
      <c r="W6919" s="105"/>
      <c r="X6919" s="16"/>
      <c r="Y6919" s="17"/>
      <c r="Z6919" s="3"/>
      <c r="AA6919" s="30"/>
      <c r="AB6919" s="33"/>
    </row>
    <row r="6920" spans="20:28" x14ac:dyDescent="0.25">
      <c r="T6920" s="14"/>
      <c r="U6920" s="105"/>
      <c r="V6920" s="15"/>
      <c r="W6920" s="105"/>
      <c r="X6920" s="16"/>
      <c r="Y6920" s="17"/>
      <c r="Z6920" s="3"/>
      <c r="AA6920" s="30"/>
      <c r="AB6920" s="33"/>
    </row>
    <row r="6921" spans="20:28" x14ac:dyDescent="0.25">
      <c r="T6921" s="14"/>
      <c r="U6921" s="105"/>
      <c r="V6921" s="15"/>
      <c r="W6921" s="105"/>
      <c r="X6921" s="16"/>
      <c r="Y6921" s="17"/>
      <c r="Z6921" s="3"/>
      <c r="AA6921" s="30"/>
      <c r="AB6921" s="33"/>
    </row>
    <row r="6922" spans="20:28" x14ac:dyDescent="0.25">
      <c r="T6922" s="14"/>
      <c r="U6922" s="105"/>
      <c r="V6922" s="15"/>
      <c r="W6922" s="105"/>
      <c r="X6922" s="16"/>
      <c r="Y6922" s="17"/>
      <c r="Z6922" s="3"/>
      <c r="AA6922" s="30"/>
      <c r="AB6922" s="33"/>
    </row>
    <row r="6923" spans="20:28" x14ac:dyDescent="0.25">
      <c r="T6923" s="14"/>
      <c r="U6923" s="105"/>
      <c r="V6923" s="15"/>
      <c r="W6923" s="105"/>
      <c r="X6923" s="16"/>
      <c r="Y6923" s="17"/>
      <c r="Z6923" s="3"/>
      <c r="AA6923" s="30"/>
      <c r="AB6923" s="33"/>
    </row>
    <row r="6924" spans="20:28" x14ac:dyDescent="0.25">
      <c r="T6924" s="14"/>
      <c r="U6924" s="105"/>
      <c r="V6924" s="15"/>
      <c r="W6924" s="105"/>
      <c r="X6924" s="16"/>
      <c r="Y6924" s="17"/>
      <c r="Z6924" s="3"/>
      <c r="AA6924" s="30"/>
      <c r="AB6924" s="33"/>
    </row>
    <row r="6925" spans="20:28" x14ac:dyDescent="0.25">
      <c r="T6925" s="14"/>
      <c r="U6925" s="105"/>
      <c r="V6925" s="15"/>
      <c r="W6925" s="105"/>
      <c r="X6925" s="16"/>
      <c r="Y6925" s="17"/>
      <c r="Z6925" s="3"/>
      <c r="AA6925" s="30"/>
      <c r="AB6925" s="33"/>
    </row>
    <row r="6926" spans="20:28" x14ac:dyDescent="0.25">
      <c r="T6926" s="14"/>
      <c r="U6926" s="105"/>
      <c r="V6926" s="15"/>
      <c r="W6926" s="105"/>
      <c r="X6926" s="16"/>
      <c r="Y6926" s="17"/>
      <c r="Z6926" s="3"/>
      <c r="AA6926" s="30"/>
      <c r="AB6926" s="33"/>
    </row>
    <row r="6927" spans="20:28" x14ac:dyDescent="0.25">
      <c r="T6927" s="14"/>
      <c r="U6927" s="105"/>
      <c r="V6927" s="15"/>
      <c r="W6927" s="105"/>
      <c r="X6927" s="16"/>
      <c r="Y6927" s="17"/>
      <c r="Z6927" s="3"/>
      <c r="AA6927" s="30"/>
      <c r="AB6927" s="33"/>
    </row>
    <row r="6928" spans="20:28" x14ac:dyDescent="0.25">
      <c r="T6928" s="14"/>
      <c r="U6928" s="105"/>
      <c r="V6928" s="15"/>
      <c r="W6928" s="105"/>
      <c r="X6928" s="16"/>
      <c r="Y6928" s="17"/>
      <c r="Z6928" s="3"/>
      <c r="AA6928" s="30"/>
      <c r="AB6928" s="33"/>
    </row>
    <row r="6929" spans="20:28" x14ac:dyDescent="0.25">
      <c r="T6929" s="14"/>
      <c r="U6929" s="105"/>
      <c r="V6929" s="15"/>
      <c r="W6929" s="105"/>
      <c r="X6929" s="16"/>
      <c r="Y6929" s="17"/>
      <c r="Z6929" s="3"/>
      <c r="AA6929" s="30"/>
      <c r="AB6929" s="33"/>
    </row>
    <row r="6930" spans="20:28" x14ac:dyDescent="0.25">
      <c r="T6930" s="14"/>
      <c r="U6930" s="105"/>
      <c r="V6930" s="15"/>
      <c r="W6930" s="105"/>
      <c r="X6930" s="16"/>
      <c r="Y6930" s="17"/>
      <c r="Z6930" s="3"/>
      <c r="AA6930" s="30"/>
      <c r="AB6930" s="33"/>
    </row>
    <row r="6931" spans="20:28" x14ac:dyDescent="0.25">
      <c r="T6931" s="14"/>
      <c r="U6931" s="105"/>
      <c r="V6931" s="15"/>
      <c r="W6931" s="105"/>
      <c r="X6931" s="16"/>
      <c r="Y6931" s="17"/>
      <c r="Z6931" s="3"/>
      <c r="AA6931" s="30"/>
      <c r="AB6931" s="33"/>
    </row>
    <row r="6932" spans="20:28" x14ac:dyDescent="0.25">
      <c r="T6932" s="14"/>
      <c r="U6932" s="105"/>
      <c r="V6932" s="15"/>
      <c r="W6932" s="105"/>
      <c r="X6932" s="16"/>
      <c r="Y6932" s="17"/>
      <c r="Z6932" s="3"/>
      <c r="AA6932" s="30"/>
      <c r="AB6932" s="33"/>
    </row>
    <row r="6933" spans="20:28" x14ac:dyDescent="0.25">
      <c r="T6933" s="14"/>
      <c r="U6933" s="105"/>
      <c r="V6933" s="15"/>
      <c r="W6933" s="105"/>
      <c r="X6933" s="16"/>
      <c r="Y6933" s="17"/>
      <c r="Z6933" s="3"/>
      <c r="AA6933" s="30"/>
      <c r="AB6933" s="33"/>
    </row>
    <row r="6934" spans="20:28" x14ac:dyDescent="0.25">
      <c r="T6934" s="14"/>
      <c r="U6934" s="105"/>
      <c r="V6934" s="15"/>
      <c r="W6934" s="105"/>
      <c r="X6934" s="16"/>
      <c r="Y6934" s="17"/>
      <c r="Z6934" s="3"/>
      <c r="AA6934" s="30"/>
      <c r="AB6934" s="33"/>
    </row>
    <row r="6935" spans="20:28" x14ac:dyDescent="0.25">
      <c r="T6935" s="14"/>
      <c r="U6935" s="105"/>
      <c r="V6935" s="15"/>
      <c r="W6935" s="105"/>
      <c r="X6935" s="16"/>
      <c r="Y6935" s="17"/>
      <c r="Z6935" s="3"/>
      <c r="AA6935" s="30"/>
      <c r="AB6935" s="33"/>
    </row>
    <row r="6936" spans="20:28" x14ac:dyDescent="0.25">
      <c r="T6936" s="14"/>
      <c r="U6936" s="105"/>
      <c r="V6936" s="15"/>
      <c r="W6936" s="105"/>
      <c r="X6936" s="16"/>
      <c r="Y6936" s="17"/>
      <c r="Z6936" s="3"/>
      <c r="AA6936" s="30"/>
      <c r="AB6936" s="33"/>
    </row>
    <row r="6937" spans="20:28" x14ac:dyDescent="0.25">
      <c r="T6937" s="14"/>
      <c r="U6937" s="105"/>
      <c r="V6937" s="15"/>
      <c r="W6937" s="105"/>
      <c r="X6937" s="16"/>
      <c r="Y6937" s="17"/>
      <c r="Z6937" s="3"/>
      <c r="AA6937" s="30"/>
      <c r="AB6937" s="33"/>
    </row>
    <row r="6938" spans="20:28" x14ac:dyDescent="0.25">
      <c r="T6938" s="14"/>
      <c r="U6938" s="105"/>
      <c r="V6938" s="15"/>
      <c r="W6938" s="105"/>
      <c r="X6938" s="16"/>
      <c r="Y6938" s="17"/>
      <c r="Z6938" s="3"/>
      <c r="AA6938" s="30"/>
      <c r="AB6938" s="33"/>
    </row>
    <row r="6939" spans="20:28" x14ac:dyDescent="0.25">
      <c r="T6939" s="14"/>
      <c r="U6939" s="105"/>
      <c r="V6939" s="15"/>
      <c r="W6939" s="105"/>
      <c r="X6939" s="16"/>
      <c r="Y6939" s="17"/>
      <c r="Z6939" s="3"/>
      <c r="AA6939" s="30"/>
      <c r="AB6939" s="33"/>
    </row>
    <row r="6940" spans="20:28" x14ac:dyDescent="0.25">
      <c r="T6940" s="14"/>
      <c r="U6940" s="105"/>
      <c r="V6940" s="15"/>
      <c r="W6940" s="105"/>
      <c r="X6940" s="16"/>
      <c r="Y6940" s="17"/>
      <c r="Z6940" s="3"/>
      <c r="AA6940" s="30"/>
      <c r="AB6940" s="33"/>
    </row>
    <row r="6941" spans="20:28" x14ac:dyDescent="0.25">
      <c r="T6941" s="14"/>
      <c r="U6941" s="105"/>
      <c r="V6941" s="15"/>
      <c r="W6941" s="105"/>
      <c r="X6941" s="16"/>
      <c r="Y6941" s="17"/>
      <c r="Z6941" s="3"/>
      <c r="AA6941" s="30"/>
      <c r="AB6941" s="33"/>
    </row>
    <row r="6942" spans="20:28" x14ac:dyDescent="0.25">
      <c r="T6942" s="14"/>
      <c r="U6942" s="105"/>
      <c r="V6942" s="15"/>
      <c r="W6942" s="105"/>
      <c r="X6942" s="16"/>
      <c r="Y6942" s="17"/>
      <c r="Z6942" s="3"/>
      <c r="AA6942" s="30"/>
      <c r="AB6942" s="33"/>
    </row>
    <row r="6943" spans="20:28" x14ac:dyDescent="0.25">
      <c r="T6943" s="14"/>
      <c r="U6943" s="105"/>
      <c r="V6943" s="15"/>
      <c r="W6943" s="105"/>
      <c r="X6943" s="16"/>
      <c r="Y6943" s="17"/>
      <c r="Z6943" s="3"/>
      <c r="AA6943" s="30"/>
      <c r="AB6943" s="33"/>
    </row>
    <row r="6944" spans="20:28" x14ac:dyDescent="0.25">
      <c r="T6944" s="14"/>
      <c r="U6944" s="105"/>
      <c r="V6944" s="15"/>
      <c r="W6944" s="105"/>
      <c r="X6944" s="16"/>
      <c r="Y6944" s="17"/>
      <c r="Z6944" s="3"/>
      <c r="AA6944" s="30"/>
      <c r="AB6944" s="33"/>
    </row>
    <row r="6945" spans="20:28" x14ac:dyDescent="0.25">
      <c r="T6945" s="14"/>
      <c r="U6945" s="105"/>
      <c r="V6945" s="15"/>
      <c r="W6945" s="105"/>
      <c r="X6945" s="16"/>
      <c r="Y6945" s="17"/>
      <c r="Z6945" s="3"/>
      <c r="AA6945" s="30"/>
      <c r="AB6945" s="33"/>
    </row>
    <row r="6946" spans="20:28" x14ac:dyDescent="0.25">
      <c r="T6946" s="14"/>
      <c r="U6946" s="105"/>
      <c r="V6946" s="15"/>
      <c r="W6946" s="105"/>
      <c r="X6946" s="16"/>
      <c r="Y6946" s="17"/>
      <c r="Z6946" s="3"/>
      <c r="AA6946" s="30"/>
      <c r="AB6946" s="33"/>
    </row>
    <row r="6947" spans="20:28" x14ac:dyDescent="0.25">
      <c r="T6947" s="14"/>
      <c r="U6947" s="105"/>
      <c r="V6947" s="15"/>
      <c r="W6947" s="105"/>
      <c r="X6947" s="16"/>
      <c r="Y6947" s="17"/>
      <c r="Z6947" s="3"/>
      <c r="AA6947" s="30"/>
      <c r="AB6947" s="33"/>
    </row>
    <row r="6948" spans="20:28" x14ac:dyDescent="0.25">
      <c r="T6948" s="14"/>
      <c r="U6948" s="105"/>
      <c r="V6948" s="15"/>
      <c r="W6948" s="105"/>
      <c r="X6948" s="16"/>
      <c r="Y6948" s="17"/>
      <c r="Z6948" s="3"/>
      <c r="AA6948" s="30"/>
      <c r="AB6948" s="33"/>
    </row>
    <row r="6949" spans="20:28" x14ac:dyDescent="0.25">
      <c r="T6949" s="14"/>
      <c r="U6949" s="105"/>
      <c r="V6949" s="15"/>
      <c r="W6949" s="105"/>
      <c r="X6949" s="16"/>
      <c r="Y6949" s="17"/>
      <c r="Z6949" s="3"/>
      <c r="AA6949" s="30"/>
      <c r="AB6949" s="33"/>
    </row>
    <row r="6950" spans="20:28" x14ac:dyDescent="0.25">
      <c r="T6950" s="14"/>
      <c r="U6950" s="105"/>
      <c r="V6950" s="15"/>
      <c r="W6950" s="105"/>
      <c r="X6950" s="16"/>
      <c r="Y6950" s="17"/>
      <c r="Z6950" s="3"/>
      <c r="AA6950" s="30"/>
      <c r="AB6950" s="33"/>
    </row>
    <row r="6951" spans="20:28" x14ac:dyDescent="0.25">
      <c r="T6951" s="14"/>
      <c r="U6951" s="105"/>
      <c r="V6951" s="15"/>
      <c r="W6951" s="105"/>
      <c r="X6951" s="16"/>
      <c r="Y6951" s="17"/>
      <c r="Z6951" s="3"/>
      <c r="AA6951" s="30"/>
      <c r="AB6951" s="33"/>
    </row>
    <row r="6952" spans="20:28" x14ac:dyDescent="0.25">
      <c r="T6952" s="14"/>
      <c r="U6952" s="105"/>
      <c r="V6952" s="15"/>
      <c r="W6952" s="105"/>
      <c r="X6952" s="16"/>
      <c r="Y6952" s="17"/>
      <c r="Z6952" s="3"/>
      <c r="AA6952" s="30"/>
      <c r="AB6952" s="33"/>
    </row>
    <row r="6953" spans="20:28" x14ac:dyDescent="0.25">
      <c r="T6953" s="14"/>
      <c r="U6953" s="105"/>
      <c r="V6953" s="15"/>
      <c r="W6953" s="105"/>
      <c r="X6953" s="16"/>
      <c r="Y6953" s="17"/>
      <c r="Z6953" s="3"/>
      <c r="AA6953" s="30"/>
      <c r="AB6953" s="33"/>
    </row>
    <row r="6954" spans="20:28" x14ac:dyDescent="0.25">
      <c r="T6954" s="14"/>
      <c r="U6954" s="105"/>
      <c r="V6954" s="15"/>
      <c r="W6954" s="105"/>
      <c r="X6954" s="16"/>
      <c r="Y6954" s="17"/>
      <c r="Z6954" s="3"/>
      <c r="AA6954" s="30"/>
      <c r="AB6954" s="33"/>
    </row>
    <row r="6955" spans="20:28" x14ac:dyDescent="0.25">
      <c r="T6955" s="14"/>
      <c r="U6955" s="105"/>
      <c r="V6955" s="15"/>
      <c r="W6955" s="105"/>
      <c r="X6955" s="16"/>
      <c r="Y6955" s="17"/>
      <c r="Z6955" s="3"/>
      <c r="AA6955" s="30"/>
      <c r="AB6955" s="33"/>
    </row>
    <row r="6956" spans="20:28" x14ac:dyDescent="0.25">
      <c r="T6956" s="14"/>
      <c r="U6956" s="105"/>
      <c r="V6956" s="15"/>
      <c r="W6956" s="105"/>
      <c r="X6956" s="16"/>
      <c r="Y6956" s="17"/>
      <c r="Z6956" s="3"/>
      <c r="AA6956" s="30"/>
      <c r="AB6956" s="33"/>
    </row>
    <row r="6957" spans="20:28" x14ac:dyDescent="0.25">
      <c r="T6957" s="14"/>
      <c r="U6957" s="105"/>
      <c r="V6957" s="15"/>
      <c r="W6957" s="105"/>
      <c r="X6957" s="16"/>
      <c r="Y6957" s="17"/>
      <c r="Z6957" s="3"/>
      <c r="AA6957" s="30"/>
      <c r="AB6957" s="33"/>
    </row>
    <row r="6958" spans="20:28" x14ac:dyDescent="0.25">
      <c r="T6958" s="14"/>
      <c r="U6958" s="105"/>
      <c r="V6958" s="15"/>
      <c r="W6958" s="105"/>
      <c r="X6958" s="16"/>
      <c r="Y6958" s="17"/>
      <c r="Z6958" s="3"/>
      <c r="AA6958" s="30"/>
      <c r="AB6958" s="33"/>
    </row>
    <row r="6959" spans="20:28" x14ac:dyDescent="0.25">
      <c r="T6959" s="14"/>
      <c r="U6959" s="105"/>
      <c r="V6959" s="15"/>
      <c r="W6959" s="105"/>
      <c r="X6959" s="16"/>
      <c r="Y6959" s="17"/>
      <c r="Z6959" s="3"/>
      <c r="AA6959" s="30"/>
      <c r="AB6959" s="33"/>
    </row>
    <row r="6960" spans="20:28" x14ac:dyDescent="0.25">
      <c r="T6960" s="14"/>
      <c r="U6960" s="105"/>
      <c r="V6960" s="15"/>
      <c r="W6960" s="105"/>
      <c r="X6960" s="16"/>
      <c r="Y6960" s="17"/>
      <c r="Z6960" s="3"/>
      <c r="AA6960" s="30"/>
      <c r="AB6960" s="33"/>
    </row>
    <row r="6961" spans="20:28" x14ac:dyDescent="0.25">
      <c r="T6961" s="14"/>
      <c r="U6961" s="105"/>
      <c r="V6961" s="15"/>
      <c r="W6961" s="105"/>
      <c r="X6961" s="16"/>
      <c r="Y6961" s="17"/>
      <c r="Z6961" s="3"/>
      <c r="AA6961" s="30"/>
      <c r="AB6961" s="33"/>
    </row>
    <row r="6962" spans="20:28" x14ac:dyDescent="0.25">
      <c r="T6962" s="14"/>
      <c r="U6962" s="105"/>
      <c r="V6962" s="15"/>
      <c r="W6962" s="105"/>
      <c r="X6962" s="16"/>
      <c r="Y6962" s="17"/>
      <c r="Z6962" s="3"/>
      <c r="AA6962" s="30"/>
      <c r="AB6962" s="33"/>
    </row>
    <row r="6963" spans="20:28" x14ac:dyDescent="0.25">
      <c r="T6963" s="14"/>
      <c r="U6963" s="105"/>
      <c r="V6963" s="15"/>
      <c r="W6963" s="105"/>
      <c r="X6963" s="16"/>
      <c r="Y6963" s="17"/>
      <c r="Z6963" s="3"/>
      <c r="AA6963" s="30"/>
      <c r="AB6963" s="33"/>
    </row>
    <row r="6964" spans="20:28" x14ac:dyDescent="0.25">
      <c r="T6964" s="14"/>
      <c r="U6964" s="105"/>
      <c r="V6964" s="15"/>
      <c r="W6964" s="105"/>
      <c r="X6964" s="16"/>
      <c r="Y6964" s="17"/>
      <c r="Z6964" s="3"/>
      <c r="AA6964" s="30"/>
      <c r="AB6964" s="33"/>
    </row>
    <row r="6965" spans="20:28" x14ac:dyDescent="0.25">
      <c r="T6965" s="14"/>
      <c r="U6965" s="105"/>
      <c r="V6965" s="15"/>
      <c r="W6965" s="105"/>
      <c r="X6965" s="16"/>
      <c r="Y6965" s="17"/>
      <c r="Z6965" s="3"/>
      <c r="AA6965" s="30"/>
      <c r="AB6965" s="33"/>
    </row>
    <row r="6966" spans="20:28" x14ac:dyDescent="0.25">
      <c r="T6966" s="14"/>
      <c r="U6966" s="105"/>
      <c r="V6966" s="15"/>
      <c r="W6966" s="105"/>
      <c r="X6966" s="16"/>
      <c r="Y6966" s="17"/>
      <c r="Z6966" s="3"/>
      <c r="AA6966" s="30"/>
      <c r="AB6966" s="33"/>
    </row>
    <row r="6967" spans="20:28" x14ac:dyDescent="0.25">
      <c r="T6967" s="14"/>
      <c r="U6967" s="105"/>
      <c r="V6967" s="15"/>
      <c r="W6967" s="105"/>
      <c r="X6967" s="16"/>
      <c r="Y6967" s="17"/>
      <c r="Z6967" s="3"/>
      <c r="AA6967" s="30"/>
      <c r="AB6967" s="33"/>
    </row>
    <row r="6968" spans="20:28" x14ac:dyDescent="0.25">
      <c r="T6968" s="14"/>
      <c r="U6968" s="105"/>
      <c r="V6968" s="15"/>
      <c r="W6968" s="105"/>
      <c r="X6968" s="16"/>
      <c r="Y6968" s="17"/>
      <c r="Z6968" s="3"/>
      <c r="AA6968" s="30"/>
      <c r="AB6968" s="33"/>
    </row>
    <row r="6969" spans="20:28" x14ac:dyDescent="0.25">
      <c r="T6969" s="14"/>
      <c r="U6969" s="105"/>
      <c r="V6969" s="15"/>
      <c r="W6969" s="105"/>
      <c r="X6969" s="16"/>
      <c r="Y6969" s="17"/>
      <c r="Z6969" s="3"/>
      <c r="AA6969" s="30"/>
      <c r="AB6969" s="33"/>
    </row>
    <row r="6970" spans="20:28" x14ac:dyDescent="0.25">
      <c r="T6970" s="14"/>
      <c r="U6970" s="105"/>
      <c r="V6970" s="15"/>
      <c r="W6970" s="105"/>
      <c r="X6970" s="16"/>
      <c r="Y6970" s="17"/>
      <c r="Z6970" s="3"/>
      <c r="AA6970" s="30"/>
      <c r="AB6970" s="33"/>
    </row>
    <row r="6971" spans="20:28" x14ac:dyDescent="0.25">
      <c r="T6971" s="14"/>
      <c r="U6971" s="105"/>
      <c r="V6971" s="15"/>
      <c r="W6971" s="105"/>
      <c r="X6971" s="16"/>
      <c r="Y6971" s="17"/>
      <c r="Z6971" s="3"/>
      <c r="AA6971" s="30"/>
      <c r="AB6971" s="33"/>
    </row>
    <row r="6972" spans="20:28" x14ac:dyDescent="0.25">
      <c r="T6972" s="14"/>
      <c r="U6972" s="105"/>
      <c r="V6972" s="15"/>
      <c r="W6972" s="105"/>
      <c r="X6972" s="16"/>
      <c r="Y6972" s="17"/>
      <c r="Z6972" s="3"/>
      <c r="AA6972" s="30"/>
      <c r="AB6972" s="33"/>
    </row>
    <row r="6973" spans="20:28" x14ac:dyDescent="0.25">
      <c r="T6973" s="14"/>
      <c r="U6973" s="105"/>
      <c r="V6973" s="15"/>
      <c r="W6973" s="105"/>
      <c r="X6973" s="16"/>
      <c r="Y6973" s="17"/>
      <c r="Z6973" s="3"/>
      <c r="AA6973" s="30"/>
      <c r="AB6973" s="33"/>
    </row>
    <row r="6974" spans="20:28" x14ac:dyDescent="0.25">
      <c r="T6974" s="14"/>
      <c r="U6974" s="105"/>
      <c r="V6974" s="15"/>
      <c r="W6974" s="105"/>
      <c r="X6974" s="16"/>
      <c r="Y6974" s="17"/>
      <c r="Z6974" s="3"/>
      <c r="AA6974" s="30"/>
      <c r="AB6974" s="33"/>
    </row>
    <row r="6975" spans="20:28" x14ac:dyDescent="0.25">
      <c r="T6975" s="14"/>
      <c r="U6975" s="105"/>
      <c r="V6975" s="15"/>
      <c r="W6975" s="105"/>
      <c r="X6975" s="16"/>
      <c r="Y6975" s="17"/>
      <c r="Z6975" s="3"/>
      <c r="AA6975" s="30"/>
      <c r="AB6975" s="33"/>
    </row>
    <row r="6976" spans="20:28" x14ac:dyDescent="0.25">
      <c r="T6976" s="14"/>
      <c r="U6976" s="105"/>
      <c r="V6976" s="15"/>
      <c r="W6976" s="105"/>
      <c r="X6976" s="16"/>
      <c r="Y6976" s="17"/>
      <c r="Z6976" s="3"/>
      <c r="AA6976" s="30"/>
      <c r="AB6976" s="33"/>
    </row>
    <row r="6977" spans="20:28" x14ac:dyDescent="0.25">
      <c r="T6977" s="14"/>
      <c r="U6977" s="105"/>
      <c r="V6977" s="15"/>
      <c r="W6977" s="105"/>
      <c r="X6977" s="16"/>
      <c r="Y6977" s="17"/>
      <c r="Z6977" s="3"/>
      <c r="AA6977" s="30"/>
      <c r="AB6977" s="33"/>
    </row>
    <row r="6978" spans="20:28" x14ac:dyDescent="0.25">
      <c r="T6978" s="14"/>
      <c r="U6978" s="105"/>
      <c r="V6978" s="15"/>
      <c r="W6978" s="105"/>
      <c r="X6978" s="16"/>
      <c r="Y6978" s="17"/>
      <c r="Z6978" s="3"/>
      <c r="AA6978" s="30"/>
      <c r="AB6978" s="33"/>
    </row>
    <row r="6979" spans="20:28" x14ac:dyDescent="0.25">
      <c r="T6979" s="14"/>
      <c r="U6979" s="105"/>
      <c r="V6979" s="15"/>
      <c r="W6979" s="105"/>
      <c r="X6979" s="16"/>
      <c r="Y6979" s="17"/>
      <c r="Z6979" s="3"/>
      <c r="AA6979" s="30"/>
      <c r="AB6979" s="33"/>
    </row>
    <row r="6980" spans="20:28" x14ac:dyDescent="0.25">
      <c r="T6980" s="14"/>
      <c r="U6980" s="105"/>
      <c r="V6980" s="15"/>
      <c r="W6980" s="105"/>
      <c r="X6980" s="16"/>
      <c r="Y6980" s="17"/>
      <c r="Z6980" s="3"/>
      <c r="AA6980" s="30"/>
      <c r="AB6980" s="33"/>
    </row>
    <row r="6981" spans="20:28" x14ac:dyDescent="0.25">
      <c r="T6981" s="14"/>
      <c r="U6981" s="105"/>
      <c r="V6981" s="15"/>
      <c r="W6981" s="105"/>
      <c r="X6981" s="16"/>
      <c r="Y6981" s="17"/>
      <c r="Z6981" s="3"/>
      <c r="AA6981" s="30"/>
      <c r="AB6981" s="33"/>
    </row>
    <row r="6982" spans="20:28" x14ac:dyDescent="0.25">
      <c r="T6982" s="14"/>
      <c r="U6982" s="105"/>
      <c r="V6982" s="15"/>
      <c r="W6982" s="105"/>
      <c r="X6982" s="16"/>
      <c r="Y6982" s="17"/>
      <c r="Z6982" s="3"/>
      <c r="AA6982" s="30"/>
      <c r="AB6982" s="33"/>
    </row>
    <row r="6983" spans="20:28" x14ac:dyDescent="0.25">
      <c r="T6983" s="14"/>
      <c r="U6983" s="105"/>
      <c r="V6983" s="15"/>
      <c r="W6983" s="105"/>
      <c r="X6983" s="16"/>
      <c r="Y6983" s="17"/>
      <c r="Z6983" s="3"/>
      <c r="AA6983" s="30"/>
      <c r="AB6983" s="33"/>
    </row>
    <row r="6984" spans="20:28" x14ac:dyDescent="0.25">
      <c r="T6984" s="14"/>
      <c r="U6984" s="105"/>
      <c r="V6984" s="15"/>
      <c r="W6984" s="105"/>
      <c r="X6984" s="16"/>
      <c r="Y6984" s="17"/>
      <c r="Z6984" s="3"/>
      <c r="AA6984" s="30"/>
      <c r="AB6984" s="33"/>
    </row>
    <row r="6985" spans="20:28" x14ac:dyDescent="0.25">
      <c r="T6985" s="14"/>
      <c r="U6985" s="105"/>
      <c r="V6985" s="15"/>
      <c r="W6985" s="105"/>
      <c r="X6985" s="16"/>
      <c r="Y6985" s="17"/>
      <c r="Z6985" s="3"/>
      <c r="AA6985" s="30"/>
      <c r="AB6985" s="33"/>
    </row>
    <row r="6986" spans="20:28" x14ac:dyDescent="0.25">
      <c r="T6986" s="14"/>
      <c r="U6986" s="105"/>
      <c r="V6986" s="15"/>
      <c r="W6986" s="105"/>
      <c r="X6986" s="16"/>
      <c r="Y6986" s="17"/>
      <c r="Z6986" s="3"/>
      <c r="AA6986" s="30"/>
      <c r="AB6986" s="33"/>
    </row>
    <row r="6987" spans="20:28" x14ac:dyDescent="0.25">
      <c r="T6987" s="14"/>
      <c r="U6987" s="105"/>
      <c r="V6987" s="15"/>
      <c r="W6987" s="105"/>
      <c r="X6987" s="16"/>
      <c r="Y6987" s="17"/>
      <c r="Z6987" s="3"/>
      <c r="AA6987" s="30"/>
      <c r="AB6987" s="33"/>
    </row>
    <row r="6988" spans="20:28" x14ac:dyDescent="0.25">
      <c r="T6988" s="14"/>
      <c r="U6988" s="105"/>
      <c r="V6988" s="15"/>
      <c r="W6988" s="105"/>
      <c r="X6988" s="16"/>
      <c r="Y6988" s="17"/>
      <c r="Z6988" s="3"/>
      <c r="AA6988" s="30"/>
      <c r="AB6988" s="33"/>
    </row>
    <row r="6989" spans="20:28" x14ac:dyDescent="0.25">
      <c r="T6989" s="14"/>
      <c r="U6989" s="105"/>
      <c r="V6989" s="15"/>
      <c r="W6989" s="105"/>
      <c r="X6989" s="16"/>
      <c r="Y6989" s="17"/>
      <c r="Z6989" s="3"/>
      <c r="AA6989" s="30"/>
      <c r="AB6989" s="33"/>
    </row>
    <row r="6990" spans="20:28" x14ac:dyDescent="0.25">
      <c r="T6990" s="14"/>
      <c r="U6990" s="105"/>
      <c r="V6990" s="15"/>
      <c r="W6990" s="105"/>
      <c r="X6990" s="16"/>
      <c r="Y6990" s="17"/>
      <c r="Z6990" s="3"/>
      <c r="AA6990" s="30"/>
      <c r="AB6990" s="33"/>
    </row>
    <row r="6991" spans="20:28" x14ac:dyDescent="0.25">
      <c r="T6991" s="14"/>
      <c r="U6991" s="105"/>
      <c r="V6991" s="15"/>
      <c r="W6991" s="105"/>
      <c r="X6991" s="16"/>
      <c r="Y6991" s="17"/>
      <c r="Z6991" s="3"/>
      <c r="AA6991" s="30"/>
      <c r="AB6991" s="33"/>
    </row>
    <row r="6992" spans="20:28" x14ac:dyDescent="0.25">
      <c r="T6992" s="14"/>
      <c r="U6992" s="105"/>
      <c r="V6992" s="15"/>
      <c r="W6992" s="105"/>
      <c r="X6992" s="16"/>
      <c r="Y6992" s="17"/>
      <c r="Z6992" s="3"/>
      <c r="AA6992" s="30"/>
      <c r="AB6992" s="33"/>
    </row>
    <row r="6993" spans="20:28" x14ac:dyDescent="0.25">
      <c r="T6993" s="14"/>
      <c r="U6993" s="105"/>
      <c r="V6993" s="15"/>
      <c r="W6993" s="105"/>
      <c r="X6993" s="16"/>
      <c r="Y6993" s="17"/>
      <c r="Z6993" s="3"/>
      <c r="AA6993" s="30"/>
      <c r="AB6993" s="33"/>
    </row>
    <row r="6994" spans="20:28" x14ac:dyDescent="0.25">
      <c r="T6994" s="14"/>
      <c r="U6994" s="105"/>
      <c r="V6994" s="15"/>
      <c r="W6994" s="105"/>
      <c r="X6994" s="16"/>
      <c r="Y6994" s="17"/>
      <c r="Z6994" s="3"/>
      <c r="AA6994" s="30"/>
      <c r="AB6994" s="33"/>
    </row>
    <row r="6995" spans="20:28" x14ac:dyDescent="0.25">
      <c r="T6995" s="14"/>
      <c r="U6995" s="105"/>
      <c r="V6995" s="15"/>
      <c r="W6995" s="105"/>
      <c r="X6995" s="16"/>
      <c r="Y6995" s="17"/>
      <c r="Z6995" s="3"/>
      <c r="AA6995" s="30"/>
      <c r="AB6995" s="33"/>
    </row>
    <row r="6996" spans="20:28" x14ac:dyDescent="0.25">
      <c r="T6996" s="14"/>
      <c r="U6996" s="105"/>
      <c r="V6996" s="15"/>
      <c r="W6996" s="105"/>
      <c r="X6996" s="16"/>
      <c r="Y6996" s="17"/>
      <c r="Z6996" s="3"/>
      <c r="AA6996" s="30"/>
      <c r="AB6996" s="33"/>
    </row>
    <row r="6997" spans="20:28" x14ac:dyDescent="0.25">
      <c r="T6997" s="14"/>
      <c r="U6997" s="105"/>
      <c r="V6997" s="15"/>
      <c r="W6997" s="105"/>
      <c r="X6997" s="16"/>
      <c r="Y6997" s="17"/>
      <c r="Z6997" s="3"/>
      <c r="AA6997" s="30"/>
      <c r="AB6997" s="33"/>
    </row>
    <row r="6998" spans="20:28" x14ac:dyDescent="0.25">
      <c r="T6998" s="14"/>
      <c r="U6998" s="105"/>
      <c r="V6998" s="15"/>
      <c r="W6998" s="105"/>
      <c r="X6998" s="16"/>
      <c r="Y6998" s="17"/>
      <c r="Z6998" s="3"/>
      <c r="AA6998" s="30"/>
      <c r="AB6998" s="33"/>
    </row>
    <row r="6999" spans="20:28" x14ac:dyDescent="0.25">
      <c r="T6999" s="14"/>
      <c r="U6999" s="105"/>
      <c r="V6999" s="15"/>
      <c r="W6999" s="105"/>
      <c r="X6999" s="16"/>
      <c r="Y6999" s="17"/>
      <c r="Z6999" s="3"/>
      <c r="AA6999" s="30"/>
      <c r="AB6999" s="33"/>
    </row>
    <row r="7000" spans="20:28" x14ac:dyDescent="0.25">
      <c r="T7000" s="14"/>
      <c r="U7000" s="105"/>
      <c r="V7000" s="15"/>
      <c r="W7000" s="105"/>
      <c r="X7000" s="16"/>
      <c r="Y7000" s="17"/>
      <c r="Z7000" s="3"/>
      <c r="AA7000" s="30"/>
      <c r="AB7000" s="33"/>
    </row>
    <row r="7001" spans="20:28" x14ac:dyDescent="0.25">
      <c r="T7001" s="14"/>
      <c r="U7001" s="105"/>
      <c r="V7001" s="15"/>
      <c r="W7001" s="105"/>
      <c r="X7001" s="16"/>
      <c r="Y7001" s="17"/>
      <c r="Z7001" s="3"/>
      <c r="AA7001" s="30"/>
      <c r="AB7001" s="33"/>
    </row>
    <row r="7002" spans="20:28" x14ac:dyDescent="0.25">
      <c r="T7002" s="14"/>
      <c r="U7002" s="105"/>
      <c r="V7002" s="15"/>
      <c r="W7002" s="105"/>
      <c r="X7002" s="16"/>
      <c r="Y7002" s="17"/>
      <c r="Z7002" s="3"/>
      <c r="AA7002" s="30"/>
      <c r="AB7002" s="33"/>
    </row>
    <row r="7003" spans="20:28" x14ac:dyDescent="0.25">
      <c r="T7003" s="14"/>
      <c r="U7003" s="105"/>
      <c r="V7003" s="15"/>
      <c r="W7003" s="105"/>
      <c r="X7003" s="16"/>
      <c r="Y7003" s="17"/>
      <c r="Z7003" s="3"/>
      <c r="AA7003" s="30"/>
      <c r="AB7003" s="33"/>
    </row>
    <row r="7004" spans="20:28" x14ac:dyDescent="0.25">
      <c r="T7004" s="14"/>
      <c r="U7004" s="105"/>
      <c r="V7004" s="15"/>
      <c r="W7004" s="105"/>
      <c r="X7004" s="16"/>
      <c r="Y7004" s="17"/>
      <c r="Z7004" s="3"/>
      <c r="AA7004" s="30"/>
      <c r="AB7004" s="33"/>
    </row>
    <row r="7005" spans="20:28" x14ac:dyDescent="0.25">
      <c r="T7005" s="14"/>
      <c r="U7005" s="105"/>
      <c r="V7005" s="15"/>
      <c r="W7005" s="105"/>
      <c r="X7005" s="16"/>
      <c r="Y7005" s="17"/>
      <c r="Z7005" s="3"/>
      <c r="AA7005" s="30"/>
      <c r="AB7005" s="33"/>
    </row>
    <row r="7006" spans="20:28" x14ac:dyDescent="0.25">
      <c r="T7006" s="14"/>
      <c r="U7006" s="105"/>
      <c r="V7006" s="15"/>
      <c r="W7006" s="105"/>
      <c r="X7006" s="16"/>
      <c r="Y7006" s="17"/>
      <c r="Z7006" s="3"/>
      <c r="AA7006" s="30"/>
      <c r="AB7006" s="33"/>
    </row>
    <row r="7007" spans="20:28" x14ac:dyDescent="0.25">
      <c r="T7007" s="14"/>
      <c r="U7007" s="105"/>
      <c r="V7007" s="15"/>
      <c r="W7007" s="105"/>
      <c r="X7007" s="16"/>
      <c r="Y7007" s="17"/>
      <c r="Z7007" s="3"/>
      <c r="AA7007" s="30"/>
      <c r="AB7007" s="33"/>
    </row>
    <row r="7008" spans="20:28" x14ac:dyDescent="0.25">
      <c r="T7008" s="14"/>
      <c r="U7008" s="105"/>
      <c r="V7008" s="15"/>
      <c r="W7008" s="105"/>
      <c r="X7008" s="16"/>
      <c r="Y7008" s="17"/>
      <c r="Z7008" s="3"/>
      <c r="AA7008" s="30"/>
      <c r="AB7008" s="33"/>
    </row>
    <row r="7009" spans="17:28" x14ac:dyDescent="0.25">
      <c r="T7009" s="14"/>
      <c r="U7009" s="105"/>
      <c r="V7009" s="15"/>
      <c r="W7009" s="105"/>
      <c r="X7009" s="16"/>
      <c r="Y7009" s="17"/>
      <c r="Z7009" s="3"/>
      <c r="AA7009" s="30"/>
      <c r="AB7009" s="33"/>
    </row>
    <row r="7010" spans="17:28" x14ac:dyDescent="0.25">
      <c r="T7010" s="14"/>
      <c r="U7010" s="105"/>
      <c r="V7010" s="15"/>
      <c r="W7010" s="105"/>
      <c r="X7010" s="16"/>
      <c r="Y7010" s="17"/>
      <c r="Z7010" s="3"/>
      <c r="AA7010" s="30"/>
      <c r="AB7010" s="33"/>
    </row>
    <row r="7011" spans="17:28" x14ac:dyDescent="0.25">
      <c r="T7011" s="14"/>
      <c r="U7011" s="105"/>
      <c r="V7011" s="15"/>
      <c r="W7011" s="105"/>
      <c r="X7011" s="16"/>
      <c r="Y7011" s="17"/>
      <c r="Z7011" s="3"/>
      <c r="AA7011" s="30"/>
      <c r="AB7011" s="33"/>
    </row>
    <row r="7012" spans="17:28" x14ac:dyDescent="0.25">
      <c r="Q7012" s="23"/>
      <c r="R7012" s="37"/>
      <c r="T7012" s="14"/>
      <c r="U7012" s="105"/>
      <c r="V7012" s="15"/>
      <c r="W7012" s="105"/>
      <c r="X7012" s="16"/>
      <c r="Y7012" s="17"/>
      <c r="Z7012" s="3"/>
      <c r="AA7012" s="30"/>
      <c r="AB7012" s="33"/>
    </row>
    <row r="7013" spans="17:28" x14ac:dyDescent="0.25">
      <c r="T7013" s="14"/>
      <c r="U7013" s="105"/>
      <c r="V7013" s="15"/>
      <c r="W7013" s="105"/>
      <c r="X7013" s="16"/>
      <c r="Y7013" s="17"/>
      <c r="Z7013" s="3"/>
      <c r="AA7013" s="30"/>
      <c r="AB7013" s="33"/>
    </row>
    <row r="7014" spans="17:28" x14ac:dyDescent="0.25">
      <c r="T7014" s="14"/>
      <c r="U7014" s="105"/>
      <c r="V7014" s="15"/>
      <c r="W7014" s="105"/>
      <c r="X7014" s="16"/>
      <c r="Y7014" s="17"/>
      <c r="Z7014" s="3"/>
      <c r="AA7014" s="30"/>
      <c r="AB7014" s="33"/>
    </row>
    <row r="7015" spans="17:28" x14ac:dyDescent="0.25">
      <c r="T7015" s="14"/>
      <c r="U7015" s="105"/>
      <c r="V7015" s="15"/>
      <c r="W7015" s="105"/>
      <c r="X7015" s="16"/>
      <c r="Y7015" s="17"/>
      <c r="Z7015" s="3"/>
      <c r="AA7015" s="30"/>
      <c r="AB7015" s="33"/>
    </row>
    <row r="7016" spans="17:28" x14ac:dyDescent="0.25">
      <c r="T7016" s="14"/>
      <c r="U7016" s="105"/>
      <c r="V7016" s="15"/>
      <c r="W7016" s="105"/>
      <c r="X7016" s="16"/>
      <c r="Y7016" s="17"/>
      <c r="Z7016" s="3"/>
      <c r="AA7016" s="30"/>
      <c r="AB7016" s="33"/>
    </row>
    <row r="7017" spans="17:28" x14ac:dyDescent="0.25">
      <c r="T7017" s="14"/>
      <c r="U7017" s="105"/>
      <c r="V7017" s="15"/>
      <c r="W7017" s="105"/>
      <c r="X7017" s="16"/>
      <c r="Y7017" s="17"/>
      <c r="Z7017" s="3"/>
      <c r="AA7017" s="30"/>
      <c r="AB7017" s="33"/>
    </row>
    <row r="7018" spans="17:28" x14ac:dyDescent="0.25">
      <c r="T7018" s="14"/>
      <c r="U7018" s="105"/>
      <c r="V7018" s="15"/>
      <c r="W7018" s="105"/>
      <c r="X7018" s="16"/>
      <c r="Y7018" s="17"/>
      <c r="Z7018" s="3"/>
      <c r="AA7018" s="30"/>
      <c r="AB7018" s="33"/>
    </row>
    <row r="7019" spans="17:28" x14ac:dyDescent="0.25">
      <c r="T7019" s="14"/>
      <c r="U7019" s="105"/>
      <c r="V7019" s="15"/>
      <c r="W7019" s="105"/>
      <c r="X7019" s="16"/>
      <c r="Y7019" s="17"/>
      <c r="Z7019" s="3"/>
      <c r="AA7019" s="30"/>
      <c r="AB7019" s="33"/>
    </row>
    <row r="7020" spans="17:28" x14ac:dyDescent="0.25">
      <c r="T7020" s="14"/>
      <c r="U7020" s="105"/>
      <c r="V7020" s="15"/>
      <c r="W7020" s="105"/>
      <c r="X7020" s="16"/>
      <c r="Y7020" s="17"/>
      <c r="Z7020" s="3"/>
      <c r="AA7020" s="30"/>
      <c r="AB7020" s="33"/>
    </row>
    <row r="7021" spans="17:28" x14ac:dyDescent="0.25">
      <c r="T7021" s="14"/>
      <c r="U7021" s="105"/>
      <c r="V7021" s="15"/>
      <c r="W7021" s="105"/>
      <c r="X7021" s="16"/>
      <c r="Y7021" s="17"/>
      <c r="Z7021" s="3"/>
      <c r="AA7021" s="30"/>
      <c r="AB7021" s="33"/>
    </row>
    <row r="7022" spans="17:28" x14ac:dyDescent="0.25">
      <c r="T7022" s="14"/>
      <c r="U7022" s="105"/>
      <c r="V7022" s="15"/>
      <c r="W7022" s="105"/>
      <c r="X7022" s="16"/>
      <c r="Y7022" s="17"/>
      <c r="Z7022" s="3"/>
      <c r="AA7022" s="30"/>
      <c r="AB7022" s="33"/>
    </row>
    <row r="7023" spans="17:28" x14ac:dyDescent="0.25">
      <c r="T7023" s="14"/>
      <c r="U7023" s="105"/>
      <c r="V7023" s="15"/>
      <c r="W7023" s="105"/>
      <c r="X7023" s="16"/>
      <c r="Y7023" s="17"/>
      <c r="Z7023" s="3"/>
      <c r="AA7023" s="30"/>
      <c r="AB7023" s="33"/>
    </row>
    <row r="7024" spans="17:28" x14ac:dyDescent="0.25">
      <c r="T7024" s="14"/>
      <c r="U7024" s="105"/>
      <c r="V7024" s="15"/>
      <c r="W7024" s="105"/>
      <c r="X7024" s="16"/>
      <c r="Y7024" s="17"/>
      <c r="Z7024" s="3"/>
      <c r="AA7024" s="30"/>
      <c r="AB7024" s="33"/>
    </row>
    <row r="7025" spans="1:28" x14ac:dyDescent="0.25">
      <c r="T7025" s="14"/>
      <c r="U7025" s="105"/>
      <c r="V7025" s="15"/>
      <c r="W7025" s="105"/>
      <c r="X7025" s="16"/>
      <c r="Y7025" s="17"/>
      <c r="Z7025" s="3"/>
      <c r="AA7025" s="30"/>
      <c r="AB7025" s="33"/>
    </row>
    <row r="7026" spans="1:28" x14ac:dyDescent="0.25">
      <c r="A7026" s="19"/>
      <c r="T7026" s="14"/>
      <c r="U7026" s="105"/>
      <c r="V7026" s="15"/>
      <c r="W7026" s="105"/>
      <c r="X7026" s="16"/>
      <c r="Y7026" s="17"/>
      <c r="Z7026" s="3"/>
      <c r="AA7026" s="30"/>
      <c r="AB7026" s="33"/>
    </row>
    <row r="7027" spans="1:28" x14ac:dyDescent="0.25">
      <c r="A7027" s="19"/>
      <c r="T7027" s="14"/>
      <c r="U7027" s="105"/>
      <c r="V7027" s="15"/>
      <c r="W7027" s="105"/>
      <c r="X7027" s="16"/>
      <c r="Y7027" s="17"/>
      <c r="Z7027" s="3"/>
      <c r="AA7027" s="30"/>
      <c r="AB7027" s="33"/>
    </row>
    <row r="7028" spans="1:28" x14ac:dyDescent="0.25">
      <c r="A7028" s="19"/>
      <c r="T7028" s="14"/>
      <c r="U7028" s="105"/>
      <c r="V7028" s="15"/>
      <c r="W7028" s="105"/>
      <c r="X7028" s="16"/>
      <c r="Y7028" s="17"/>
      <c r="Z7028" s="3"/>
      <c r="AA7028" s="30"/>
      <c r="AB7028" s="33"/>
    </row>
    <row r="7029" spans="1:28" x14ac:dyDescent="0.25">
      <c r="A7029" s="19"/>
      <c r="T7029" s="14"/>
      <c r="U7029" s="105"/>
      <c r="V7029" s="15"/>
      <c r="W7029" s="105"/>
      <c r="X7029" s="16"/>
      <c r="Y7029" s="17"/>
      <c r="Z7029" s="3"/>
      <c r="AA7029" s="30"/>
      <c r="AB7029" s="33"/>
    </row>
    <row r="7030" spans="1:28" x14ac:dyDescent="0.25">
      <c r="A7030" s="19"/>
      <c r="T7030" s="14"/>
      <c r="U7030" s="105"/>
      <c r="V7030" s="15"/>
      <c r="W7030" s="105"/>
      <c r="X7030" s="16"/>
      <c r="Y7030" s="17"/>
      <c r="Z7030" s="3"/>
      <c r="AA7030" s="30"/>
      <c r="AB7030" s="33"/>
    </row>
    <row r="7031" spans="1:28" x14ac:dyDescent="0.25">
      <c r="A7031" s="19"/>
      <c r="T7031" s="14"/>
      <c r="U7031" s="105"/>
      <c r="V7031" s="15"/>
      <c r="W7031" s="105"/>
      <c r="X7031" s="16"/>
      <c r="Y7031" s="17"/>
      <c r="Z7031" s="3"/>
      <c r="AA7031" s="30"/>
      <c r="AB7031" s="33"/>
    </row>
    <row r="7032" spans="1:28" x14ac:dyDescent="0.25">
      <c r="A7032" s="19"/>
      <c r="T7032" s="14"/>
      <c r="U7032" s="105"/>
      <c r="V7032" s="15"/>
      <c r="W7032" s="105"/>
      <c r="X7032" s="16"/>
      <c r="Y7032" s="17"/>
      <c r="Z7032" s="3"/>
      <c r="AA7032" s="30"/>
      <c r="AB7032" s="33"/>
    </row>
    <row r="7033" spans="1:28" x14ac:dyDescent="0.25">
      <c r="A7033" s="19"/>
      <c r="T7033" s="14"/>
      <c r="U7033" s="105"/>
      <c r="V7033" s="15"/>
      <c r="W7033" s="105"/>
      <c r="X7033" s="16"/>
      <c r="Y7033" s="17"/>
      <c r="Z7033" s="3"/>
      <c r="AA7033" s="30"/>
      <c r="AB7033" s="33"/>
    </row>
    <row r="7034" spans="1:28" x14ac:dyDescent="0.25">
      <c r="A7034" s="19"/>
      <c r="T7034" s="14"/>
      <c r="U7034" s="105"/>
      <c r="V7034" s="15"/>
      <c r="W7034" s="105"/>
      <c r="X7034" s="16"/>
      <c r="Y7034" s="17"/>
      <c r="Z7034" s="3"/>
      <c r="AA7034" s="30"/>
      <c r="AB7034" s="33"/>
    </row>
    <row r="7035" spans="1:28" x14ac:dyDescent="0.25">
      <c r="A7035" s="19"/>
      <c r="T7035" s="14"/>
      <c r="U7035" s="105"/>
      <c r="V7035" s="15"/>
      <c r="W7035" s="105"/>
      <c r="X7035" s="16"/>
      <c r="Y7035" s="17"/>
      <c r="Z7035" s="3"/>
      <c r="AA7035" s="30"/>
      <c r="AB7035" s="33"/>
    </row>
    <row r="7036" spans="1:28" x14ac:dyDescent="0.25">
      <c r="A7036" s="19"/>
      <c r="T7036" s="14"/>
      <c r="U7036" s="105"/>
      <c r="V7036" s="15"/>
      <c r="W7036" s="105"/>
      <c r="X7036" s="16"/>
      <c r="Y7036" s="17"/>
      <c r="Z7036" s="3"/>
      <c r="AA7036" s="30"/>
      <c r="AB7036" s="33"/>
    </row>
    <row r="7037" spans="1:28" x14ac:dyDescent="0.25">
      <c r="A7037" s="19"/>
      <c r="T7037" s="14"/>
      <c r="U7037" s="105"/>
      <c r="V7037" s="15"/>
      <c r="W7037" s="105"/>
      <c r="X7037" s="16"/>
      <c r="Y7037" s="17"/>
      <c r="Z7037" s="3"/>
      <c r="AA7037" s="30"/>
      <c r="AB7037" s="33"/>
    </row>
    <row r="7038" spans="1:28" x14ac:dyDescent="0.25">
      <c r="A7038" s="19"/>
      <c r="T7038" s="14"/>
      <c r="U7038" s="105"/>
      <c r="V7038" s="15"/>
      <c r="W7038" s="105"/>
      <c r="X7038" s="16"/>
      <c r="Y7038" s="17"/>
      <c r="Z7038" s="3"/>
      <c r="AA7038" s="30"/>
      <c r="AB7038" s="33"/>
    </row>
    <row r="7039" spans="1:28" x14ac:dyDescent="0.25">
      <c r="A7039" s="19"/>
      <c r="T7039" s="14"/>
      <c r="U7039" s="105"/>
      <c r="V7039" s="15"/>
      <c r="W7039" s="105"/>
      <c r="X7039" s="16"/>
      <c r="Y7039" s="17"/>
      <c r="Z7039" s="3"/>
      <c r="AA7039" s="30"/>
      <c r="AB7039" s="33"/>
    </row>
    <row r="7040" spans="1:28" x14ac:dyDescent="0.25">
      <c r="A7040" s="19"/>
      <c r="T7040" s="14"/>
      <c r="U7040" s="105"/>
      <c r="V7040" s="15"/>
      <c r="W7040" s="105"/>
      <c r="X7040" s="16"/>
      <c r="Y7040" s="17"/>
      <c r="Z7040" s="3"/>
      <c r="AA7040" s="30"/>
      <c r="AB7040" s="33"/>
    </row>
    <row r="7041" spans="1:28" x14ac:dyDescent="0.25">
      <c r="A7041" s="19"/>
      <c r="T7041" s="14"/>
      <c r="U7041" s="105"/>
      <c r="V7041" s="15"/>
      <c r="W7041" s="105"/>
      <c r="X7041" s="16"/>
      <c r="Y7041" s="17"/>
      <c r="Z7041" s="3"/>
      <c r="AA7041" s="30"/>
      <c r="AB7041" s="33"/>
    </row>
    <row r="7042" spans="1:28" x14ac:dyDescent="0.25">
      <c r="A7042" s="19"/>
      <c r="T7042" s="14"/>
      <c r="U7042" s="105"/>
      <c r="V7042" s="15"/>
      <c r="W7042" s="105"/>
      <c r="X7042" s="16"/>
      <c r="Y7042" s="17"/>
      <c r="Z7042" s="3"/>
      <c r="AA7042" s="30"/>
      <c r="AB7042" s="33"/>
    </row>
    <row r="7043" spans="1:28" x14ac:dyDescent="0.25">
      <c r="A7043" s="19"/>
      <c r="T7043" s="14"/>
      <c r="U7043" s="105"/>
      <c r="V7043" s="15"/>
      <c r="W7043" s="105"/>
      <c r="X7043" s="16"/>
      <c r="Y7043" s="17"/>
      <c r="Z7043" s="3"/>
      <c r="AA7043" s="30"/>
      <c r="AB7043" s="33"/>
    </row>
    <row r="7044" spans="1:28" x14ac:dyDescent="0.25">
      <c r="A7044" s="19"/>
      <c r="T7044" s="14"/>
      <c r="U7044" s="105"/>
      <c r="V7044" s="15"/>
      <c r="W7044" s="105"/>
      <c r="X7044" s="16"/>
      <c r="Y7044" s="17"/>
      <c r="Z7044" s="3"/>
      <c r="AA7044" s="30"/>
      <c r="AB7044" s="33"/>
    </row>
    <row r="7045" spans="1:28" x14ac:dyDescent="0.25">
      <c r="A7045" s="19"/>
      <c r="T7045" s="14"/>
      <c r="U7045" s="105"/>
      <c r="V7045" s="15"/>
      <c r="W7045" s="105"/>
      <c r="X7045" s="16"/>
      <c r="Y7045" s="17"/>
      <c r="Z7045" s="3"/>
      <c r="AA7045" s="30"/>
      <c r="AB7045" s="33"/>
    </row>
    <row r="7046" spans="1:28" x14ac:dyDescent="0.25">
      <c r="A7046" s="19"/>
      <c r="T7046" s="14"/>
      <c r="U7046" s="105"/>
      <c r="V7046" s="15"/>
      <c r="W7046" s="105"/>
      <c r="X7046" s="16"/>
      <c r="Y7046" s="17"/>
      <c r="Z7046" s="3"/>
      <c r="AA7046" s="30"/>
      <c r="AB7046" s="33"/>
    </row>
    <row r="7047" spans="1:28" x14ac:dyDescent="0.25">
      <c r="A7047" s="19"/>
      <c r="T7047" s="14"/>
      <c r="U7047" s="105"/>
      <c r="V7047" s="15"/>
      <c r="W7047" s="105"/>
      <c r="X7047" s="16"/>
      <c r="Y7047" s="17"/>
      <c r="Z7047" s="3"/>
      <c r="AA7047" s="30"/>
      <c r="AB7047" s="33"/>
    </row>
    <row r="7048" spans="1:28" x14ac:dyDescent="0.25">
      <c r="A7048" s="19"/>
      <c r="T7048" s="14"/>
      <c r="U7048" s="105"/>
      <c r="V7048" s="15"/>
      <c r="W7048" s="105"/>
      <c r="X7048" s="16"/>
      <c r="Y7048" s="17"/>
      <c r="Z7048" s="3"/>
      <c r="AA7048" s="30"/>
      <c r="AB7048" s="33"/>
    </row>
    <row r="7049" spans="1:28" x14ac:dyDescent="0.25">
      <c r="A7049" s="19"/>
      <c r="T7049" s="14"/>
      <c r="U7049" s="105"/>
      <c r="V7049" s="15"/>
      <c r="W7049" s="105"/>
      <c r="X7049" s="16"/>
      <c r="Y7049" s="17"/>
      <c r="Z7049" s="3"/>
      <c r="AA7049" s="30"/>
      <c r="AB7049" s="33"/>
    </row>
    <row r="7050" spans="1:28" x14ac:dyDescent="0.25">
      <c r="A7050" s="19"/>
      <c r="T7050" s="14"/>
      <c r="U7050" s="105"/>
      <c r="V7050" s="15"/>
      <c r="W7050" s="105"/>
      <c r="X7050" s="16"/>
      <c r="Y7050" s="17"/>
      <c r="Z7050" s="3"/>
      <c r="AA7050" s="30"/>
      <c r="AB7050" s="33"/>
    </row>
    <row r="7051" spans="1:28" x14ac:dyDescent="0.25">
      <c r="A7051" s="19"/>
      <c r="T7051" s="14"/>
      <c r="U7051" s="105"/>
      <c r="V7051" s="15"/>
      <c r="W7051" s="105"/>
      <c r="X7051" s="16"/>
      <c r="Y7051" s="17"/>
      <c r="Z7051" s="3"/>
      <c r="AA7051" s="30"/>
      <c r="AB7051" s="33"/>
    </row>
    <row r="7052" spans="1:28" x14ac:dyDescent="0.25">
      <c r="A7052" s="19"/>
      <c r="T7052" s="14"/>
      <c r="U7052" s="105"/>
      <c r="V7052" s="15"/>
      <c r="W7052" s="105"/>
      <c r="X7052" s="16"/>
      <c r="Y7052" s="17"/>
      <c r="Z7052" s="3"/>
      <c r="AA7052" s="30"/>
      <c r="AB7052" s="33"/>
    </row>
    <row r="7053" spans="1:28" x14ac:dyDescent="0.25">
      <c r="A7053" s="19"/>
      <c r="T7053" s="14"/>
      <c r="U7053" s="105"/>
      <c r="V7053" s="15"/>
      <c r="W7053" s="105"/>
      <c r="X7053" s="16"/>
      <c r="Y7053" s="17"/>
      <c r="Z7053" s="3"/>
      <c r="AA7053" s="30"/>
      <c r="AB7053" s="33"/>
    </row>
    <row r="7054" spans="1:28" x14ac:dyDescent="0.25">
      <c r="A7054" s="19"/>
      <c r="T7054" s="14"/>
      <c r="U7054" s="105"/>
      <c r="V7054" s="15"/>
      <c r="W7054" s="105"/>
      <c r="X7054" s="16"/>
      <c r="Y7054" s="17"/>
      <c r="Z7054" s="3"/>
      <c r="AA7054" s="30"/>
      <c r="AB7054" s="33"/>
    </row>
    <row r="7055" spans="1:28" x14ac:dyDescent="0.25">
      <c r="A7055" s="19"/>
      <c r="T7055" s="14"/>
      <c r="U7055" s="105"/>
      <c r="V7055" s="15"/>
      <c r="W7055" s="105"/>
      <c r="X7055" s="16"/>
      <c r="Y7055" s="17"/>
      <c r="Z7055" s="3"/>
      <c r="AA7055" s="30"/>
      <c r="AB7055" s="33"/>
    </row>
    <row r="7056" spans="1:28" x14ac:dyDescent="0.25">
      <c r="A7056" s="19"/>
      <c r="T7056" s="14"/>
      <c r="U7056" s="105"/>
      <c r="V7056" s="15"/>
      <c r="W7056" s="105"/>
      <c r="X7056" s="16"/>
      <c r="Y7056" s="17"/>
      <c r="Z7056" s="3"/>
      <c r="AA7056" s="30"/>
      <c r="AB7056" s="33"/>
    </row>
    <row r="7057" spans="1:28" x14ac:dyDescent="0.25">
      <c r="A7057" s="19"/>
      <c r="T7057" s="14"/>
      <c r="U7057" s="105"/>
      <c r="V7057" s="15"/>
      <c r="W7057" s="105"/>
      <c r="X7057" s="16"/>
      <c r="Y7057" s="17"/>
      <c r="Z7057" s="3"/>
      <c r="AA7057" s="30"/>
      <c r="AB7057" s="33"/>
    </row>
    <row r="7058" spans="1:28" x14ac:dyDescent="0.25">
      <c r="A7058" s="19"/>
      <c r="T7058" s="14"/>
      <c r="U7058" s="105"/>
      <c r="V7058" s="15"/>
      <c r="W7058" s="105"/>
      <c r="X7058" s="16"/>
      <c r="Y7058" s="17"/>
      <c r="Z7058" s="3"/>
      <c r="AA7058" s="30"/>
      <c r="AB7058" s="33"/>
    </row>
    <row r="7059" spans="1:28" x14ac:dyDescent="0.25">
      <c r="A7059" s="19"/>
      <c r="T7059" s="14"/>
      <c r="U7059" s="105"/>
      <c r="V7059" s="15"/>
      <c r="W7059" s="105"/>
      <c r="X7059" s="16"/>
      <c r="Y7059" s="17"/>
      <c r="Z7059" s="3"/>
      <c r="AA7059" s="30"/>
      <c r="AB7059" s="33"/>
    </row>
    <row r="7060" spans="1:28" x14ac:dyDescent="0.25">
      <c r="A7060" s="19"/>
      <c r="T7060" s="14"/>
      <c r="U7060" s="105"/>
      <c r="V7060" s="15"/>
      <c r="W7060" s="105"/>
      <c r="X7060" s="16"/>
      <c r="Y7060" s="17"/>
      <c r="Z7060" s="3"/>
      <c r="AA7060" s="30"/>
      <c r="AB7060" s="33"/>
    </row>
    <row r="7061" spans="1:28" x14ac:dyDescent="0.25">
      <c r="A7061" s="19"/>
      <c r="T7061" s="14"/>
      <c r="U7061" s="105"/>
      <c r="V7061" s="15"/>
      <c r="W7061" s="105"/>
      <c r="X7061" s="16"/>
      <c r="Y7061" s="17"/>
      <c r="Z7061" s="3"/>
      <c r="AA7061" s="30"/>
      <c r="AB7061" s="33"/>
    </row>
    <row r="7062" spans="1:28" x14ac:dyDescent="0.25">
      <c r="A7062" s="19"/>
      <c r="T7062" s="14"/>
      <c r="U7062" s="105"/>
      <c r="V7062" s="15"/>
      <c r="W7062" s="105"/>
      <c r="X7062" s="16"/>
      <c r="Y7062" s="17"/>
      <c r="Z7062" s="3"/>
      <c r="AA7062" s="30"/>
      <c r="AB7062" s="33"/>
    </row>
    <row r="7063" spans="1:28" x14ac:dyDescent="0.25">
      <c r="A7063" s="19"/>
      <c r="T7063" s="14"/>
      <c r="U7063" s="105"/>
      <c r="V7063" s="15"/>
      <c r="W7063" s="105"/>
      <c r="X7063" s="16"/>
      <c r="Y7063" s="17"/>
      <c r="Z7063" s="3"/>
      <c r="AA7063" s="30"/>
      <c r="AB7063" s="33"/>
    </row>
    <row r="7064" spans="1:28" x14ac:dyDescent="0.25">
      <c r="A7064" s="19"/>
      <c r="T7064" s="14"/>
      <c r="U7064" s="105"/>
      <c r="V7064" s="15"/>
      <c r="W7064" s="105"/>
      <c r="X7064" s="16"/>
      <c r="Y7064" s="17"/>
      <c r="Z7064" s="3"/>
      <c r="AA7064" s="30"/>
      <c r="AB7064" s="33"/>
    </row>
    <row r="7065" spans="1:28" x14ac:dyDescent="0.25">
      <c r="A7065" s="19"/>
      <c r="T7065" s="14"/>
      <c r="U7065" s="105"/>
      <c r="V7065" s="15"/>
      <c r="W7065" s="105"/>
      <c r="X7065" s="16"/>
      <c r="Y7065" s="17"/>
      <c r="Z7065" s="3"/>
      <c r="AA7065" s="30"/>
      <c r="AB7065" s="33"/>
    </row>
    <row r="7066" spans="1:28" x14ac:dyDescent="0.25">
      <c r="A7066" s="19"/>
      <c r="T7066" s="14"/>
      <c r="U7066" s="105"/>
      <c r="V7066" s="15"/>
      <c r="W7066" s="105"/>
      <c r="X7066" s="16"/>
      <c r="Y7066" s="17"/>
      <c r="Z7066" s="3"/>
      <c r="AA7066" s="30"/>
      <c r="AB7066" s="33"/>
    </row>
    <row r="7067" spans="1:28" x14ac:dyDescent="0.25">
      <c r="A7067" s="19"/>
      <c r="T7067" s="14"/>
      <c r="U7067" s="105"/>
      <c r="V7067" s="15"/>
      <c r="W7067" s="105"/>
      <c r="X7067" s="16"/>
      <c r="Y7067" s="17"/>
      <c r="Z7067" s="3"/>
      <c r="AA7067" s="30"/>
      <c r="AB7067" s="33"/>
    </row>
    <row r="7068" spans="1:28" x14ac:dyDescent="0.25">
      <c r="A7068" s="19"/>
      <c r="T7068" s="14"/>
      <c r="U7068" s="105"/>
      <c r="V7068" s="15"/>
      <c r="W7068" s="105"/>
      <c r="X7068" s="16"/>
      <c r="Y7068" s="17"/>
      <c r="Z7068" s="3"/>
      <c r="AA7068" s="30"/>
      <c r="AB7068" s="33"/>
    </row>
    <row r="7069" spans="1:28" x14ac:dyDescent="0.25">
      <c r="A7069" s="19"/>
      <c r="T7069" s="14"/>
      <c r="U7069" s="105"/>
      <c r="V7069" s="15"/>
      <c r="W7069" s="105"/>
      <c r="X7069" s="16"/>
      <c r="Y7069" s="17"/>
      <c r="Z7069" s="3"/>
      <c r="AA7069" s="30"/>
      <c r="AB7069" s="33"/>
    </row>
    <row r="7070" spans="1:28" x14ac:dyDescent="0.25">
      <c r="A7070" s="19"/>
      <c r="T7070" s="14"/>
      <c r="U7070" s="105"/>
      <c r="V7070" s="15"/>
      <c r="W7070" s="105"/>
      <c r="X7070" s="16"/>
      <c r="Y7070" s="17"/>
      <c r="Z7070" s="3"/>
      <c r="AA7070" s="30"/>
      <c r="AB7070" s="33"/>
    </row>
    <row r="7071" spans="1:28" x14ac:dyDescent="0.25">
      <c r="T7071" s="14"/>
      <c r="U7071" s="105"/>
      <c r="V7071" s="15"/>
      <c r="W7071" s="105"/>
      <c r="X7071" s="16"/>
      <c r="Y7071" s="17"/>
      <c r="Z7071" s="3"/>
      <c r="AA7071" s="30"/>
      <c r="AB7071" s="33"/>
    </row>
    <row r="7072" spans="1:28" x14ac:dyDescent="0.25">
      <c r="T7072" s="14"/>
      <c r="U7072" s="105"/>
      <c r="V7072" s="15"/>
      <c r="W7072" s="105"/>
      <c r="X7072" s="16"/>
      <c r="Y7072" s="17"/>
      <c r="Z7072" s="3"/>
      <c r="AA7072" s="30"/>
      <c r="AB7072" s="33"/>
    </row>
    <row r="7073" spans="20:28" x14ac:dyDescent="0.25">
      <c r="T7073" s="14"/>
      <c r="U7073" s="105"/>
      <c r="V7073" s="15"/>
      <c r="W7073" s="105"/>
      <c r="X7073" s="16"/>
      <c r="Y7073" s="17"/>
      <c r="Z7073" s="3"/>
      <c r="AA7073" s="30"/>
      <c r="AB7073" s="33"/>
    </row>
    <row r="7074" spans="20:28" x14ac:dyDescent="0.25">
      <c r="T7074" s="14"/>
      <c r="U7074" s="105"/>
      <c r="V7074" s="15"/>
      <c r="W7074" s="105"/>
      <c r="X7074" s="16"/>
      <c r="Y7074" s="17"/>
      <c r="Z7074" s="3"/>
      <c r="AA7074" s="30"/>
      <c r="AB7074" s="33"/>
    </row>
    <row r="7075" spans="20:28" x14ac:dyDescent="0.25">
      <c r="T7075" s="14"/>
      <c r="U7075" s="105"/>
      <c r="V7075" s="15"/>
      <c r="W7075" s="105"/>
      <c r="X7075" s="16"/>
      <c r="Y7075" s="17"/>
      <c r="Z7075" s="3"/>
      <c r="AA7075" s="30"/>
      <c r="AB7075" s="33"/>
    </row>
    <row r="7076" spans="20:28" x14ac:dyDescent="0.25">
      <c r="T7076" s="14"/>
      <c r="U7076" s="105"/>
      <c r="V7076" s="15"/>
      <c r="W7076" s="105"/>
      <c r="X7076" s="16"/>
      <c r="Y7076" s="17"/>
      <c r="Z7076" s="3"/>
      <c r="AA7076" s="30"/>
      <c r="AB7076" s="33"/>
    </row>
    <row r="7077" spans="20:28" x14ac:dyDescent="0.25">
      <c r="T7077" s="14"/>
      <c r="U7077" s="105"/>
      <c r="V7077" s="15"/>
      <c r="W7077" s="105"/>
      <c r="X7077" s="16"/>
      <c r="Y7077" s="17"/>
      <c r="Z7077" s="3"/>
      <c r="AA7077" s="30"/>
      <c r="AB7077" s="33"/>
    </row>
    <row r="7078" spans="20:28" x14ac:dyDescent="0.25">
      <c r="T7078" s="14"/>
      <c r="U7078" s="105"/>
      <c r="V7078" s="15"/>
      <c r="W7078" s="105"/>
      <c r="X7078" s="16"/>
      <c r="Y7078" s="17"/>
      <c r="Z7078" s="3"/>
      <c r="AA7078" s="30"/>
      <c r="AB7078" s="33"/>
    </row>
    <row r="7079" spans="20:28" x14ac:dyDescent="0.25">
      <c r="T7079" s="14"/>
      <c r="U7079" s="105"/>
      <c r="V7079" s="15"/>
      <c r="W7079" s="105"/>
      <c r="X7079" s="16"/>
      <c r="Y7079" s="17"/>
      <c r="Z7079" s="3"/>
      <c r="AA7079" s="30"/>
      <c r="AB7079" s="33"/>
    </row>
    <row r="7080" spans="20:28" x14ac:dyDescent="0.25">
      <c r="T7080" s="14"/>
      <c r="U7080" s="105"/>
      <c r="V7080" s="15"/>
      <c r="W7080" s="105"/>
      <c r="X7080" s="16"/>
      <c r="Y7080" s="17"/>
      <c r="Z7080" s="3"/>
      <c r="AA7080" s="30"/>
      <c r="AB7080" s="33"/>
    </row>
    <row r="7081" spans="20:28" x14ac:dyDescent="0.25">
      <c r="T7081" s="14"/>
      <c r="U7081" s="105"/>
      <c r="V7081" s="15"/>
      <c r="W7081" s="105"/>
      <c r="X7081" s="16"/>
      <c r="Y7081" s="17"/>
      <c r="Z7081" s="3"/>
      <c r="AA7081" s="30"/>
      <c r="AB7081" s="33"/>
    </row>
    <row r="7082" spans="20:28" x14ac:dyDescent="0.25">
      <c r="T7082" s="14"/>
      <c r="U7082" s="105"/>
      <c r="V7082" s="15"/>
      <c r="W7082" s="105"/>
      <c r="X7082" s="16"/>
      <c r="Y7082" s="17"/>
      <c r="Z7082" s="3"/>
      <c r="AA7082" s="30"/>
      <c r="AB7082" s="33"/>
    </row>
    <row r="7083" spans="20:28" x14ac:dyDescent="0.25">
      <c r="T7083" s="14"/>
      <c r="U7083" s="105"/>
      <c r="V7083" s="15"/>
      <c r="W7083" s="105"/>
      <c r="X7083" s="16"/>
      <c r="Y7083" s="17"/>
      <c r="Z7083" s="3"/>
      <c r="AA7083" s="30"/>
      <c r="AB7083" s="33"/>
    </row>
    <row r="7084" spans="20:28" x14ac:dyDescent="0.25">
      <c r="T7084" s="14"/>
      <c r="U7084" s="105"/>
      <c r="V7084" s="15"/>
      <c r="W7084" s="105"/>
      <c r="X7084" s="16"/>
      <c r="Y7084" s="17"/>
      <c r="Z7084" s="3"/>
      <c r="AA7084" s="30"/>
      <c r="AB7084" s="33"/>
    </row>
    <row r="7085" spans="20:28" x14ac:dyDescent="0.25">
      <c r="T7085" s="14"/>
      <c r="U7085" s="105"/>
      <c r="V7085" s="15"/>
      <c r="W7085" s="105"/>
      <c r="X7085" s="16"/>
      <c r="Y7085" s="17"/>
      <c r="Z7085" s="3"/>
      <c r="AA7085" s="30"/>
      <c r="AB7085" s="33"/>
    </row>
    <row r="7086" spans="20:28" x14ac:dyDescent="0.25">
      <c r="T7086" s="14"/>
      <c r="U7086" s="105"/>
      <c r="V7086" s="15"/>
      <c r="W7086" s="105"/>
      <c r="X7086" s="16"/>
      <c r="Y7086" s="17"/>
      <c r="Z7086" s="3"/>
      <c r="AA7086" s="30"/>
      <c r="AB7086" s="33"/>
    </row>
    <row r="7087" spans="20:28" x14ac:dyDescent="0.25">
      <c r="T7087" s="14"/>
      <c r="U7087" s="105"/>
      <c r="V7087" s="15"/>
      <c r="W7087" s="105"/>
      <c r="X7087" s="16"/>
      <c r="Y7087" s="17"/>
      <c r="Z7087" s="3"/>
      <c r="AA7087" s="30"/>
      <c r="AB7087" s="33"/>
    </row>
    <row r="7088" spans="20:28" x14ac:dyDescent="0.25">
      <c r="T7088" s="14"/>
      <c r="U7088" s="105"/>
      <c r="V7088" s="15"/>
      <c r="W7088" s="105"/>
      <c r="X7088" s="16"/>
      <c r="Y7088" s="17"/>
      <c r="Z7088" s="3"/>
      <c r="AA7088" s="30"/>
      <c r="AB7088" s="33"/>
    </row>
    <row r="7089" spans="20:28" x14ac:dyDescent="0.25">
      <c r="T7089" s="14"/>
      <c r="U7089" s="105"/>
      <c r="V7089" s="15"/>
      <c r="W7089" s="105"/>
      <c r="X7089" s="16"/>
      <c r="Y7089" s="17"/>
      <c r="Z7089" s="3"/>
      <c r="AA7089" s="30"/>
      <c r="AB7089" s="33"/>
    </row>
    <row r="7090" spans="20:28" x14ac:dyDescent="0.25">
      <c r="T7090" s="14"/>
      <c r="U7090" s="105"/>
      <c r="V7090" s="15"/>
      <c r="W7090" s="105"/>
      <c r="X7090" s="16"/>
      <c r="Y7090" s="17"/>
      <c r="Z7090" s="3"/>
      <c r="AA7090" s="30"/>
      <c r="AB7090" s="33"/>
    </row>
    <row r="7091" spans="20:28" x14ac:dyDescent="0.25">
      <c r="T7091" s="14"/>
      <c r="U7091" s="105"/>
      <c r="V7091" s="15"/>
      <c r="W7091" s="105"/>
      <c r="X7091" s="16"/>
      <c r="Y7091" s="17"/>
      <c r="Z7091" s="3"/>
      <c r="AA7091" s="30"/>
      <c r="AB7091" s="33"/>
    </row>
    <row r="7092" spans="20:28" x14ac:dyDescent="0.25">
      <c r="T7092" s="14"/>
      <c r="U7092" s="105"/>
      <c r="V7092" s="15"/>
      <c r="W7092" s="105"/>
      <c r="X7092" s="16"/>
      <c r="Y7092" s="17"/>
      <c r="Z7092" s="3"/>
      <c r="AA7092" s="30"/>
      <c r="AB7092" s="33"/>
    </row>
    <row r="7093" spans="20:28" x14ac:dyDescent="0.25">
      <c r="T7093" s="14"/>
      <c r="U7093" s="105"/>
      <c r="V7093" s="15"/>
      <c r="W7093" s="105"/>
      <c r="X7093" s="16"/>
      <c r="Y7093" s="17"/>
      <c r="Z7093" s="3"/>
      <c r="AA7093" s="30"/>
      <c r="AB7093" s="33"/>
    </row>
    <row r="7094" spans="20:28" x14ac:dyDescent="0.25">
      <c r="T7094" s="14"/>
      <c r="U7094" s="105"/>
      <c r="V7094" s="15"/>
      <c r="W7094" s="105"/>
      <c r="X7094" s="16"/>
      <c r="Y7094" s="17"/>
      <c r="Z7094" s="3"/>
      <c r="AA7094" s="30"/>
      <c r="AB7094" s="33"/>
    </row>
    <row r="7095" spans="20:28" x14ac:dyDescent="0.25">
      <c r="T7095" s="14"/>
      <c r="U7095" s="105"/>
      <c r="V7095" s="15"/>
      <c r="W7095" s="105"/>
      <c r="X7095" s="16"/>
      <c r="Y7095" s="17"/>
      <c r="Z7095" s="3"/>
      <c r="AA7095" s="30"/>
      <c r="AB7095" s="33"/>
    </row>
    <row r="7096" spans="20:28" x14ac:dyDescent="0.25">
      <c r="T7096" s="14"/>
      <c r="U7096" s="105"/>
      <c r="V7096" s="15"/>
      <c r="W7096" s="105"/>
      <c r="X7096" s="16"/>
      <c r="Y7096" s="17"/>
      <c r="Z7096" s="3"/>
      <c r="AA7096" s="30"/>
      <c r="AB7096" s="33"/>
    </row>
    <row r="7097" spans="20:28" x14ac:dyDescent="0.25">
      <c r="T7097" s="14"/>
      <c r="U7097" s="105"/>
      <c r="V7097" s="15"/>
      <c r="W7097" s="105"/>
      <c r="X7097" s="16"/>
      <c r="Y7097" s="17"/>
      <c r="Z7097" s="3"/>
      <c r="AA7097" s="30"/>
      <c r="AB7097" s="33"/>
    </row>
    <row r="7098" spans="20:28" x14ac:dyDescent="0.25">
      <c r="T7098" s="14"/>
      <c r="U7098" s="105"/>
      <c r="V7098" s="15"/>
      <c r="W7098" s="105"/>
      <c r="X7098" s="16"/>
      <c r="Y7098" s="17"/>
      <c r="Z7098" s="3"/>
      <c r="AA7098" s="30"/>
      <c r="AB7098" s="33"/>
    </row>
    <row r="7099" spans="20:28" x14ac:dyDescent="0.25">
      <c r="T7099" s="14"/>
      <c r="U7099" s="105"/>
      <c r="V7099" s="15"/>
      <c r="W7099" s="105"/>
      <c r="X7099" s="16"/>
      <c r="Y7099" s="17"/>
      <c r="Z7099" s="3"/>
      <c r="AA7099" s="30"/>
      <c r="AB7099" s="33"/>
    </row>
    <row r="7100" spans="20:28" x14ac:dyDescent="0.25">
      <c r="T7100" s="14"/>
      <c r="U7100" s="105"/>
      <c r="V7100" s="15"/>
      <c r="W7100" s="105"/>
      <c r="X7100" s="16"/>
      <c r="Y7100" s="17"/>
      <c r="Z7100" s="3"/>
      <c r="AA7100" s="30"/>
      <c r="AB7100" s="33"/>
    </row>
    <row r="7101" spans="20:28" x14ac:dyDescent="0.25">
      <c r="T7101" s="14"/>
      <c r="U7101" s="105"/>
      <c r="V7101" s="15"/>
      <c r="W7101" s="105"/>
      <c r="X7101" s="16"/>
      <c r="Y7101" s="17"/>
      <c r="Z7101" s="3"/>
      <c r="AA7101" s="30"/>
      <c r="AB7101" s="33"/>
    </row>
    <row r="7102" spans="20:28" x14ac:dyDescent="0.25">
      <c r="T7102" s="14"/>
      <c r="U7102" s="105"/>
      <c r="V7102" s="15"/>
      <c r="W7102" s="105"/>
      <c r="X7102" s="16"/>
      <c r="Y7102" s="17"/>
      <c r="Z7102" s="3"/>
      <c r="AA7102" s="30"/>
      <c r="AB7102" s="33"/>
    </row>
    <row r="7103" spans="20:28" x14ac:dyDescent="0.25">
      <c r="T7103" s="14"/>
      <c r="U7103" s="105"/>
      <c r="V7103" s="15"/>
      <c r="W7103" s="105"/>
      <c r="X7103" s="16"/>
      <c r="Y7103" s="17"/>
      <c r="Z7103" s="3"/>
      <c r="AA7103" s="30"/>
      <c r="AB7103" s="33"/>
    </row>
    <row r="7104" spans="20:28" x14ac:dyDescent="0.25">
      <c r="T7104" s="14"/>
      <c r="U7104" s="105"/>
      <c r="V7104" s="15"/>
      <c r="W7104" s="105"/>
      <c r="X7104" s="16"/>
      <c r="Y7104" s="17"/>
      <c r="Z7104" s="3"/>
      <c r="AA7104" s="30"/>
      <c r="AB7104" s="33"/>
    </row>
    <row r="7105" spans="20:28" x14ac:dyDescent="0.25">
      <c r="T7105" s="14"/>
      <c r="U7105" s="105"/>
      <c r="V7105" s="15"/>
      <c r="W7105" s="105"/>
      <c r="X7105" s="16"/>
      <c r="Y7105" s="17"/>
      <c r="Z7105" s="3"/>
      <c r="AA7105" s="30"/>
      <c r="AB7105" s="33"/>
    </row>
    <row r="7106" spans="20:28" x14ac:dyDescent="0.25">
      <c r="T7106" s="14"/>
      <c r="U7106" s="105"/>
      <c r="V7106" s="15"/>
      <c r="W7106" s="105"/>
      <c r="X7106" s="16"/>
      <c r="Y7106" s="17"/>
      <c r="Z7106" s="3"/>
      <c r="AA7106" s="30"/>
      <c r="AB7106" s="33"/>
    </row>
    <row r="7107" spans="20:28" x14ac:dyDescent="0.25">
      <c r="T7107" s="14"/>
      <c r="U7107" s="105"/>
      <c r="V7107" s="15"/>
      <c r="W7107" s="105"/>
      <c r="X7107" s="16"/>
      <c r="Y7107" s="17"/>
      <c r="Z7107" s="3"/>
      <c r="AA7107" s="30"/>
      <c r="AB7107" s="33"/>
    </row>
    <row r="7108" spans="20:28" x14ac:dyDescent="0.25">
      <c r="T7108" s="14"/>
      <c r="U7108" s="105"/>
      <c r="V7108" s="15"/>
      <c r="W7108" s="105"/>
      <c r="X7108" s="16"/>
      <c r="Y7108" s="17"/>
      <c r="Z7108" s="3"/>
      <c r="AA7108" s="30"/>
      <c r="AB7108" s="33"/>
    </row>
    <row r="7109" spans="20:28" x14ac:dyDescent="0.25">
      <c r="T7109" s="14"/>
      <c r="U7109" s="105"/>
      <c r="V7109" s="15"/>
      <c r="W7109" s="105"/>
      <c r="X7109" s="16"/>
      <c r="Y7109" s="17"/>
      <c r="Z7109" s="3"/>
      <c r="AA7109" s="30"/>
      <c r="AB7109" s="33"/>
    </row>
    <row r="7110" spans="20:28" x14ac:dyDescent="0.25">
      <c r="T7110" s="14"/>
      <c r="U7110" s="105"/>
      <c r="V7110" s="15"/>
      <c r="W7110" s="105"/>
      <c r="X7110" s="16"/>
      <c r="Y7110" s="17"/>
      <c r="Z7110" s="3"/>
      <c r="AA7110" s="30"/>
      <c r="AB7110" s="33"/>
    </row>
    <row r="7111" spans="20:28" x14ac:dyDescent="0.25">
      <c r="T7111" s="14"/>
      <c r="U7111" s="105"/>
      <c r="V7111" s="15"/>
      <c r="W7111" s="105"/>
      <c r="X7111" s="16"/>
      <c r="Y7111" s="17"/>
      <c r="Z7111" s="3"/>
      <c r="AA7111" s="30"/>
      <c r="AB7111" s="33"/>
    </row>
    <row r="7112" spans="20:28" x14ac:dyDescent="0.25">
      <c r="T7112" s="14"/>
      <c r="U7112" s="105"/>
      <c r="V7112" s="15"/>
      <c r="W7112" s="105"/>
      <c r="X7112" s="16"/>
      <c r="Y7112" s="17"/>
      <c r="Z7112" s="3"/>
      <c r="AA7112" s="30"/>
      <c r="AB7112" s="33"/>
    </row>
    <row r="7113" spans="20:28" x14ac:dyDescent="0.25">
      <c r="T7113" s="14"/>
      <c r="U7113" s="105"/>
      <c r="V7113" s="15"/>
      <c r="W7113" s="105"/>
      <c r="X7113" s="16"/>
      <c r="Y7113" s="17"/>
      <c r="Z7113" s="3"/>
      <c r="AA7113" s="30"/>
      <c r="AB7113" s="33"/>
    </row>
    <row r="7114" spans="20:28" x14ac:dyDescent="0.25">
      <c r="T7114" s="14"/>
      <c r="U7114" s="105"/>
      <c r="V7114" s="15"/>
      <c r="W7114" s="105"/>
      <c r="X7114" s="16"/>
      <c r="Y7114" s="17"/>
      <c r="Z7114" s="3"/>
      <c r="AA7114" s="30"/>
      <c r="AB7114" s="33"/>
    </row>
    <row r="7115" spans="20:28" x14ac:dyDescent="0.25">
      <c r="T7115" s="14"/>
      <c r="U7115" s="105"/>
      <c r="V7115" s="15"/>
      <c r="W7115" s="105"/>
      <c r="X7115" s="16"/>
      <c r="Y7115" s="17"/>
      <c r="Z7115" s="3"/>
      <c r="AA7115" s="30"/>
      <c r="AB7115" s="33"/>
    </row>
    <row r="7116" spans="20:28" x14ac:dyDescent="0.25">
      <c r="T7116" s="14"/>
      <c r="U7116" s="105"/>
      <c r="V7116" s="15"/>
      <c r="W7116" s="105"/>
      <c r="X7116" s="16"/>
      <c r="Y7116" s="17"/>
      <c r="Z7116" s="3"/>
      <c r="AA7116" s="30"/>
      <c r="AB7116" s="33"/>
    </row>
    <row r="7117" spans="20:28" x14ac:dyDescent="0.25">
      <c r="T7117" s="14"/>
      <c r="U7117" s="105"/>
      <c r="V7117" s="15"/>
      <c r="W7117" s="105"/>
      <c r="X7117" s="16"/>
      <c r="Y7117" s="17"/>
      <c r="Z7117" s="3"/>
      <c r="AA7117" s="30"/>
      <c r="AB7117" s="33"/>
    </row>
    <row r="7118" spans="20:28" x14ac:dyDescent="0.25">
      <c r="T7118" s="14"/>
      <c r="U7118" s="105"/>
      <c r="V7118" s="15"/>
      <c r="W7118" s="105"/>
      <c r="X7118" s="16"/>
      <c r="Y7118" s="17"/>
      <c r="Z7118" s="3"/>
      <c r="AA7118" s="30"/>
      <c r="AB7118" s="33"/>
    </row>
    <row r="7119" spans="20:28" x14ac:dyDescent="0.25">
      <c r="T7119" s="14"/>
      <c r="U7119" s="105"/>
      <c r="V7119" s="15"/>
      <c r="W7119" s="105"/>
      <c r="X7119" s="16"/>
      <c r="Y7119" s="17"/>
      <c r="Z7119" s="3"/>
      <c r="AA7119" s="30"/>
      <c r="AB7119" s="33"/>
    </row>
    <row r="7120" spans="20:28" x14ac:dyDescent="0.25">
      <c r="T7120" s="14"/>
      <c r="U7120" s="105"/>
      <c r="V7120" s="15"/>
      <c r="W7120" s="105"/>
      <c r="X7120" s="16"/>
      <c r="Y7120" s="17"/>
      <c r="Z7120" s="3"/>
      <c r="AA7120" s="30"/>
      <c r="AB7120" s="33"/>
    </row>
    <row r="7121" spans="20:28" x14ac:dyDescent="0.25">
      <c r="T7121" s="14"/>
      <c r="U7121" s="105"/>
      <c r="V7121" s="15"/>
      <c r="W7121" s="105"/>
      <c r="X7121" s="16"/>
      <c r="Y7121" s="17"/>
      <c r="Z7121" s="3"/>
      <c r="AA7121" s="30"/>
      <c r="AB7121" s="33"/>
    </row>
    <row r="7122" spans="20:28" x14ac:dyDescent="0.25">
      <c r="T7122" s="14"/>
      <c r="U7122" s="105"/>
      <c r="V7122" s="15"/>
      <c r="W7122" s="105"/>
      <c r="X7122" s="16"/>
      <c r="Y7122" s="17"/>
      <c r="Z7122" s="3"/>
      <c r="AA7122" s="30"/>
      <c r="AB7122" s="33"/>
    </row>
    <row r="7123" spans="20:28" x14ac:dyDescent="0.25">
      <c r="T7123" s="14"/>
      <c r="U7123" s="105"/>
      <c r="V7123" s="15"/>
      <c r="W7123" s="105"/>
      <c r="X7123" s="16"/>
      <c r="Y7123" s="17"/>
      <c r="Z7123" s="3"/>
      <c r="AA7123" s="30"/>
      <c r="AB7123" s="33"/>
    </row>
    <row r="7124" spans="20:28" x14ac:dyDescent="0.25">
      <c r="T7124" s="14"/>
      <c r="U7124" s="105"/>
      <c r="V7124" s="15"/>
      <c r="W7124" s="105"/>
      <c r="X7124" s="16"/>
      <c r="Y7124" s="17"/>
      <c r="Z7124" s="3"/>
      <c r="AA7124" s="30"/>
      <c r="AB7124" s="33"/>
    </row>
    <row r="7125" spans="20:28" x14ac:dyDescent="0.25">
      <c r="T7125" s="14"/>
      <c r="U7125" s="105"/>
      <c r="V7125" s="15"/>
      <c r="W7125" s="105"/>
      <c r="X7125" s="16"/>
      <c r="Y7125" s="17"/>
      <c r="Z7125" s="3"/>
      <c r="AA7125" s="30"/>
      <c r="AB7125" s="33"/>
    </row>
    <row r="7126" spans="20:28" x14ac:dyDescent="0.25">
      <c r="T7126" s="14"/>
      <c r="U7126" s="105"/>
      <c r="V7126" s="15"/>
      <c r="W7126" s="105"/>
      <c r="X7126" s="16"/>
      <c r="Y7126" s="17"/>
      <c r="Z7126" s="3"/>
      <c r="AA7126" s="30"/>
      <c r="AB7126" s="33"/>
    </row>
    <row r="7127" spans="20:28" x14ac:dyDescent="0.25">
      <c r="T7127" s="14"/>
      <c r="U7127" s="105"/>
      <c r="V7127" s="15"/>
      <c r="W7127" s="105"/>
      <c r="X7127" s="16"/>
      <c r="Y7127" s="17"/>
      <c r="Z7127" s="3"/>
      <c r="AA7127" s="30"/>
      <c r="AB7127" s="33"/>
    </row>
    <row r="7128" spans="20:28" x14ac:dyDescent="0.25">
      <c r="T7128" s="14"/>
      <c r="U7128" s="105"/>
      <c r="V7128" s="15"/>
      <c r="W7128" s="105"/>
      <c r="X7128" s="16"/>
      <c r="Y7128" s="17"/>
      <c r="Z7128" s="3"/>
      <c r="AA7128" s="30"/>
      <c r="AB7128" s="33"/>
    </row>
    <row r="7129" spans="20:28" x14ac:dyDescent="0.25">
      <c r="T7129" s="14"/>
      <c r="U7129" s="105"/>
      <c r="V7129" s="15"/>
      <c r="W7129" s="105"/>
      <c r="X7129" s="16"/>
      <c r="Y7129" s="17"/>
      <c r="Z7129" s="3"/>
      <c r="AA7129" s="30"/>
      <c r="AB7129" s="33"/>
    </row>
    <row r="7130" spans="20:28" x14ac:dyDescent="0.25">
      <c r="T7130" s="14"/>
      <c r="U7130" s="105"/>
      <c r="V7130" s="15"/>
      <c r="W7130" s="105"/>
      <c r="X7130" s="16"/>
      <c r="Y7130" s="17"/>
      <c r="Z7130" s="3"/>
      <c r="AA7130" s="30"/>
      <c r="AB7130" s="33"/>
    </row>
    <row r="7131" spans="20:28" x14ac:dyDescent="0.25">
      <c r="T7131" s="14"/>
      <c r="U7131" s="105"/>
      <c r="V7131" s="15"/>
      <c r="W7131" s="105"/>
      <c r="X7131" s="16"/>
      <c r="Y7131" s="17"/>
      <c r="Z7131" s="3"/>
      <c r="AA7131" s="30"/>
      <c r="AB7131" s="33"/>
    </row>
    <row r="7132" spans="20:28" x14ac:dyDescent="0.25">
      <c r="T7132" s="14"/>
      <c r="U7132" s="105"/>
      <c r="V7132" s="15"/>
      <c r="W7132" s="105"/>
      <c r="X7132" s="16"/>
      <c r="Y7132" s="17"/>
      <c r="Z7132" s="3"/>
      <c r="AA7132" s="30"/>
      <c r="AB7132" s="33"/>
    </row>
    <row r="7133" spans="20:28" x14ac:dyDescent="0.25">
      <c r="T7133" s="14"/>
      <c r="U7133" s="105"/>
      <c r="V7133" s="15"/>
      <c r="W7133" s="105"/>
      <c r="X7133" s="16"/>
      <c r="Y7133" s="17"/>
      <c r="Z7133" s="3"/>
      <c r="AA7133" s="30"/>
      <c r="AB7133" s="33"/>
    </row>
    <row r="7134" spans="20:28" x14ac:dyDescent="0.25">
      <c r="T7134" s="14"/>
      <c r="U7134" s="105"/>
      <c r="V7134" s="15"/>
      <c r="W7134" s="105"/>
      <c r="X7134" s="16"/>
      <c r="Y7134" s="17"/>
      <c r="Z7134" s="3"/>
      <c r="AA7134" s="30"/>
      <c r="AB7134" s="33"/>
    </row>
    <row r="7135" spans="20:28" x14ac:dyDescent="0.25">
      <c r="T7135" s="14"/>
      <c r="U7135" s="105"/>
      <c r="V7135" s="15"/>
      <c r="W7135" s="105"/>
      <c r="X7135" s="16"/>
      <c r="Y7135" s="17"/>
      <c r="Z7135" s="3"/>
      <c r="AA7135" s="30"/>
      <c r="AB7135" s="33"/>
    </row>
    <row r="7136" spans="20:28" x14ac:dyDescent="0.25">
      <c r="T7136" s="14"/>
      <c r="U7136" s="105"/>
      <c r="V7136" s="15"/>
      <c r="W7136" s="105"/>
      <c r="X7136" s="16"/>
      <c r="Y7136" s="17"/>
      <c r="Z7136" s="3"/>
      <c r="AA7136" s="30"/>
      <c r="AB7136" s="33"/>
    </row>
    <row r="7137" spans="20:28" x14ac:dyDescent="0.25">
      <c r="T7137" s="14"/>
      <c r="U7137" s="105"/>
      <c r="V7137" s="15"/>
      <c r="W7137" s="105"/>
      <c r="X7137" s="16"/>
      <c r="Y7137" s="17"/>
      <c r="Z7137" s="3"/>
      <c r="AA7137" s="30"/>
      <c r="AB7137" s="33"/>
    </row>
    <row r="7138" spans="20:28" x14ac:dyDescent="0.25">
      <c r="T7138" s="14"/>
      <c r="U7138" s="105"/>
      <c r="V7138" s="15"/>
      <c r="W7138" s="105"/>
      <c r="X7138" s="16"/>
      <c r="Y7138" s="17"/>
      <c r="Z7138" s="3"/>
      <c r="AA7138" s="30"/>
      <c r="AB7138" s="33"/>
    </row>
    <row r="7139" spans="20:28" x14ac:dyDescent="0.25">
      <c r="T7139" s="14"/>
      <c r="U7139" s="105"/>
      <c r="V7139" s="15"/>
      <c r="W7139" s="105"/>
      <c r="X7139" s="16"/>
      <c r="Y7139" s="17"/>
      <c r="Z7139" s="3"/>
      <c r="AA7139" s="30"/>
      <c r="AB7139" s="33"/>
    </row>
    <row r="7140" spans="20:28" x14ac:dyDescent="0.25">
      <c r="T7140" s="14"/>
      <c r="U7140" s="105"/>
      <c r="V7140" s="15"/>
      <c r="W7140" s="105"/>
      <c r="X7140" s="16"/>
      <c r="Y7140" s="17"/>
      <c r="Z7140" s="3"/>
      <c r="AA7140" s="30"/>
      <c r="AB7140" s="33"/>
    </row>
    <row r="7141" spans="20:28" x14ac:dyDescent="0.25">
      <c r="T7141" s="14"/>
      <c r="U7141" s="105"/>
      <c r="V7141" s="15"/>
      <c r="W7141" s="105"/>
      <c r="X7141" s="16"/>
      <c r="Y7141" s="17"/>
      <c r="Z7141" s="3"/>
      <c r="AA7141" s="30"/>
      <c r="AB7141" s="33"/>
    </row>
    <row r="7142" spans="20:28" x14ac:dyDescent="0.25">
      <c r="T7142" s="14"/>
      <c r="U7142" s="105"/>
      <c r="V7142" s="15"/>
      <c r="W7142" s="105"/>
      <c r="X7142" s="16"/>
      <c r="Y7142" s="17"/>
      <c r="Z7142" s="3"/>
      <c r="AA7142" s="30"/>
      <c r="AB7142" s="33"/>
    </row>
    <row r="7143" spans="20:28" x14ac:dyDescent="0.25">
      <c r="T7143" s="14"/>
      <c r="U7143" s="105"/>
      <c r="V7143" s="15"/>
      <c r="W7143" s="105"/>
      <c r="X7143" s="16"/>
      <c r="Y7143" s="17"/>
      <c r="Z7143" s="3"/>
      <c r="AA7143" s="30"/>
      <c r="AB7143" s="33"/>
    </row>
    <row r="7144" spans="20:28" x14ac:dyDescent="0.25">
      <c r="T7144" s="14"/>
      <c r="U7144" s="105"/>
      <c r="V7144" s="15"/>
      <c r="W7144" s="105"/>
      <c r="X7144" s="16"/>
      <c r="Y7144" s="17"/>
      <c r="Z7144" s="3"/>
      <c r="AA7144" s="30"/>
      <c r="AB7144" s="33"/>
    </row>
    <row r="7145" spans="20:28" x14ac:dyDescent="0.25">
      <c r="T7145" s="14"/>
      <c r="U7145" s="105"/>
      <c r="V7145" s="15"/>
      <c r="W7145" s="105"/>
      <c r="X7145" s="16"/>
      <c r="Y7145" s="17"/>
      <c r="Z7145" s="3"/>
      <c r="AA7145" s="30"/>
      <c r="AB7145" s="33"/>
    </row>
    <row r="7146" spans="20:28" x14ac:dyDescent="0.25">
      <c r="T7146" s="14"/>
      <c r="U7146" s="105"/>
      <c r="V7146" s="15"/>
      <c r="W7146" s="105"/>
      <c r="X7146" s="16"/>
      <c r="Y7146" s="17"/>
      <c r="Z7146" s="3"/>
      <c r="AA7146" s="30"/>
      <c r="AB7146" s="33"/>
    </row>
    <row r="7147" spans="20:28" x14ac:dyDescent="0.25">
      <c r="T7147" s="14"/>
      <c r="U7147" s="105"/>
      <c r="V7147" s="15"/>
      <c r="W7147" s="105"/>
      <c r="X7147" s="16"/>
      <c r="Y7147" s="17"/>
      <c r="Z7147" s="3"/>
      <c r="AA7147" s="30"/>
      <c r="AB7147" s="33"/>
    </row>
    <row r="7148" spans="20:28" x14ac:dyDescent="0.25">
      <c r="T7148" s="14"/>
      <c r="U7148" s="105"/>
      <c r="V7148" s="15"/>
      <c r="W7148" s="105"/>
      <c r="X7148" s="16"/>
      <c r="Y7148" s="17"/>
      <c r="Z7148" s="3"/>
      <c r="AA7148" s="30"/>
      <c r="AB7148" s="33"/>
    </row>
    <row r="7149" spans="20:28" x14ac:dyDescent="0.25">
      <c r="T7149" s="14"/>
      <c r="U7149" s="105"/>
      <c r="V7149" s="15"/>
      <c r="W7149" s="105"/>
      <c r="X7149" s="16"/>
      <c r="Y7149" s="17"/>
      <c r="Z7149" s="3"/>
      <c r="AA7149" s="30"/>
      <c r="AB7149" s="33"/>
    </row>
    <row r="7150" spans="20:28" x14ac:dyDescent="0.25">
      <c r="T7150" s="14"/>
      <c r="U7150" s="105"/>
      <c r="V7150" s="15"/>
      <c r="W7150" s="105"/>
      <c r="X7150" s="16"/>
      <c r="Y7150" s="17"/>
      <c r="Z7150" s="3"/>
      <c r="AA7150" s="30"/>
      <c r="AB7150" s="33"/>
    </row>
    <row r="7151" spans="20:28" x14ac:dyDescent="0.25">
      <c r="T7151" s="14"/>
      <c r="U7151" s="105"/>
      <c r="V7151" s="15"/>
      <c r="W7151" s="105"/>
      <c r="X7151" s="16"/>
      <c r="Y7151" s="17"/>
      <c r="Z7151" s="3"/>
      <c r="AA7151" s="30"/>
      <c r="AB7151" s="33"/>
    </row>
    <row r="7152" spans="20:28" x14ac:dyDescent="0.25">
      <c r="T7152" s="14"/>
      <c r="U7152" s="105"/>
      <c r="V7152" s="15"/>
      <c r="W7152" s="105"/>
      <c r="X7152" s="16"/>
      <c r="Y7152" s="17"/>
      <c r="Z7152" s="3"/>
      <c r="AA7152" s="30"/>
      <c r="AB7152" s="33"/>
    </row>
    <row r="7153" spans="20:28" x14ac:dyDescent="0.25">
      <c r="T7153" s="14"/>
      <c r="U7153" s="105"/>
      <c r="V7153" s="15"/>
      <c r="W7153" s="105"/>
      <c r="X7153" s="16"/>
      <c r="Y7153" s="17"/>
      <c r="Z7153" s="3"/>
      <c r="AA7153" s="30"/>
      <c r="AB7153" s="33"/>
    </row>
    <row r="7154" spans="20:28" x14ac:dyDescent="0.25">
      <c r="T7154" s="14"/>
      <c r="U7154" s="105"/>
      <c r="V7154" s="15"/>
      <c r="W7154" s="105"/>
      <c r="X7154" s="16"/>
      <c r="Y7154" s="17"/>
      <c r="Z7154" s="3"/>
      <c r="AA7154" s="30"/>
      <c r="AB7154" s="33"/>
    </row>
    <row r="7155" spans="20:28" x14ac:dyDescent="0.25">
      <c r="T7155" s="14"/>
      <c r="U7155" s="105"/>
      <c r="V7155" s="15"/>
      <c r="W7155" s="105"/>
      <c r="X7155" s="16"/>
      <c r="Y7155" s="17"/>
      <c r="Z7155" s="3"/>
      <c r="AA7155" s="30"/>
      <c r="AB7155" s="33"/>
    </row>
    <row r="7156" spans="20:28" x14ac:dyDescent="0.25">
      <c r="T7156" s="14"/>
      <c r="U7156" s="105"/>
      <c r="V7156" s="15"/>
      <c r="W7156" s="105"/>
      <c r="X7156" s="16"/>
      <c r="Y7156" s="17"/>
      <c r="Z7156" s="3"/>
      <c r="AA7156" s="30"/>
      <c r="AB7156" s="33"/>
    </row>
    <row r="7157" spans="20:28" x14ac:dyDescent="0.25">
      <c r="T7157" s="14"/>
      <c r="U7157" s="105"/>
      <c r="V7157" s="15"/>
      <c r="W7157" s="105"/>
      <c r="X7157" s="16"/>
      <c r="Y7157" s="17"/>
      <c r="Z7157" s="3"/>
      <c r="AA7157" s="30"/>
      <c r="AB7157" s="33"/>
    </row>
    <row r="7158" spans="20:28" x14ac:dyDescent="0.25">
      <c r="T7158" s="14"/>
      <c r="U7158" s="105"/>
      <c r="V7158" s="15"/>
      <c r="W7158" s="105"/>
      <c r="X7158" s="16"/>
      <c r="Y7158" s="17"/>
      <c r="Z7158" s="3"/>
      <c r="AA7158" s="30"/>
      <c r="AB7158" s="33"/>
    </row>
    <row r="7159" spans="20:28" x14ac:dyDescent="0.25">
      <c r="T7159" s="14"/>
      <c r="U7159" s="105"/>
      <c r="V7159" s="15"/>
      <c r="W7159" s="105"/>
      <c r="X7159" s="16"/>
      <c r="Y7159" s="17"/>
      <c r="Z7159" s="3"/>
      <c r="AA7159" s="30"/>
      <c r="AB7159" s="33"/>
    </row>
    <row r="7160" spans="20:28" x14ac:dyDescent="0.25">
      <c r="T7160" s="14"/>
      <c r="U7160" s="105"/>
      <c r="V7160" s="15"/>
      <c r="W7160" s="105"/>
      <c r="X7160" s="16"/>
      <c r="Y7160" s="17"/>
      <c r="Z7160" s="3"/>
      <c r="AA7160" s="30"/>
      <c r="AB7160" s="33"/>
    </row>
    <row r="7161" spans="20:28" x14ac:dyDescent="0.25">
      <c r="T7161" s="14"/>
      <c r="U7161" s="105"/>
      <c r="V7161" s="15"/>
      <c r="W7161" s="105"/>
      <c r="X7161" s="16"/>
      <c r="Y7161" s="17"/>
      <c r="Z7161" s="3"/>
      <c r="AA7161" s="30"/>
      <c r="AB7161" s="33"/>
    </row>
    <row r="7162" spans="20:28" x14ac:dyDescent="0.25">
      <c r="T7162" s="14"/>
      <c r="U7162" s="105"/>
      <c r="V7162" s="15"/>
      <c r="W7162" s="105"/>
      <c r="X7162" s="16"/>
      <c r="Y7162" s="17"/>
      <c r="Z7162" s="3"/>
      <c r="AA7162" s="30"/>
      <c r="AB7162" s="33"/>
    </row>
    <row r="7163" spans="20:28" x14ac:dyDescent="0.25">
      <c r="T7163" s="14"/>
      <c r="U7163" s="105"/>
      <c r="V7163" s="15"/>
      <c r="W7163" s="105"/>
      <c r="X7163" s="16"/>
      <c r="Y7163" s="17"/>
      <c r="Z7163" s="3"/>
      <c r="AA7163" s="30"/>
      <c r="AB7163" s="33"/>
    </row>
    <row r="7164" spans="20:28" x14ac:dyDescent="0.25">
      <c r="T7164" s="14"/>
      <c r="U7164" s="105"/>
      <c r="V7164" s="15"/>
      <c r="W7164" s="105"/>
      <c r="X7164" s="16"/>
      <c r="Y7164" s="17"/>
      <c r="Z7164" s="3"/>
      <c r="AA7164" s="30"/>
      <c r="AB7164" s="33"/>
    </row>
    <row r="7165" spans="20:28" x14ac:dyDescent="0.25">
      <c r="T7165" s="14"/>
      <c r="U7165" s="105"/>
      <c r="V7165" s="15"/>
      <c r="W7165" s="105"/>
      <c r="X7165" s="16"/>
      <c r="Y7165" s="17"/>
      <c r="Z7165" s="3"/>
      <c r="AA7165" s="30"/>
      <c r="AB7165" s="33"/>
    </row>
    <row r="7166" spans="20:28" x14ac:dyDescent="0.25">
      <c r="T7166" s="14"/>
      <c r="U7166" s="105"/>
      <c r="V7166" s="15"/>
      <c r="W7166" s="105"/>
      <c r="X7166" s="16"/>
      <c r="Y7166" s="17"/>
      <c r="Z7166" s="3"/>
      <c r="AA7166" s="30"/>
      <c r="AB7166" s="33"/>
    </row>
    <row r="7167" spans="20:28" x14ac:dyDescent="0.25">
      <c r="T7167" s="14"/>
      <c r="U7167" s="105"/>
      <c r="V7167" s="15"/>
      <c r="W7167" s="105"/>
      <c r="X7167" s="16"/>
      <c r="Y7167" s="17"/>
      <c r="Z7167" s="3"/>
      <c r="AA7167" s="30"/>
      <c r="AB7167" s="33"/>
    </row>
    <row r="7168" spans="20:28" x14ac:dyDescent="0.25">
      <c r="T7168" s="14"/>
      <c r="U7168" s="105"/>
      <c r="V7168" s="15"/>
      <c r="W7168" s="105"/>
      <c r="X7168" s="16"/>
      <c r="Y7168" s="17"/>
      <c r="Z7168" s="3"/>
      <c r="AA7168" s="30"/>
      <c r="AB7168" s="33"/>
    </row>
    <row r="7169" spans="20:28" x14ac:dyDescent="0.25">
      <c r="T7169" s="14"/>
      <c r="U7169" s="105"/>
      <c r="V7169" s="15"/>
      <c r="W7169" s="105"/>
      <c r="X7169" s="16"/>
      <c r="Y7169" s="17"/>
      <c r="Z7169" s="3"/>
      <c r="AA7169" s="30"/>
      <c r="AB7169" s="33"/>
    </row>
    <row r="7170" spans="20:28" x14ac:dyDescent="0.25">
      <c r="T7170" s="14"/>
      <c r="U7170" s="105"/>
      <c r="V7170" s="15"/>
      <c r="W7170" s="105"/>
      <c r="X7170" s="16"/>
      <c r="Y7170" s="17"/>
      <c r="Z7170" s="3"/>
      <c r="AA7170" s="30"/>
      <c r="AB7170" s="33"/>
    </row>
    <row r="7171" spans="20:28" x14ac:dyDescent="0.25">
      <c r="T7171" s="14"/>
      <c r="U7171" s="105"/>
      <c r="V7171" s="15"/>
      <c r="W7171" s="105"/>
      <c r="X7171" s="16"/>
      <c r="Y7171" s="17"/>
      <c r="Z7171" s="3"/>
      <c r="AA7171" s="30"/>
      <c r="AB7171" s="33"/>
    </row>
    <row r="7172" spans="20:28" x14ac:dyDescent="0.25">
      <c r="T7172" s="14"/>
      <c r="U7172" s="105"/>
      <c r="V7172" s="15"/>
      <c r="W7172" s="105"/>
      <c r="X7172" s="16"/>
      <c r="Y7172" s="17"/>
      <c r="Z7172" s="3"/>
      <c r="AA7172" s="30"/>
      <c r="AB7172" s="33"/>
    </row>
    <row r="7173" spans="20:28" x14ac:dyDescent="0.25">
      <c r="T7173" s="14"/>
      <c r="U7173" s="105"/>
      <c r="V7173" s="15"/>
      <c r="W7173" s="105"/>
      <c r="X7173" s="16"/>
      <c r="Y7173" s="17"/>
      <c r="Z7173" s="3"/>
      <c r="AA7173" s="30"/>
      <c r="AB7173" s="33"/>
    </row>
    <row r="7174" spans="20:28" x14ac:dyDescent="0.25">
      <c r="T7174" s="14"/>
      <c r="U7174" s="105"/>
      <c r="V7174" s="15"/>
      <c r="W7174" s="105"/>
      <c r="X7174" s="16"/>
      <c r="Y7174" s="17"/>
      <c r="Z7174" s="3"/>
      <c r="AA7174" s="30"/>
      <c r="AB7174" s="33"/>
    </row>
    <row r="7175" spans="20:28" x14ac:dyDescent="0.25">
      <c r="T7175" s="14"/>
      <c r="U7175" s="105"/>
      <c r="V7175" s="15"/>
      <c r="W7175" s="105"/>
      <c r="X7175" s="16"/>
      <c r="Y7175" s="17"/>
      <c r="Z7175" s="3"/>
      <c r="AA7175" s="30"/>
      <c r="AB7175" s="33"/>
    </row>
    <row r="7176" spans="20:28" x14ac:dyDescent="0.25">
      <c r="T7176" s="14"/>
      <c r="U7176" s="105"/>
      <c r="V7176" s="15"/>
      <c r="W7176" s="105"/>
      <c r="X7176" s="16"/>
      <c r="Y7176" s="17"/>
      <c r="Z7176" s="3"/>
      <c r="AA7176" s="30"/>
      <c r="AB7176" s="33"/>
    </row>
    <row r="7177" spans="20:28" x14ac:dyDescent="0.25">
      <c r="T7177" s="14"/>
      <c r="U7177" s="105"/>
      <c r="V7177" s="15"/>
      <c r="W7177" s="105"/>
      <c r="X7177" s="16"/>
      <c r="Y7177" s="17"/>
      <c r="Z7177" s="3"/>
      <c r="AA7177" s="30"/>
      <c r="AB7177" s="33"/>
    </row>
    <row r="7178" spans="20:28" x14ac:dyDescent="0.25">
      <c r="T7178" s="14"/>
      <c r="U7178" s="105"/>
      <c r="V7178" s="15"/>
      <c r="W7178" s="105"/>
      <c r="X7178" s="16"/>
      <c r="Y7178" s="17"/>
      <c r="Z7178" s="3"/>
      <c r="AA7178" s="30"/>
      <c r="AB7178" s="33"/>
    </row>
    <row r="7179" spans="20:28" x14ac:dyDescent="0.25">
      <c r="T7179" s="14"/>
      <c r="U7179" s="105"/>
      <c r="V7179" s="15"/>
      <c r="W7179" s="105"/>
      <c r="X7179" s="16"/>
      <c r="Y7179" s="17"/>
      <c r="Z7179" s="3"/>
      <c r="AA7179" s="30"/>
      <c r="AB7179" s="33"/>
    </row>
    <row r="7180" spans="20:28" x14ac:dyDescent="0.25">
      <c r="T7180" s="14"/>
      <c r="U7180" s="105"/>
      <c r="V7180" s="15"/>
      <c r="W7180" s="105"/>
      <c r="X7180" s="16"/>
      <c r="Y7180" s="17"/>
      <c r="Z7180" s="3"/>
      <c r="AA7180" s="30"/>
      <c r="AB7180" s="33"/>
    </row>
    <row r="7181" spans="20:28" x14ac:dyDescent="0.25">
      <c r="T7181" s="14"/>
      <c r="U7181" s="105"/>
      <c r="V7181" s="15"/>
      <c r="W7181" s="105"/>
      <c r="X7181" s="16"/>
      <c r="Y7181" s="17"/>
      <c r="Z7181" s="3"/>
      <c r="AA7181" s="30"/>
      <c r="AB7181" s="33"/>
    </row>
    <row r="7182" spans="20:28" x14ac:dyDescent="0.25">
      <c r="T7182" s="14"/>
      <c r="U7182" s="105"/>
      <c r="V7182" s="15"/>
      <c r="W7182" s="105"/>
      <c r="X7182" s="16"/>
      <c r="Y7182" s="17"/>
      <c r="Z7182" s="3"/>
      <c r="AA7182" s="30"/>
      <c r="AB7182" s="33"/>
    </row>
    <row r="7183" spans="20:28" x14ac:dyDescent="0.25">
      <c r="T7183" s="14"/>
      <c r="U7183" s="105"/>
      <c r="V7183" s="15"/>
      <c r="W7183" s="105"/>
      <c r="X7183" s="16"/>
      <c r="Y7183" s="17"/>
      <c r="Z7183" s="3"/>
      <c r="AA7183" s="30"/>
      <c r="AB7183" s="33"/>
    </row>
    <row r="7184" spans="20:28" x14ac:dyDescent="0.25">
      <c r="T7184" s="14"/>
      <c r="U7184" s="105"/>
      <c r="V7184" s="15"/>
      <c r="W7184" s="105"/>
      <c r="X7184" s="16"/>
      <c r="Y7184" s="17"/>
      <c r="Z7184" s="3"/>
      <c r="AA7184" s="30"/>
      <c r="AB7184" s="33"/>
    </row>
    <row r="7185" spans="20:28" x14ac:dyDescent="0.25">
      <c r="T7185" s="14"/>
      <c r="U7185" s="105"/>
      <c r="V7185" s="15"/>
      <c r="W7185" s="105"/>
      <c r="X7185" s="16"/>
      <c r="Y7185" s="17"/>
      <c r="Z7185" s="3"/>
      <c r="AA7185" s="30"/>
      <c r="AB7185" s="33"/>
    </row>
    <row r="7186" spans="20:28" x14ac:dyDescent="0.25">
      <c r="T7186" s="14"/>
      <c r="U7186" s="105"/>
      <c r="V7186" s="15"/>
      <c r="W7186" s="105"/>
      <c r="X7186" s="16"/>
      <c r="Y7186" s="17"/>
      <c r="Z7186" s="3"/>
      <c r="AA7186" s="30"/>
      <c r="AB7186" s="33"/>
    </row>
    <row r="7187" spans="20:28" x14ac:dyDescent="0.25">
      <c r="T7187" s="14"/>
      <c r="U7187" s="105"/>
      <c r="V7187" s="15"/>
      <c r="W7187" s="105"/>
      <c r="X7187" s="16"/>
      <c r="Y7187" s="17"/>
      <c r="Z7187" s="3"/>
      <c r="AA7187" s="30"/>
      <c r="AB7187" s="33"/>
    </row>
    <row r="7188" spans="20:28" x14ac:dyDescent="0.25">
      <c r="T7188" s="14"/>
      <c r="U7188" s="105"/>
      <c r="V7188" s="15"/>
      <c r="W7188" s="105"/>
      <c r="X7188" s="16"/>
      <c r="Y7188" s="17"/>
      <c r="Z7188" s="3"/>
      <c r="AA7188" s="30"/>
      <c r="AB7188" s="33"/>
    </row>
    <row r="7189" spans="20:28" x14ac:dyDescent="0.25">
      <c r="T7189" s="14"/>
      <c r="U7189" s="105"/>
      <c r="V7189" s="15"/>
      <c r="W7189" s="105"/>
      <c r="X7189" s="16"/>
      <c r="Y7189" s="17"/>
      <c r="Z7189" s="3"/>
      <c r="AA7189" s="30"/>
      <c r="AB7189" s="33"/>
    </row>
    <row r="7190" spans="20:28" x14ac:dyDescent="0.25">
      <c r="T7190" s="14"/>
      <c r="U7190" s="105"/>
      <c r="V7190" s="15"/>
      <c r="W7190" s="105"/>
      <c r="X7190" s="16"/>
      <c r="Y7190" s="17"/>
      <c r="Z7190" s="3"/>
      <c r="AA7190" s="30"/>
      <c r="AB7190" s="33"/>
    </row>
    <row r="7191" spans="20:28" x14ac:dyDescent="0.25">
      <c r="T7191" s="14"/>
      <c r="U7191" s="105"/>
      <c r="V7191" s="15"/>
      <c r="W7191" s="105"/>
      <c r="X7191" s="16"/>
      <c r="Y7191" s="17"/>
      <c r="Z7191" s="3"/>
      <c r="AA7191" s="30"/>
      <c r="AB7191" s="33"/>
    </row>
    <row r="7192" spans="20:28" x14ac:dyDescent="0.25">
      <c r="T7192" s="14"/>
      <c r="U7192" s="105"/>
      <c r="V7192" s="15"/>
      <c r="W7192" s="105"/>
      <c r="X7192" s="16"/>
      <c r="Y7192" s="17"/>
      <c r="Z7192" s="3"/>
      <c r="AA7192" s="30"/>
      <c r="AB7192" s="33"/>
    </row>
    <row r="7193" spans="20:28" x14ac:dyDescent="0.25">
      <c r="T7193" s="14"/>
      <c r="U7193" s="105"/>
      <c r="V7193" s="15"/>
      <c r="W7193" s="105"/>
      <c r="X7193" s="16"/>
      <c r="Y7193" s="17"/>
      <c r="Z7193" s="3"/>
      <c r="AA7193" s="30"/>
      <c r="AB7193" s="33"/>
    </row>
    <row r="7194" spans="20:28" x14ac:dyDescent="0.25">
      <c r="T7194" s="14"/>
      <c r="U7194" s="105"/>
      <c r="V7194" s="15"/>
      <c r="W7194" s="105"/>
      <c r="X7194" s="16"/>
      <c r="Y7194" s="17"/>
      <c r="Z7194" s="3"/>
      <c r="AA7194" s="30"/>
      <c r="AB7194" s="33"/>
    </row>
    <row r="7195" spans="20:28" x14ac:dyDescent="0.25">
      <c r="T7195" s="14"/>
      <c r="U7195" s="105"/>
      <c r="V7195" s="15"/>
      <c r="W7195" s="105"/>
      <c r="X7195" s="16"/>
      <c r="Y7195" s="17"/>
      <c r="Z7195" s="3"/>
      <c r="AA7195" s="30"/>
      <c r="AB7195" s="33"/>
    </row>
    <row r="7196" spans="20:28" x14ac:dyDescent="0.25">
      <c r="T7196" s="14"/>
      <c r="U7196" s="105"/>
      <c r="V7196" s="15"/>
      <c r="W7196" s="105"/>
      <c r="X7196" s="16"/>
      <c r="Y7196" s="17"/>
      <c r="Z7196" s="3"/>
      <c r="AA7196" s="30"/>
      <c r="AB7196" s="33"/>
    </row>
    <row r="7197" spans="20:28" x14ac:dyDescent="0.25">
      <c r="T7197" s="14"/>
      <c r="U7197" s="105"/>
      <c r="V7197" s="15"/>
      <c r="W7197" s="105"/>
      <c r="X7197" s="16"/>
      <c r="Y7197" s="17"/>
      <c r="Z7197" s="3"/>
      <c r="AA7197" s="30"/>
      <c r="AB7197" s="33"/>
    </row>
    <row r="7198" spans="20:28" x14ac:dyDescent="0.25">
      <c r="T7198" s="14"/>
      <c r="U7198" s="105"/>
      <c r="V7198" s="15"/>
      <c r="W7198" s="105"/>
      <c r="X7198" s="16"/>
      <c r="Y7198" s="17"/>
      <c r="Z7198" s="3"/>
      <c r="AA7198" s="30"/>
      <c r="AB7198" s="33"/>
    </row>
    <row r="7199" spans="20:28" x14ac:dyDescent="0.25">
      <c r="T7199" s="14"/>
      <c r="U7199" s="105"/>
      <c r="V7199" s="15"/>
      <c r="W7199" s="105"/>
      <c r="X7199" s="16"/>
      <c r="Y7199" s="17"/>
      <c r="Z7199" s="3"/>
      <c r="AA7199" s="30"/>
      <c r="AB7199" s="33"/>
    </row>
    <row r="7200" spans="20:28" x14ac:dyDescent="0.25">
      <c r="T7200" s="14"/>
      <c r="U7200" s="105"/>
      <c r="V7200" s="15"/>
      <c r="W7200" s="105"/>
      <c r="X7200" s="16"/>
      <c r="Y7200" s="17"/>
      <c r="Z7200" s="3"/>
      <c r="AA7200" s="30"/>
      <c r="AB7200" s="33"/>
    </row>
    <row r="7201" spans="20:28" x14ac:dyDescent="0.25">
      <c r="T7201" s="14"/>
      <c r="U7201" s="105"/>
      <c r="V7201" s="15"/>
      <c r="W7201" s="105"/>
      <c r="X7201" s="16"/>
      <c r="Y7201" s="17"/>
      <c r="Z7201" s="3"/>
      <c r="AA7201" s="30"/>
      <c r="AB7201" s="33"/>
    </row>
    <row r="7202" spans="20:28" x14ac:dyDescent="0.25">
      <c r="T7202" s="14"/>
      <c r="U7202" s="105"/>
      <c r="V7202" s="15"/>
      <c r="W7202" s="105"/>
      <c r="X7202" s="16"/>
      <c r="Y7202" s="17"/>
      <c r="Z7202" s="3"/>
      <c r="AA7202" s="30"/>
      <c r="AB7202" s="33"/>
    </row>
    <row r="7203" spans="20:28" x14ac:dyDescent="0.25">
      <c r="T7203" s="14"/>
      <c r="U7203" s="105"/>
      <c r="V7203" s="15"/>
      <c r="W7203" s="105"/>
      <c r="X7203" s="16"/>
      <c r="Y7203" s="17"/>
      <c r="Z7203" s="3"/>
      <c r="AA7203" s="30"/>
      <c r="AB7203" s="33"/>
    </row>
    <row r="7204" spans="20:28" x14ac:dyDescent="0.25">
      <c r="T7204" s="14"/>
      <c r="U7204" s="105"/>
      <c r="V7204" s="15"/>
      <c r="W7204" s="105"/>
      <c r="X7204" s="16"/>
      <c r="Y7204" s="17"/>
      <c r="Z7204" s="3"/>
      <c r="AA7204" s="30"/>
      <c r="AB7204" s="33"/>
    </row>
    <row r="7205" spans="20:28" x14ac:dyDescent="0.25">
      <c r="T7205" s="14"/>
      <c r="U7205" s="105"/>
      <c r="V7205" s="15"/>
      <c r="W7205" s="105"/>
      <c r="X7205" s="16"/>
      <c r="Y7205" s="17"/>
      <c r="Z7205" s="3"/>
      <c r="AA7205" s="30"/>
      <c r="AB7205" s="33"/>
    </row>
    <row r="7206" spans="20:28" x14ac:dyDescent="0.25">
      <c r="T7206" s="14"/>
      <c r="U7206" s="105"/>
      <c r="V7206" s="15"/>
      <c r="W7206" s="105"/>
      <c r="X7206" s="16"/>
      <c r="Y7206" s="17"/>
      <c r="Z7206" s="3"/>
      <c r="AA7206" s="30"/>
      <c r="AB7206" s="33"/>
    </row>
    <row r="7207" spans="20:28" x14ac:dyDescent="0.25">
      <c r="T7207" s="14"/>
      <c r="U7207" s="105"/>
      <c r="V7207" s="15"/>
      <c r="W7207" s="105"/>
      <c r="X7207" s="16"/>
      <c r="Y7207" s="17"/>
      <c r="Z7207" s="3"/>
      <c r="AA7207" s="30"/>
      <c r="AB7207" s="33"/>
    </row>
    <row r="7208" spans="20:28" x14ac:dyDescent="0.25">
      <c r="T7208" s="14"/>
      <c r="U7208" s="105"/>
      <c r="V7208" s="15"/>
      <c r="W7208" s="105"/>
      <c r="X7208" s="16"/>
      <c r="Y7208" s="17"/>
      <c r="Z7208" s="3"/>
      <c r="AA7208" s="30"/>
      <c r="AB7208" s="33"/>
    </row>
    <row r="7209" spans="20:28" x14ac:dyDescent="0.25">
      <c r="T7209" s="14"/>
      <c r="U7209" s="105"/>
      <c r="V7209" s="15"/>
      <c r="W7209" s="105"/>
      <c r="X7209" s="16"/>
      <c r="Y7209" s="17"/>
      <c r="Z7209" s="3"/>
      <c r="AA7209" s="30"/>
      <c r="AB7209" s="33"/>
    </row>
    <row r="7210" spans="20:28" x14ac:dyDescent="0.25">
      <c r="T7210" s="14"/>
      <c r="U7210" s="105"/>
      <c r="V7210" s="15"/>
      <c r="W7210" s="105"/>
      <c r="X7210" s="16"/>
      <c r="Y7210" s="17"/>
      <c r="Z7210" s="3"/>
      <c r="AA7210" s="30"/>
      <c r="AB7210" s="33"/>
    </row>
    <row r="7211" spans="20:28" x14ac:dyDescent="0.25">
      <c r="T7211" s="14"/>
      <c r="U7211" s="105"/>
      <c r="V7211" s="15"/>
      <c r="W7211" s="105"/>
      <c r="X7211" s="16"/>
      <c r="Y7211" s="17"/>
      <c r="Z7211" s="3"/>
      <c r="AA7211" s="30"/>
      <c r="AB7211" s="33"/>
    </row>
    <row r="7212" spans="20:28" x14ac:dyDescent="0.25">
      <c r="T7212" s="14"/>
      <c r="U7212" s="105"/>
      <c r="V7212" s="15"/>
      <c r="W7212" s="105"/>
      <c r="X7212" s="16"/>
      <c r="Y7212" s="17"/>
      <c r="Z7212" s="3"/>
      <c r="AA7212" s="30"/>
      <c r="AB7212" s="33"/>
    </row>
    <row r="7213" spans="20:28" x14ac:dyDescent="0.25">
      <c r="T7213" s="14"/>
      <c r="U7213" s="105"/>
      <c r="V7213" s="15"/>
      <c r="W7213" s="105"/>
      <c r="X7213" s="16"/>
      <c r="Y7213" s="17"/>
      <c r="Z7213" s="3"/>
      <c r="AA7213" s="30"/>
      <c r="AB7213" s="33"/>
    </row>
    <row r="7214" spans="20:28" x14ac:dyDescent="0.25">
      <c r="T7214" s="14"/>
      <c r="U7214" s="105"/>
      <c r="V7214" s="15"/>
      <c r="W7214" s="105"/>
      <c r="X7214" s="16"/>
      <c r="Y7214" s="17"/>
      <c r="Z7214" s="3"/>
      <c r="AA7214" s="30"/>
      <c r="AB7214" s="33"/>
    </row>
    <row r="7215" spans="20:28" x14ac:dyDescent="0.25">
      <c r="T7215" s="14"/>
      <c r="U7215" s="105"/>
      <c r="V7215" s="15"/>
      <c r="W7215" s="105"/>
      <c r="X7215" s="16"/>
      <c r="Y7215" s="17"/>
      <c r="Z7215" s="3"/>
      <c r="AA7215" s="30"/>
      <c r="AB7215" s="33"/>
    </row>
    <row r="7216" spans="20:28" x14ac:dyDescent="0.25">
      <c r="T7216" s="14"/>
      <c r="U7216" s="105"/>
      <c r="V7216" s="15"/>
      <c r="W7216" s="105"/>
      <c r="X7216" s="16"/>
      <c r="Y7216" s="17"/>
      <c r="Z7216" s="3"/>
      <c r="AA7216" s="30"/>
      <c r="AB7216" s="33"/>
    </row>
    <row r="7217" spans="20:28" x14ac:dyDescent="0.25">
      <c r="T7217" s="14"/>
      <c r="U7217" s="105"/>
      <c r="V7217" s="15"/>
      <c r="W7217" s="105"/>
      <c r="X7217" s="16"/>
      <c r="Y7217" s="17"/>
      <c r="Z7217" s="3"/>
      <c r="AA7217" s="30"/>
      <c r="AB7217" s="33"/>
    </row>
    <row r="7218" spans="20:28" x14ac:dyDescent="0.25">
      <c r="T7218" s="14"/>
      <c r="U7218" s="105"/>
      <c r="V7218" s="15"/>
      <c r="W7218" s="105"/>
      <c r="X7218" s="16"/>
      <c r="Y7218" s="17"/>
      <c r="Z7218" s="3"/>
      <c r="AA7218" s="30"/>
      <c r="AB7218" s="33"/>
    </row>
    <row r="7219" spans="20:28" x14ac:dyDescent="0.25">
      <c r="T7219" s="14"/>
      <c r="U7219" s="105"/>
      <c r="V7219" s="15"/>
      <c r="W7219" s="105"/>
      <c r="X7219" s="16"/>
      <c r="Y7219" s="17"/>
      <c r="Z7219" s="3"/>
      <c r="AA7219" s="30"/>
      <c r="AB7219" s="33"/>
    </row>
    <row r="7220" spans="20:28" x14ac:dyDescent="0.25">
      <c r="T7220" s="14"/>
      <c r="U7220" s="105"/>
      <c r="V7220" s="15"/>
      <c r="W7220" s="105"/>
      <c r="X7220" s="16"/>
      <c r="Y7220" s="17"/>
      <c r="Z7220" s="3"/>
      <c r="AA7220" s="30"/>
      <c r="AB7220" s="33"/>
    </row>
    <row r="7221" spans="20:28" x14ac:dyDescent="0.25">
      <c r="T7221" s="14"/>
      <c r="U7221" s="105"/>
      <c r="V7221" s="15"/>
      <c r="W7221" s="105"/>
      <c r="X7221" s="16"/>
      <c r="Y7221" s="17"/>
      <c r="Z7221" s="3"/>
      <c r="AA7221" s="30"/>
      <c r="AB7221" s="33"/>
    </row>
    <row r="7222" spans="20:28" x14ac:dyDescent="0.25">
      <c r="T7222" s="14"/>
      <c r="U7222" s="105"/>
      <c r="V7222" s="15"/>
      <c r="W7222" s="105"/>
      <c r="X7222" s="16"/>
      <c r="Y7222" s="17"/>
      <c r="Z7222" s="3"/>
      <c r="AA7222" s="30"/>
      <c r="AB7222" s="33"/>
    </row>
    <row r="7223" spans="20:28" x14ac:dyDescent="0.25">
      <c r="T7223" s="14"/>
      <c r="U7223" s="105"/>
      <c r="V7223" s="15"/>
      <c r="W7223" s="105"/>
      <c r="X7223" s="16"/>
      <c r="Y7223" s="17"/>
      <c r="Z7223" s="3"/>
      <c r="AA7223" s="30"/>
      <c r="AB7223" s="33"/>
    </row>
    <row r="7224" spans="20:28" x14ac:dyDescent="0.25">
      <c r="T7224" s="14"/>
      <c r="U7224" s="105"/>
      <c r="V7224" s="15"/>
      <c r="W7224" s="105"/>
      <c r="X7224" s="16"/>
      <c r="Y7224" s="17"/>
      <c r="Z7224" s="3"/>
      <c r="AA7224" s="30"/>
      <c r="AB7224" s="33"/>
    </row>
    <row r="7225" spans="20:28" x14ac:dyDescent="0.25">
      <c r="T7225" s="14"/>
      <c r="U7225" s="105"/>
      <c r="V7225" s="15"/>
      <c r="W7225" s="105"/>
      <c r="X7225" s="16"/>
      <c r="Y7225" s="17"/>
      <c r="Z7225" s="3"/>
      <c r="AA7225" s="30"/>
      <c r="AB7225" s="33"/>
    </row>
    <row r="7226" spans="20:28" x14ac:dyDescent="0.25">
      <c r="T7226" s="14"/>
      <c r="U7226" s="105"/>
      <c r="V7226" s="15"/>
      <c r="W7226" s="105"/>
      <c r="X7226" s="16"/>
      <c r="Y7226" s="17"/>
      <c r="Z7226" s="3"/>
      <c r="AA7226" s="30"/>
      <c r="AB7226" s="33"/>
    </row>
    <row r="7227" spans="20:28" x14ac:dyDescent="0.25">
      <c r="T7227" s="14"/>
      <c r="U7227" s="105"/>
      <c r="V7227" s="15"/>
      <c r="W7227" s="105"/>
      <c r="X7227" s="16"/>
      <c r="Y7227" s="17"/>
      <c r="Z7227" s="3"/>
      <c r="AA7227" s="30"/>
      <c r="AB7227" s="33"/>
    </row>
    <row r="7228" spans="20:28" x14ac:dyDescent="0.25">
      <c r="T7228" s="14"/>
      <c r="U7228" s="105"/>
      <c r="V7228" s="15"/>
      <c r="W7228" s="105"/>
      <c r="X7228" s="16"/>
      <c r="Y7228" s="17"/>
      <c r="Z7228" s="3"/>
      <c r="AA7228" s="30"/>
      <c r="AB7228" s="33"/>
    </row>
    <row r="7229" spans="20:28" x14ac:dyDescent="0.25">
      <c r="T7229" s="14"/>
      <c r="U7229" s="105"/>
      <c r="V7229" s="15"/>
      <c r="W7229" s="105"/>
      <c r="X7229" s="16"/>
      <c r="Y7229" s="17"/>
      <c r="Z7229" s="3"/>
      <c r="AA7229" s="30"/>
      <c r="AB7229" s="33"/>
    </row>
    <row r="7230" spans="20:28" x14ac:dyDescent="0.25">
      <c r="T7230" s="14"/>
      <c r="U7230" s="105"/>
      <c r="V7230" s="15"/>
      <c r="W7230" s="105"/>
      <c r="X7230" s="16"/>
      <c r="Y7230" s="17"/>
      <c r="Z7230" s="3"/>
      <c r="AA7230" s="30"/>
      <c r="AB7230" s="33"/>
    </row>
    <row r="7231" spans="20:28" x14ac:dyDescent="0.25">
      <c r="T7231" s="14"/>
      <c r="U7231" s="105"/>
      <c r="V7231" s="15"/>
      <c r="W7231" s="105"/>
      <c r="X7231" s="16"/>
      <c r="Y7231" s="17"/>
      <c r="Z7231" s="3"/>
      <c r="AA7231" s="30"/>
      <c r="AB7231" s="33"/>
    </row>
    <row r="7232" spans="20:28" x14ac:dyDescent="0.25">
      <c r="T7232" s="14"/>
      <c r="U7232" s="105"/>
      <c r="V7232" s="15"/>
      <c r="W7232" s="105"/>
      <c r="X7232" s="16"/>
      <c r="Y7232" s="17"/>
      <c r="Z7232" s="3"/>
      <c r="AA7232" s="30"/>
      <c r="AB7232" s="33"/>
    </row>
    <row r="7233" spans="20:28" x14ac:dyDescent="0.25">
      <c r="T7233" s="14"/>
      <c r="U7233" s="105"/>
      <c r="V7233" s="15"/>
      <c r="W7233" s="105"/>
      <c r="X7233" s="16"/>
      <c r="Y7233" s="17"/>
      <c r="Z7233" s="3"/>
      <c r="AA7233" s="30"/>
      <c r="AB7233" s="33"/>
    </row>
    <row r="7234" spans="20:28" x14ac:dyDescent="0.25">
      <c r="T7234" s="14"/>
      <c r="U7234" s="105"/>
      <c r="V7234" s="15"/>
      <c r="W7234" s="105"/>
      <c r="X7234" s="16"/>
      <c r="Y7234" s="17"/>
      <c r="Z7234" s="3"/>
      <c r="AA7234" s="30"/>
      <c r="AB7234" s="33"/>
    </row>
    <row r="7235" spans="20:28" x14ac:dyDescent="0.25">
      <c r="T7235" s="14"/>
      <c r="U7235" s="105"/>
      <c r="V7235" s="15"/>
      <c r="W7235" s="105"/>
      <c r="X7235" s="16"/>
      <c r="Y7235" s="17"/>
      <c r="Z7235" s="3"/>
      <c r="AA7235" s="30"/>
      <c r="AB7235" s="33"/>
    </row>
    <row r="7236" spans="20:28" x14ac:dyDescent="0.25">
      <c r="T7236" s="14"/>
      <c r="U7236" s="105"/>
      <c r="V7236" s="15"/>
      <c r="W7236" s="105"/>
      <c r="X7236" s="16"/>
      <c r="Y7236" s="17"/>
      <c r="Z7236" s="3"/>
      <c r="AA7236" s="30"/>
      <c r="AB7236" s="33"/>
    </row>
    <row r="7237" spans="20:28" x14ac:dyDescent="0.25">
      <c r="T7237" s="14"/>
      <c r="U7237" s="105"/>
      <c r="V7237" s="15"/>
      <c r="W7237" s="105"/>
      <c r="X7237" s="16"/>
      <c r="Y7237" s="17"/>
      <c r="Z7237" s="3"/>
      <c r="AA7237" s="30"/>
      <c r="AB7237" s="33"/>
    </row>
    <row r="7238" spans="20:28" x14ac:dyDescent="0.25">
      <c r="T7238" s="14"/>
      <c r="U7238" s="105"/>
      <c r="V7238" s="15"/>
      <c r="W7238" s="105"/>
      <c r="X7238" s="16"/>
      <c r="Y7238" s="17"/>
      <c r="Z7238" s="3"/>
      <c r="AA7238" s="30"/>
      <c r="AB7238" s="33"/>
    </row>
    <row r="7239" spans="20:28" x14ac:dyDescent="0.25">
      <c r="T7239" s="14"/>
      <c r="U7239" s="105"/>
      <c r="V7239" s="15"/>
      <c r="W7239" s="105"/>
      <c r="X7239" s="16"/>
      <c r="Y7239" s="17"/>
      <c r="Z7239" s="3"/>
      <c r="AA7239" s="30"/>
      <c r="AB7239" s="33"/>
    </row>
    <row r="7240" spans="20:28" x14ac:dyDescent="0.25">
      <c r="T7240" s="14"/>
      <c r="U7240" s="105"/>
      <c r="V7240" s="15"/>
      <c r="W7240" s="105"/>
      <c r="X7240" s="16"/>
      <c r="Y7240" s="17"/>
      <c r="Z7240" s="3"/>
      <c r="AA7240" s="30"/>
      <c r="AB7240" s="33"/>
    </row>
    <row r="7241" spans="20:28" x14ac:dyDescent="0.25">
      <c r="T7241" s="14"/>
      <c r="U7241" s="105"/>
      <c r="V7241" s="15"/>
      <c r="W7241" s="105"/>
      <c r="X7241" s="16"/>
      <c r="Y7241" s="17"/>
      <c r="Z7241" s="3"/>
      <c r="AA7241" s="30"/>
      <c r="AB7241" s="33"/>
    </row>
    <row r="7242" spans="20:28" x14ac:dyDescent="0.25">
      <c r="T7242" s="14"/>
      <c r="U7242" s="105"/>
      <c r="V7242" s="15"/>
      <c r="W7242" s="105"/>
      <c r="X7242" s="16"/>
      <c r="Y7242" s="17"/>
      <c r="Z7242" s="3"/>
      <c r="AA7242" s="30"/>
      <c r="AB7242" s="33"/>
    </row>
    <row r="7243" spans="20:28" x14ac:dyDescent="0.25">
      <c r="T7243" s="14"/>
      <c r="U7243" s="105"/>
      <c r="V7243" s="15"/>
      <c r="W7243" s="105"/>
      <c r="X7243" s="16"/>
      <c r="Y7243" s="17"/>
      <c r="Z7243" s="3"/>
      <c r="AA7243" s="30"/>
      <c r="AB7243" s="33"/>
    </row>
    <row r="7244" spans="20:28" x14ac:dyDescent="0.25">
      <c r="T7244" s="14"/>
      <c r="U7244" s="105"/>
      <c r="V7244" s="15"/>
      <c r="W7244" s="105"/>
      <c r="X7244" s="16"/>
      <c r="Y7244" s="17"/>
      <c r="Z7244" s="3"/>
      <c r="AA7244" s="30"/>
      <c r="AB7244" s="33"/>
    </row>
    <row r="7245" spans="20:28" x14ac:dyDescent="0.25">
      <c r="T7245" s="14"/>
      <c r="U7245" s="105"/>
      <c r="V7245" s="15"/>
      <c r="W7245" s="105"/>
      <c r="X7245" s="16"/>
      <c r="Y7245" s="17"/>
      <c r="Z7245" s="3"/>
      <c r="AA7245" s="30"/>
      <c r="AB7245" s="33"/>
    </row>
    <row r="7246" spans="20:28" x14ac:dyDescent="0.25">
      <c r="T7246" s="14"/>
      <c r="U7246" s="105"/>
      <c r="V7246" s="15"/>
      <c r="W7246" s="105"/>
      <c r="X7246" s="16"/>
      <c r="Y7246" s="17"/>
      <c r="Z7246" s="3"/>
      <c r="AA7246" s="30"/>
      <c r="AB7246" s="33"/>
    </row>
    <row r="7247" spans="20:28" x14ac:dyDescent="0.25">
      <c r="T7247" s="14"/>
      <c r="U7247" s="105"/>
      <c r="V7247" s="15"/>
      <c r="W7247" s="105"/>
      <c r="X7247" s="16"/>
      <c r="Y7247" s="17"/>
      <c r="Z7247" s="3"/>
      <c r="AA7247" s="30"/>
      <c r="AB7247" s="33"/>
    </row>
    <row r="7248" spans="20:28" x14ac:dyDescent="0.25">
      <c r="T7248" s="14"/>
      <c r="U7248" s="105"/>
      <c r="V7248" s="15"/>
      <c r="W7248" s="105"/>
      <c r="X7248" s="16"/>
      <c r="Y7248" s="17"/>
      <c r="Z7248" s="3"/>
      <c r="AA7248" s="30"/>
      <c r="AB7248" s="33"/>
    </row>
    <row r="7249" spans="20:28" x14ac:dyDescent="0.25">
      <c r="T7249" s="14"/>
      <c r="U7249" s="105"/>
      <c r="V7249" s="15"/>
      <c r="W7249" s="105"/>
      <c r="X7249" s="16"/>
      <c r="Y7249" s="17"/>
      <c r="Z7249" s="3"/>
      <c r="AA7249" s="30"/>
      <c r="AB7249" s="33"/>
    </row>
    <row r="7250" spans="20:28" x14ac:dyDescent="0.25">
      <c r="T7250" s="14"/>
      <c r="U7250" s="105"/>
      <c r="V7250" s="15"/>
      <c r="W7250" s="105"/>
      <c r="X7250" s="16"/>
      <c r="Y7250" s="17"/>
      <c r="Z7250" s="3"/>
      <c r="AA7250" s="30"/>
      <c r="AB7250" s="33"/>
    </row>
    <row r="7251" spans="20:28" x14ac:dyDescent="0.25">
      <c r="T7251" s="14"/>
      <c r="U7251" s="105"/>
      <c r="V7251" s="15"/>
      <c r="W7251" s="105"/>
      <c r="X7251" s="16"/>
      <c r="Y7251" s="17"/>
      <c r="Z7251" s="3"/>
      <c r="AA7251" s="30"/>
      <c r="AB7251" s="33"/>
    </row>
    <row r="7252" spans="20:28" x14ac:dyDescent="0.25">
      <c r="T7252" s="14"/>
      <c r="U7252" s="105"/>
      <c r="V7252" s="15"/>
      <c r="W7252" s="105"/>
      <c r="X7252" s="16"/>
      <c r="Y7252" s="17"/>
      <c r="Z7252" s="3"/>
      <c r="AA7252" s="30"/>
      <c r="AB7252" s="33"/>
    </row>
    <row r="7253" spans="20:28" x14ac:dyDescent="0.25">
      <c r="T7253" s="14"/>
      <c r="U7253" s="105"/>
      <c r="V7253" s="15"/>
      <c r="W7253" s="105"/>
      <c r="X7253" s="16"/>
      <c r="Y7253" s="17"/>
      <c r="Z7253" s="3"/>
      <c r="AA7253" s="30"/>
      <c r="AB7253" s="33"/>
    </row>
    <row r="7254" spans="20:28" x14ac:dyDescent="0.25">
      <c r="T7254" s="14"/>
      <c r="U7254" s="105"/>
      <c r="V7254" s="15"/>
      <c r="W7254" s="105"/>
      <c r="X7254" s="16"/>
      <c r="Y7254" s="17"/>
      <c r="Z7254" s="3"/>
      <c r="AA7254" s="30"/>
      <c r="AB7254" s="33"/>
    </row>
    <row r="7255" spans="20:28" x14ac:dyDescent="0.25">
      <c r="T7255" s="14"/>
      <c r="U7255" s="105"/>
      <c r="V7255" s="15"/>
      <c r="W7255" s="105"/>
      <c r="X7255" s="16"/>
      <c r="Y7255" s="17"/>
      <c r="Z7255" s="3"/>
      <c r="AA7255" s="30"/>
      <c r="AB7255" s="33"/>
    </row>
    <row r="7256" spans="20:28" x14ac:dyDescent="0.25">
      <c r="T7256" s="14"/>
      <c r="U7256" s="105"/>
      <c r="V7256" s="15"/>
      <c r="W7256" s="105"/>
      <c r="X7256" s="16"/>
      <c r="Y7256" s="17"/>
      <c r="Z7256" s="3"/>
      <c r="AA7256" s="30"/>
      <c r="AB7256" s="33"/>
    </row>
    <row r="7257" spans="20:28" x14ac:dyDescent="0.25">
      <c r="T7257" s="14"/>
      <c r="U7257" s="105"/>
      <c r="V7257" s="15"/>
      <c r="W7257" s="105"/>
      <c r="X7257" s="16"/>
      <c r="Y7257" s="17"/>
      <c r="Z7257" s="3"/>
      <c r="AA7257" s="30"/>
      <c r="AB7257" s="33"/>
    </row>
    <row r="7258" spans="20:28" x14ac:dyDescent="0.25">
      <c r="T7258" s="14"/>
      <c r="U7258" s="105"/>
      <c r="V7258" s="15"/>
      <c r="W7258" s="105"/>
      <c r="X7258" s="16"/>
      <c r="Y7258" s="17"/>
      <c r="Z7258" s="3"/>
      <c r="AA7258" s="30"/>
      <c r="AB7258" s="33"/>
    </row>
    <row r="7259" spans="20:28" x14ac:dyDescent="0.25">
      <c r="T7259" s="14"/>
      <c r="U7259" s="105"/>
      <c r="V7259" s="15"/>
      <c r="W7259" s="105"/>
      <c r="X7259" s="16"/>
      <c r="Y7259" s="17"/>
      <c r="Z7259" s="3"/>
      <c r="AA7259" s="30"/>
      <c r="AB7259" s="33"/>
    </row>
    <row r="7260" spans="20:28" x14ac:dyDescent="0.25">
      <c r="T7260" s="14"/>
      <c r="U7260" s="105"/>
      <c r="V7260" s="15"/>
      <c r="W7260" s="105"/>
      <c r="X7260" s="16"/>
      <c r="Y7260" s="17"/>
      <c r="Z7260" s="3"/>
      <c r="AA7260" s="30"/>
      <c r="AB7260" s="33"/>
    </row>
    <row r="7261" spans="20:28" x14ac:dyDescent="0.25">
      <c r="T7261" s="14"/>
      <c r="U7261" s="105"/>
      <c r="V7261" s="15"/>
      <c r="W7261" s="105"/>
      <c r="X7261" s="16"/>
      <c r="Y7261" s="17"/>
      <c r="Z7261" s="3"/>
      <c r="AA7261" s="30"/>
      <c r="AB7261" s="33"/>
    </row>
    <row r="7262" spans="20:28" x14ac:dyDescent="0.25">
      <c r="T7262" s="14"/>
      <c r="U7262" s="105"/>
      <c r="V7262" s="15"/>
      <c r="W7262" s="105"/>
      <c r="X7262" s="16"/>
      <c r="Y7262" s="17"/>
      <c r="Z7262" s="3"/>
      <c r="AA7262" s="30"/>
      <c r="AB7262" s="33"/>
    </row>
    <row r="7263" spans="20:28" x14ac:dyDescent="0.25">
      <c r="T7263" s="14"/>
      <c r="U7263" s="105"/>
      <c r="V7263" s="15"/>
      <c r="W7263" s="105"/>
      <c r="X7263" s="16"/>
      <c r="Y7263" s="17"/>
      <c r="Z7263" s="3"/>
      <c r="AA7263" s="30"/>
      <c r="AB7263" s="33"/>
    </row>
    <row r="7264" spans="20:28" x14ac:dyDescent="0.25">
      <c r="T7264" s="14"/>
      <c r="U7264" s="105"/>
      <c r="V7264" s="15"/>
      <c r="W7264" s="105"/>
      <c r="X7264" s="16"/>
      <c r="Y7264" s="17"/>
      <c r="Z7264" s="3"/>
      <c r="AA7264" s="30"/>
      <c r="AB7264" s="33"/>
    </row>
    <row r="7265" spans="20:28" x14ac:dyDescent="0.25">
      <c r="T7265" s="14"/>
      <c r="U7265" s="105"/>
      <c r="V7265" s="15"/>
      <c r="W7265" s="105"/>
      <c r="X7265" s="16"/>
      <c r="Y7265" s="17"/>
      <c r="Z7265" s="3"/>
      <c r="AA7265" s="30"/>
      <c r="AB7265" s="33"/>
    </row>
    <row r="7266" spans="20:28" x14ac:dyDescent="0.25">
      <c r="T7266" s="14"/>
      <c r="U7266" s="105"/>
      <c r="V7266" s="15"/>
      <c r="W7266" s="105"/>
      <c r="X7266" s="16"/>
      <c r="Y7266" s="17"/>
      <c r="Z7266" s="3"/>
      <c r="AA7266" s="30"/>
      <c r="AB7266" s="33"/>
    </row>
    <row r="7267" spans="20:28" x14ac:dyDescent="0.25">
      <c r="T7267" s="14"/>
      <c r="U7267" s="105"/>
      <c r="V7267" s="15"/>
      <c r="W7267" s="105"/>
      <c r="X7267" s="16"/>
      <c r="Y7267" s="17"/>
      <c r="Z7267" s="3"/>
      <c r="AA7267" s="30"/>
      <c r="AB7267" s="33"/>
    </row>
    <row r="7268" spans="20:28" x14ac:dyDescent="0.25">
      <c r="T7268" s="14"/>
      <c r="U7268" s="105"/>
      <c r="V7268" s="15"/>
      <c r="W7268" s="105"/>
      <c r="X7268" s="16"/>
      <c r="Y7268" s="17"/>
      <c r="Z7268" s="3"/>
      <c r="AA7268" s="30"/>
      <c r="AB7268" s="33"/>
    </row>
    <row r="7269" spans="20:28" x14ac:dyDescent="0.25">
      <c r="T7269" s="14"/>
      <c r="U7269" s="105"/>
      <c r="V7269" s="15"/>
      <c r="W7269" s="105"/>
      <c r="X7269" s="16"/>
      <c r="Y7269" s="17"/>
      <c r="Z7269" s="3"/>
      <c r="AA7269" s="30"/>
      <c r="AB7269" s="33"/>
    </row>
    <row r="7270" spans="20:28" x14ac:dyDescent="0.25">
      <c r="T7270" s="14"/>
      <c r="U7270" s="105"/>
      <c r="V7270" s="15"/>
      <c r="W7270" s="105"/>
      <c r="X7270" s="16"/>
      <c r="Y7270" s="17"/>
      <c r="Z7270" s="3"/>
      <c r="AA7270" s="30"/>
      <c r="AB7270" s="33"/>
    </row>
    <row r="7271" spans="20:28" x14ac:dyDescent="0.25">
      <c r="T7271" s="14"/>
      <c r="U7271" s="105"/>
      <c r="V7271" s="15"/>
      <c r="W7271" s="105"/>
      <c r="X7271" s="16"/>
      <c r="Y7271" s="17"/>
      <c r="Z7271" s="3"/>
      <c r="AA7271" s="30"/>
      <c r="AB7271" s="33"/>
    </row>
    <row r="7272" spans="20:28" x14ac:dyDescent="0.25">
      <c r="T7272" s="14"/>
      <c r="U7272" s="105"/>
      <c r="V7272" s="15"/>
      <c r="W7272" s="105"/>
      <c r="X7272" s="16"/>
      <c r="Y7272" s="17"/>
      <c r="Z7272" s="3"/>
      <c r="AA7272" s="30"/>
      <c r="AB7272" s="33"/>
    </row>
    <row r="7273" spans="20:28" x14ac:dyDescent="0.25">
      <c r="T7273" s="14"/>
      <c r="U7273" s="105"/>
      <c r="V7273" s="15"/>
      <c r="W7273" s="105"/>
      <c r="X7273" s="16"/>
      <c r="Y7273" s="17"/>
      <c r="Z7273" s="3"/>
      <c r="AA7273" s="30"/>
      <c r="AB7273" s="33"/>
    </row>
    <row r="7274" spans="20:28" x14ac:dyDescent="0.25">
      <c r="T7274" s="14"/>
      <c r="U7274" s="105"/>
      <c r="V7274" s="15"/>
      <c r="W7274" s="105"/>
      <c r="X7274" s="16"/>
      <c r="Y7274" s="17"/>
      <c r="Z7274" s="3"/>
      <c r="AA7274" s="30"/>
      <c r="AB7274" s="33"/>
    </row>
    <row r="7275" spans="20:28" x14ac:dyDescent="0.25">
      <c r="T7275" s="14"/>
      <c r="U7275" s="105"/>
      <c r="V7275" s="15"/>
      <c r="W7275" s="105"/>
      <c r="X7275" s="16"/>
      <c r="Y7275" s="17"/>
      <c r="Z7275" s="3"/>
      <c r="AA7275" s="30"/>
      <c r="AB7275" s="33"/>
    </row>
    <row r="7276" spans="20:28" x14ac:dyDescent="0.25">
      <c r="T7276" s="14"/>
      <c r="U7276" s="105"/>
      <c r="V7276" s="15"/>
      <c r="W7276" s="105"/>
      <c r="X7276" s="16"/>
      <c r="Y7276" s="17"/>
      <c r="Z7276" s="3"/>
      <c r="AA7276" s="30"/>
      <c r="AB7276" s="33"/>
    </row>
    <row r="7277" spans="20:28" x14ac:dyDescent="0.25">
      <c r="T7277" s="14"/>
      <c r="U7277" s="105"/>
      <c r="V7277" s="15"/>
      <c r="W7277" s="105"/>
      <c r="X7277" s="16"/>
      <c r="Y7277" s="17"/>
      <c r="Z7277" s="3"/>
      <c r="AA7277" s="30"/>
      <c r="AB7277" s="33"/>
    </row>
    <row r="7278" spans="20:28" x14ac:dyDescent="0.25">
      <c r="T7278" s="14"/>
      <c r="U7278" s="105"/>
      <c r="V7278" s="15"/>
      <c r="W7278" s="105"/>
      <c r="X7278" s="16"/>
      <c r="Y7278" s="17"/>
      <c r="Z7278" s="3"/>
      <c r="AA7278" s="30"/>
      <c r="AB7278" s="33"/>
    </row>
    <row r="7279" spans="20:28" x14ac:dyDescent="0.25">
      <c r="T7279" s="14"/>
      <c r="U7279" s="105"/>
      <c r="V7279" s="15"/>
      <c r="W7279" s="105"/>
      <c r="X7279" s="16"/>
      <c r="Y7279" s="17"/>
      <c r="Z7279" s="3"/>
      <c r="AA7279" s="30"/>
      <c r="AB7279" s="33"/>
    </row>
    <row r="7280" spans="20:28" x14ac:dyDescent="0.25">
      <c r="T7280" s="14"/>
      <c r="U7280" s="105"/>
      <c r="V7280" s="15"/>
      <c r="W7280" s="105"/>
      <c r="X7280" s="16"/>
      <c r="Y7280" s="17"/>
      <c r="Z7280" s="3"/>
      <c r="AA7280" s="30"/>
      <c r="AB7280" s="33"/>
    </row>
    <row r="7281" spans="20:28" x14ac:dyDescent="0.25">
      <c r="T7281" s="14"/>
      <c r="U7281" s="105"/>
      <c r="V7281" s="15"/>
      <c r="W7281" s="105"/>
      <c r="X7281" s="16"/>
      <c r="Y7281" s="17"/>
      <c r="Z7281" s="3"/>
      <c r="AA7281" s="30"/>
      <c r="AB7281" s="33"/>
    </row>
    <row r="7282" spans="20:28" x14ac:dyDescent="0.25">
      <c r="T7282" s="14"/>
      <c r="U7282" s="105"/>
      <c r="V7282" s="15"/>
      <c r="W7282" s="105"/>
      <c r="X7282" s="16"/>
      <c r="Y7282" s="17"/>
      <c r="Z7282" s="3"/>
      <c r="AA7282" s="30"/>
      <c r="AB7282" s="33"/>
    </row>
    <row r="7283" spans="20:28" x14ac:dyDescent="0.25">
      <c r="T7283" s="14"/>
      <c r="U7283" s="105"/>
      <c r="V7283" s="15"/>
      <c r="W7283" s="105"/>
      <c r="X7283" s="16"/>
      <c r="Y7283" s="17"/>
      <c r="Z7283" s="3"/>
      <c r="AA7283" s="30"/>
      <c r="AB7283" s="33"/>
    </row>
    <row r="7284" spans="20:28" x14ac:dyDescent="0.25">
      <c r="T7284" s="14"/>
      <c r="U7284" s="105"/>
      <c r="V7284" s="15"/>
      <c r="W7284" s="105"/>
      <c r="X7284" s="16"/>
      <c r="Y7284" s="17"/>
      <c r="Z7284" s="3"/>
      <c r="AA7284" s="30"/>
      <c r="AB7284" s="33"/>
    </row>
    <row r="7285" spans="20:28" x14ac:dyDescent="0.25">
      <c r="T7285" s="14"/>
      <c r="U7285" s="105"/>
      <c r="V7285" s="15"/>
      <c r="W7285" s="105"/>
      <c r="X7285" s="16"/>
      <c r="Y7285" s="17"/>
      <c r="Z7285" s="3"/>
      <c r="AA7285" s="30"/>
      <c r="AB7285" s="33"/>
    </row>
    <row r="7286" spans="20:28" x14ac:dyDescent="0.25">
      <c r="T7286" s="14"/>
      <c r="U7286" s="105"/>
      <c r="V7286" s="15"/>
      <c r="W7286" s="105"/>
      <c r="X7286" s="16"/>
      <c r="Y7286" s="17"/>
      <c r="Z7286" s="3"/>
      <c r="AA7286" s="30"/>
      <c r="AB7286" s="33"/>
    </row>
    <row r="7287" spans="20:28" x14ac:dyDescent="0.25">
      <c r="T7287" s="14"/>
      <c r="U7287" s="105"/>
      <c r="V7287" s="15"/>
      <c r="W7287" s="105"/>
      <c r="X7287" s="16"/>
      <c r="Y7287" s="17"/>
      <c r="Z7287" s="3"/>
      <c r="AA7287" s="30"/>
      <c r="AB7287" s="33"/>
    </row>
    <row r="7288" spans="20:28" x14ac:dyDescent="0.25">
      <c r="T7288" s="14"/>
      <c r="U7288" s="105"/>
      <c r="V7288" s="15"/>
      <c r="W7288" s="105"/>
      <c r="X7288" s="16"/>
      <c r="Y7288" s="17"/>
      <c r="Z7288" s="3"/>
      <c r="AA7288" s="30"/>
      <c r="AB7288" s="33"/>
    </row>
    <row r="7289" spans="20:28" x14ac:dyDescent="0.25">
      <c r="T7289" s="14"/>
      <c r="U7289" s="105"/>
      <c r="V7289" s="15"/>
      <c r="W7289" s="105"/>
      <c r="X7289" s="16"/>
      <c r="Y7289" s="17"/>
      <c r="Z7289" s="3"/>
      <c r="AA7289" s="30"/>
      <c r="AB7289" s="33"/>
    </row>
    <row r="7290" spans="20:28" x14ac:dyDescent="0.25">
      <c r="T7290" s="14"/>
      <c r="U7290" s="105"/>
      <c r="V7290" s="15"/>
      <c r="W7290" s="105"/>
      <c r="X7290" s="16"/>
      <c r="Y7290" s="17"/>
      <c r="Z7290" s="3"/>
      <c r="AA7290" s="30"/>
      <c r="AB7290" s="33"/>
    </row>
    <row r="7291" spans="20:28" x14ac:dyDescent="0.25">
      <c r="T7291" s="14"/>
      <c r="U7291" s="105"/>
      <c r="V7291" s="15"/>
      <c r="W7291" s="105"/>
      <c r="X7291" s="16"/>
      <c r="Y7291" s="17"/>
      <c r="Z7291" s="3"/>
      <c r="AA7291" s="30"/>
      <c r="AB7291" s="33"/>
    </row>
    <row r="7292" spans="20:28" x14ac:dyDescent="0.25">
      <c r="T7292" s="14"/>
      <c r="U7292" s="105"/>
      <c r="V7292" s="15"/>
      <c r="W7292" s="105"/>
      <c r="X7292" s="16"/>
      <c r="Y7292" s="17"/>
      <c r="Z7292" s="3"/>
      <c r="AA7292" s="30"/>
      <c r="AB7292" s="33"/>
    </row>
    <row r="7293" spans="20:28" x14ac:dyDescent="0.25">
      <c r="T7293" s="14"/>
      <c r="U7293" s="105"/>
      <c r="V7293" s="15"/>
      <c r="W7293" s="105"/>
      <c r="X7293" s="16"/>
      <c r="Y7293" s="17"/>
      <c r="Z7293" s="3"/>
      <c r="AA7293" s="30"/>
      <c r="AB7293" s="33"/>
    </row>
    <row r="7294" spans="20:28" x14ac:dyDescent="0.25">
      <c r="T7294" s="14"/>
      <c r="U7294" s="105"/>
      <c r="V7294" s="15"/>
      <c r="W7294" s="105"/>
      <c r="X7294" s="16"/>
      <c r="Y7294" s="17"/>
      <c r="Z7294" s="3"/>
      <c r="AA7294" s="30"/>
      <c r="AB7294" s="33"/>
    </row>
    <row r="7295" spans="20:28" x14ac:dyDescent="0.25">
      <c r="T7295" s="14"/>
      <c r="U7295" s="105"/>
      <c r="V7295" s="15"/>
      <c r="W7295" s="105"/>
      <c r="X7295" s="16"/>
      <c r="Y7295" s="17"/>
      <c r="Z7295" s="3"/>
      <c r="AA7295" s="30"/>
      <c r="AB7295" s="33"/>
    </row>
    <row r="7296" spans="20:28" x14ac:dyDescent="0.25">
      <c r="T7296" s="14"/>
      <c r="U7296" s="105"/>
      <c r="V7296" s="15"/>
      <c r="W7296" s="105"/>
      <c r="X7296" s="16"/>
      <c r="Y7296" s="17"/>
      <c r="Z7296" s="3"/>
      <c r="AA7296" s="30"/>
      <c r="AB7296" s="33"/>
    </row>
    <row r="7297" spans="20:28" x14ac:dyDescent="0.25">
      <c r="T7297" s="14"/>
      <c r="U7297" s="105"/>
      <c r="V7297" s="15"/>
      <c r="W7297" s="105"/>
      <c r="X7297" s="16"/>
      <c r="Y7297" s="17"/>
      <c r="Z7297" s="3"/>
      <c r="AA7297" s="30"/>
      <c r="AB7297" s="33"/>
    </row>
    <row r="7298" spans="20:28" x14ac:dyDescent="0.25">
      <c r="T7298" s="14"/>
      <c r="U7298" s="105"/>
      <c r="V7298" s="15"/>
      <c r="W7298" s="105"/>
      <c r="X7298" s="16"/>
      <c r="Y7298" s="17"/>
      <c r="Z7298" s="3"/>
      <c r="AA7298" s="30"/>
      <c r="AB7298" s="33"/>
    </row>
    <row r="7299" spans="20:28" x14ac:dyDescent="0.25">
      <c r="T7299" s="14"/>
      <c r="U7299" s="105"/>
      <c r="V7299" s="15"/>
      <c r="W7299" s="105"/>
      <c r="X7299" s="16"/>
      <c r="Y7299" s="17"/>
      <c r="Z7299" s="3"/>
      <c r="AA7299" s="30"/>
      <c r="AB7299" s="33"/>
    </row>
    <row r="7300" spans="20:28" x14ac:dyDescent="0.25">
      <c r="T7300" s="14"/>
      <c r="U7300" s="105"/>
      <c r="V7300" s="15"/>
      <c r="W7300" s="105"/>
      <c r="X7300" s="16"/>
      <c r="Y7300" s="17"/>
      <c r="Z7300" s="3"/>
      <c r="AA7300" s="30"/>
      <c r="AB7300" s="33"/>
    </row>
    <row r="7301" spans="20:28" x14ac:dyDescent="0.25">
      <c r="T7301" s="14"/>
      <c r="U7301" s="105"/>
      <c r="V7301" s="15"/>
      <c r="W7301" s="105"/>
      <c r="X7301" s="16"/>
      <c r="Y7301" s="17"/>
      <c r="Z7301" s="3"/>
      <c r="AA7301" s="30"/>
      <c r="AB7301" s="33"/>
    </row>
    <row r="7302" spans="20:28" x14ac:dyDescent="0.25">
      <c r="T7302" s="14"/>
      <c r="U7302" s="105"/>
      <c r="V7302" s="15"/>
      <c r="W7302" s="105"/>
      <c r="X7302" s="16"/>
      <c r="Y7302" s="17"/>
      <c r="Z7302" s="3"/>
      <c r="AA7302" s="30"/>
      <c r="AB7302" s="33"/>
    </row>
    <row r="7303" spans="20:28" x14ac:dyDescent="0.25">
      <c r="T7303" s="14"/>
      <c r="U7303" s="105"/>
      <c r="V7303" s="15"/>
      <c r="W7303" s="105"/>
      <c r="X7303" s="16"/>
      <c r="Y7303" s="17"/>
      <c r="Z7303" s="3"/>
      <c r="AA7303" s="30"/>
      <c r="AB7303" s="33"/>
    </row>
    <row r="7304" spans="20:28" x14ac:dyDescent="0.25">
      <c r="T7304" s="14"/>
      <c r="U7304" s="105"/>
      <c r="V7304" s="15"/>
      <c r="W7304" s="105"/>
      <c r="X7304" s="16"/>
      <c r="Y7304" s="17"/>
      <c r="Z7304" s="3"/>
      <c r="AA7304" s="30"/>
      <c r="AB7304" s="33"/>
    </row>
    <row r="7305" spans="20:28" x14ac:dyDescent="0.25">
      <c r="T7305" s="14"/>
      <c r="U7305" s="105"/>
      <c r="V7305" s="15"/>
      <c r="W7305" s="105"/>
      <c r="X7305" s="16"/>
      <c r="Y7305" s="17"/>
      <c r="Z7305" s="3"/>
      <c r="AA7305" s="30"/>
      <c r="AB7305" s="33"/>
    </row>
    <row r="7306" spans="20:28" x14ac:dyDescent="0.25">
      <c r="T7306" s="14"/>
      <c r="U7306" s="105"/>
      <c r="V7306" s="15"/>
      <c r="W7306" s="105"/>
      <c r="X7306" s="16"/>
      <c r="Y7306" s="17"/>
      <c r="Z7306" s="3"/>
      <c r="AA7306" s="30"/>
      <c r="AB7306" s="33"/>
    </row>
    <row r="7307" spans="20:28" x14ac:dyDescent="0.25">
      <c r="T7307" s="14"/>
      <c r="U7307" s="105"/>
      <c r="V7307" s="15"/>
      <c r="W7307" s="105"/>
      <c r="X7307" s="16"/>
      <c r="Y7307" s="17"/>
      <c r="Z7307" s="3"/>
      <c r="AA7307" s="30"/>
      <c r="AB7307" s="33"/>
    </row>
    <row r="7308" spans="20:28" x14ac:dyDescent="0.25">
      <c r="T7308" s="14"/>
      <c r="U7308" s="105"/>
      <c r="V7308" s="15"/>
      <c r="W7308" s="105"/>
      <c r="X7308" s="16"/>
      <c r="Y7308" s="17"/>
      <c r="Z7308" s="3"/>
      <c r="AA7308" s="30"/>
      <c r="AB7308" s="33"/>
    </row>
    <row r="7309" spans="20:28" x14ac:dyDescent="0.25">
      <c r="T7309" s="14"/>
      <c r="U7309" s="105"/>
      <c r="V7309" s="15"/>
      <c r="W7309" s="105"/>
      <c r="X7309" s="16"/>
      <c r="Y7309" s="17"/>
      <c r="Z7309" s="3"/>
      <c r="AA7309" s="30"/>
      <c r="AB7309" s="33"/>
    </row>
    <row r="7310" spans="20:28" x14ac:dyDescent="0.25">
      <c r="T7310" s="14"/>
      <c r="U7310" s="105"/>
      <c r="V7310" s="15"/>
      <c r="W7310" s="105"/>
      <c r="X7310" s="16"/>
      <c r="Y7310" s="17"/>
      <c r="Z7310" s="3"/>
      <c r="AA7310" s="30"/>
      <c r="AB7310" s="33"/>
    </row>
    <row r="7311" spans="20:28" x14ac:dyDescent="0.25">
      <c r="T7311" s="14"/>
      <c r="U7311" s="105"/>
      <c r="V7311" s="15"/>
      <c r="W7311" s="105"/>
      <c r="X7311" s="16"/>
      <c r="Y7311" s="17"/>
      <c r="Z7311" s="3"/>
      <c r="AA7311" s="30"/>
      <c r="AB7311" s="33"/>
    </row>
    <row r="7312" spans="20:28" x14ac:dyDescent="0.25">
      <c r="T7312" s="14"/>
      <c r="U7312" s="105"/>
      <c r="V7312" s="15"/>
      <c r="W7312" s="105"/>
      <c r="X7312" s="16"/>
      <c r="Y7312" s="17"/>
      <c r="Z7312" s="3"/>
      <c r="AA7312" s="30"/>
      <c r="AB7312" s="33"/>
    </row>
    <row r="7313" spans="20:28" x14ac:dyDescent="0.25">
      <c r="T7313" s="14"/>
      <c r="U7313" s="105"/>
      <c r="V7313" s="15"/>
      <c r="W7313" s="105"/>
      <c r="X7313" s="16"/>
      <c r="Y7313" s="17"/>
      <c r="Z7313" s="3"/>
      <c r="AA7313" s="30"/>
      <c r="AB7313" s="33"/>
    </row>
    <row r="7314" spans="20:28" x14ac:dyDescent="0.25">
      <c r="T7314" s="14"/>
      <c r="U7314" s="105"/>
      <c r="V7314" s="15"/>
      <c r="W7314" s="105"/>
      <c r="X7314" s="16"/>
      <c r="Y7314" s="17"/>
      <c r="Z7314" s="3"/>
      <c r="AA7314" s="30"/>
      <c r="AB7314" s="33"/>
    </row>
    <row r="7315" spans="20:28" x14ac:dyDescent="0.25">
      <c r="T7315" s="14"/>
      <c r="U7315" s="105"/>
      <c r="V7315" s="15"/>
      <c r="W7315" s="105"/>
      <c r="X7315" s="16"/>
      <c r="Y7315" s="17"/>
      <c r="Z7315" s="3"/>
      <c r="AA7315" s="30"/>
      <c r="AB7315" s="33"/>
    </row>
    <row r="7316" spans="20:28" x14ac:dyDescent="0.25">
      <c r="T7316" s="14"/>
      <c r="U7316" s="105"/>
      <c r="V7316" s="15"/>
      <c r="W7316" s="105"/>
      <c r="X7316" s="16"/>
      <c r="Y7316" s="17"/>
      <c r="Z7316" s="3"/>
      <c r="AA7316" s="30"/>
      <c r="AB7316" s="33"/>
    </row>
    <row r="7317" spans="20:28" x14ac:dyDescent="0.25">
      <c r="T7317" s="14"/>
      <c r="U7317" s="105"/>
      <c r="V7317" s="15"/>
      <c r="W7317" s="105"/>
      <c r="X7317" s="16"/>
      <c r="Y7317" s="17"/>
      <c r="Z7317" s="3"/>
      <c r="AA7317" s="30"/>
      <c r="AB7317" s="33"/>
    </row>
    <row r="7318" spans="20:28" x14ac:dyDescent="0.25">
      <c r="T7318" s="14"/>
      <c r="U7318" s="105"/>
      <c r="V7318" s="15"/>
      <c r="W7318" s="105"/>
      <c r="X7318" s="16"/>
      <c r="Y7318" s="17"/>
      <c r="Z7318" s="3"/>
      <c r="AA7318" s="30"/>
      <c r="AB7318" s="33"/>
    </row>
    <row r="7319" spans="20:28" x14ac:dyDescent="0.25">
      <c r="T7319" s="14"/>
      <c r="U7319" s="105"/>
      <c r="V7319" s="15"/>
      <c r="W7319" s="105"/>
      <c r="X7319" s="16"/>
      <c r="Y7319" s="17"/>
      <c r="Z7319" s="3"/>
      <c r="AA7319" s="30"/>
      <c r="AB7319" s="33"/>
    </row>
    <row r="7320" spans="20:28" x14ac:dyDescent="0.25">
      <c r="T7320" s="14"/>
      <c r="U7320" s="105"/>
      <c r="V7320" s="15"/>
      <c r="W7320" s="105"/>
      <c r="X7320" s="16"/>
      <c r="Y7320" s="17"/>
      <c r="Z7320" s="3"/>
      <c r="AA7320" s="30"/>
      <c r="AB7320" s="33"/>
    </row>
    <row r="7321" spans="20:28" x14ac:dyDescent="0.25">
      <c r="T7321" s="14"/>
      <c r="U7321" s="105"/>
      <c r="V7321" s="15"/>
      <c r="W7321" s="105"/>
      <c r="X7321" s="16"/>
      <c r="Y7321" s="17"/>
      <c r="Z7321" s="3"/>
      <c r="AA7321" s="30"/>
      <c r="AB7321" s="33"/>
    </row>
    <row r="7322" spans="20:28" x14ac:dyDescent="0.25">
      <c r="T7322" s="14"/>
      <c r="U7322" s="105"/>
      <c r="V7322" s="15"/>
      <c r="W7322" s="105"/>
      <c r="X7322" s="16"/>
      <c r="Y7322" s="17"/>
      <c r="Z7322" s="3"/>
      <c r="AA7322" s="30"/>
      <c r="AB7322" s="33"/>
    </row>
    <row r="7323" spans="20:28" x14ac:dyDescent="0.25">
      <c r="T7323" s="14"/>
      <c r="U7323" s="105"/>
      <c r="V7323" s="15"/>
      <c r="W7323" s="105"/>
      <c r="X7323" s="16"/>
      <c r="Y7323" s="17"/>
      <c r="Z7323" s="3"/>
      <c r="AA7323" s="30"/>
      <c r="AB7323" s="33"/>
    </row>
    <row r="7324" spans="20:28" x14ac:dyDescent="0.25">
      <c r="T7324" s="14"/>
      <c r="U7324" s="105"/>
      <c r="V7324" s="15"/>
      <c r="W7324" s="105"/>
      <c r="X7324" s="16"/>
      <c r="Y7324" s="17"/>
      <c r="Z7324" s="3"/>
      <c r="AA7324" s="30"/>
      <c r="AB7324" s="33"/>
    </row>
    <row r="7325" spans="20:28" x14ac:dyDescent="0.25">
      <c r="T7325" s="14"/>
      <c r="U7325" s="105"/>
      <c r="V7325" s="15"/>
      <c r="W7325" s="105"/>
      <c r="X7325" s="16"/>
      <c r="Y7325" s="17"/>
      <c r="Z7325" s="3"/>
      <c r="AA7325" s="30"/>
      <c r="AB7325" s="33"/>
    </row>
    <row r="7326" spans="20:28" x14ac:dyDescent="0.25">
      <c r="T7326" s="14"/>
      <c r="U7326" s="105"/>
      <c r="V7326" s="15"/>
      <c r="W7326" s="105"/>
      <c r="X7326" s="16"/>
      <c r="Y7326" s="17"/>
      <c r="Z7326" s="3"/>
      <c r="AA7326" s="30"/>
      <c r="AB7326" s="33"/>
    </row>
    <row r="7327" spans="20:28" x14ac:dyDescent="0.25">
      <c r="T7327" s="14"/>
      <c r="U7327" s="105"/>
      <c r="V7327" s="15"/>
      <c r="W7327" s="105"/>
      <c r="X7327" s="16"/>
      <c r="Y7327" s="17"/>
      <c r="Z7327" s="3"/>
      <c r="AA7327" s="30"/>
      <c r="AB7327" s="33"/>
    </row>
    <row r="7328" spans="20:28" x14ac:dyDescent="0.25">
      <c r="T7328" s="14"/>
      <c r="U7328" s="105"/>
      <c r="V7328" s="15"/>
      <c r="W7328" s="105"/>
      <c r="X7328" s="16"/>
      <c r="Y7328" s="17"/>
      <c r="Z7328" s="3"/>
      <c r="AA7328" s="30"/>
      <c r="AB7328" s="33"/>
    </row>
    <row r="7329" spans="20:28" x14ac:dyDescent="0.25">
      <c r="T7329" s="14"/>
      <c r="U7329" s="105"/>
      <c r="V7329" s="15"/>
      <c r="W7329" s="105"/>
      <c r="X7329" s="16"/>
      <c r="Y7329" s="17"/>
      <c r="Z7329" s="3"/>
      <c r="AA7329" s="30"/>
      <c r="AB7329" s="33"/>
    </row>
    <row r="7330" spans="20:28" x14ac:dyDescent="0.25">
      <c r="T7330" s="14"/>
      <c r="U7330" s="105"/>
      <c r="V7330" s="15"/>
      <c r="W7330" s="105"/>
      <c r="X7330" s="16"/>
      <c r="Y7330" s="17"/>
      <c r="Z7330" s="3"/>
      <c r="AA7330" s="30"/>
      <c r="AB7330" s="33"/>
    </row>
    <row r="7331" spans="20:28" x14ac:dyDescent="0.25">
      <c r="T7331" s="14"/>
      <c r="U7331" s="105"/>
      <c r="V7331" s="15"/>
      <c r="W7331" s="105"/>
      <c r="X7331" s="16"/>
      <c r="Y7331" s="17"/>
      <c r="Z7331" s="3"/>
      <c r="AA7331" s="30"/>
      <c r="AB7331" s="33"/>
    </row>
    <row r="7332" spans="20:28" x14ac:dyDescent="0.25">
      <c r="T7332" s="14"/>
      <c r="U7332" s="105"/>
      <c r="V7332" s="15"/>
      <c r="W7332" s="105"/>
      <c r="X7332" s="16"/>
      <c r="Y7332" s="17"/>
      <c r="Z7332" s="3"/>
      <c r="AA7332" s="30"/>
      <c r="AB7332" s="33"/>
    </row>
    <row r="7333" spans="20:28" x14ac:dyDescent="0.25">
      <c r="T7333" s="14"/>
      <c r="U7333" s="105"/>
      <c r="V7333" s="15"/>
      <c r="W7333" s="105"/>
      <c r="X7333" s="16"/>
      <c r="Y7333" s="17"/>
      <c r="Z7333" s="3"/>
      <c r="AA7333" s="30"/>
      <c r="AB7333" s="33"/>
    </row>
    <row r="7334" spans="20:28" x14ac:dyDescent="0.25">
      <c r="T7334" s="14"/>
      <c r="U7334" s="105"/>
      <c r="V7334" s="15"/>
      <c r="W7334" s="105"/>
      <c r="X7334" s="16"/>
      <c r="Y7334" s="17"/>
      <c r="Z7334" s="3"/>
      <c r="AA7334" s="30"/>
      <c r="AB7334" s="33"/>
    </row>
    <row r="7335" spans="20:28" x14ac:dyDescent="0.25">
      <c r="T7335" s="14"/>
      <c r="U7335" s="105"/>
      <c r="V7335" s="15"/>
      <c r="W7335" s="105"/>
      <c r="X7335" s="16"/>
      <c r="Y7335" s="17"/>
      <c r="Z7335" s="3"/>
      <c r="AA7335" s="30"/>
      <c r="AB7335" s="33"/>
    </row>
    <row r="7336" spans="20:28" x14ac:dyDescent="0.25">
      <c r="T7336" s="14"/>
      <c r="U7336" s="105"/>
      <c r="V7336" s="15"/>
      <c r="W7336" s="105"/>
      <c r="X7336" s="16"/>
      <c r="Y7336" s="17"/>
      <c r="Z7336" s="3"/>
      <c r="AA7336" s="30"/>
      <c r="AB7336" s="33"/>
    </row>
    <row r="7337" spans="20:28" x14ac:dyDescent="0.25">
      <c r="T7337" s="14"/>
      <c r="U7337" s="105"/>
      <c r="V7337" s="15"/>
      <c r="W7337" s="105"/>
      <c r="X7337" s="16"/>
      <c r="Y7337" s="17"/>
      <c r="Z7337" s="3"/>
      <c r="AA7337" s="30"/>
      <c r="AB7337" s="33"/>
    </row>
    <row r="7338" spans="20:28" x14ac:dyDescent="0.25">
      <c r="T7338" s="14"/>
      <c r="U7338" s="105"/>
      <c r="V7338" s="15"/>
      <c r="W7338" s="105"/>
      <c r="X7338" s="16"/>
      <c r="Y7338" s="17"/>
      <c r="Z7338" s="3"/>
      <c r="AA7338" s="30"/>
      <c r="AB7338" s="33"/>
    </row>
    <row r="7339" spans="20:28" x14ac:dyDescent="0.25">
      <c r="T7339" s="14"/>
      <c r="U7339" s="105"/>
      <c r="V7339" s="15"/>
      <c r="W7339" s="105"/>
      <c r="X7339" s="16"/>
      <c r="Y7339" s="17"/>
      <c r="Z7339" s="3"/>
      <c r="AA7339" s="30"/>
      <c r="AB7339" s="33"/>
    </row>
    <row r="7340" spans="20:28" x14ac:dyDescent="0.25">
      <c r="T7340" s="14"/>
      <c r="U7340" s="105"/>
      <c r="V7340" s="15"/>
      <c r="W7340" s="105"/>
      <c r="X7340" s="16"/>
      <c r="Y7340" s="17"/>
      <c r="Z7340" s="3"/>
      <c r="AA7340" s="30"/>
      <c r="AB7340" s="33"/>
    </row>
    <row r="7341" spans="20:28" x14ac:dyDescent="0.25">
      <c r="T7341" s="14"/>
      <c r="U7341" s="105"/>
      <c r="V7341" s="15"/>
      <c r="W7341" s="105"/>
      <c r="X7341" s="16"/>
      <c r="Y7341" s="17"/>
      <c r="Z7341" s="3"/>
      <c r="AA7341" s="30"/>
      <c r="AB7341" s="33"/>
    </row>
    <row r="7342" spans="20:28" x14ac:dyDescent="0.25">
      <c r="T7342" s="14"/>
      <c r="U7342" s="105"/>
      <c r="V7342" s="15"/>
      <c r="W7342" s="105"/>
      <c r="X7342" s="16"/>
      <c r="Y7342" s="17"/>
      <c r="Z7342" s="3"/>
      <c r="AA7342" s="30"/>
      <c r="AB7342" s="33"/>
    </row>
    <row r="7343" spans="20:28" x14ac:dyDescent="0.25">
      <c r="T7343" s="14"/>
      <c r="U7343" s="105"/>
      <c r="V7343" s="15"/>
      <c r="W7343" s="105"/>
      <c r="X7343" s="16"/>
      <c r="Y7343" s="17"/>
      <c r="Z7343" s="3"/>
      <c r="AA7343" s="30"/>
      <c r="AB7343" s="33"/>
    </row>
    <row r="7344" spans="20:28" x14ac:dyDescent="0.25">
      <c r="T7344" s="14"/>
      <c r="U7344" s="105"/>
      <c r="V7344" s="15"/>
      <c r="W7344" s="105"/>
      <c r="X7344" s="16"/>
      <c r="Y7344" s="17"/>
      <c r="Z7344" s="3"/>
      <c r="AA7344" s="30"/>
      <c r="AB7344" s="33"/>
    </row>
    <row r="7345" spans="20:28" x14ac:dyDescent="0.25">
      <c r="T7345" s="14"/>
      <c r="U7345" s="105"/>
      <c r="V7345" s="15"/>
      <c r="W7345" s="105"/>
      <c r="X7345" s="16"/>
      <c r="Y7345" s="17"/>
      <c r="Z7345" s="3"/>
      <c r="AA7345" s="30"/>
      <c r="AB7345" s="33"/>
    </row>
    <row r="7346" spans="20:28" x14ac:dyDescent="0.25">
      <c r="T7346" s="14"/>
      <c r="U7346" s="105"/>
      <c r="V7346" s="15"/>
      <c r="W7346" s="105"/>
      <c r="X7346" s="16"/>
      <c r="Y7346" s="17"/>
      <c r="Z7346" s="3"/>
      <c r="AA7346" s="30"/>
      <c r="AB7346" s="33"/>
    </row>
    <row r="7347" spans="20:28" x14ac:dyDescent="0.25">
      <c r="T7347" s="14"/>
      <c r="U7347" s="105"/>
      <c r="V7347" s="15"/>
      <c r="W7347" s="105"/>
      <c r="X7347" s="16"/>
      <c r="Y7347" s="17"/>
      <c r="Z7347" s="3"/>
      <c r="AA7347" s="30"/>
      <c r="AB7347" s="33"/>
    </row>
    <row r="7348" spans="20:28" x14ac:dyDescent="0.25">
      <c r="T7348" s="14"/>
      <c r="U7348" s="105"/>
      <c r="V7348" s="15"/>
      <c r="W7348" s="105"/>
      <c r="X7348" s="16"/>
      <c r="Y7348" s="17"/>
      <c r="Z7348" s="3"/>
      <c r="AA7348" s="30"/>
      <c r="AB7348" s="33"/>
    </row>
    <row r="7349" spans="20:28" x14ac:dyDescent="0.25">
      <c r="T7349" s="14"/>
      <c r="U7349" s="105"/>
      <c r="V7349" s="15"/>
      <c r="W7349" s="105"/>
      <c r="X7349" s="16"/>
      <c r="Y7349" s="17"/>
      <c r="Z7349" s="3"/>
      <c r="AA7349" s="30"/>
      <c r="AB7349" s="33"/>
    </row>
    <row r="7350" spans="20:28" x14ac:dyDescent="0.25">
      <c r="T7350" s="14"/>
      <c r="U7350" s="105"/>
      <c r="V7350" s="15"/>
      <c r="W7350" s="105"/>
      <c r="X7350" s="16"/>
      <c r="Y7350" s="17"/>
      <c r="Z7350" s="3"/>
      <c r="AA7350" s="30"/>
      <c r="AB7350" s="33"/>
    </row>
    <row r="7351" spans="20:28" x14ac:dyDescent="0.25">
      <c r="T7351" s="14"/>
      <c r="U7351" s="105"/>
      <c r="V7351" s="15"/>
      <c r="W7351" s="105"/>
      <c r="X7351" s="16"/>
      <c r="Y7351" s="17"/>
      <c r="Z7351" s="3"/>
      <c r="AA7351" s="30"/>
      <c r="AB7351" s="33"/>
    </row>
    <row r="7352" spans="20:28" x14ac:dyDescent="0.25">
      <c r="T7352" s="14"/>
      <c r="U7352" s="105"/>
      <c r="V7352" s="15"/>
      <c r="W7352" s="105"/>
      <c r="X7352" s="16"/>
      <c r="Y7352" s="17"/>
      <c r="Z7352" s="3"/>
      <c r="AA7352" s="30"/>
      <c r="AB7352" s="33"/>
    </row>
    <row r="7353" spans="20:28" x14ac:dyDescent="0.25">
      <c r="T7353" s="14"/>
      <c r="U7353" s="105"/>
      <c r="V7353" s="15"/>
      <c r="W7353" s="105"/>
      <c r="X7353" s="16"/>
      <c r="Y7353" s="17"/>
      <c r="Z7353" s="3"/>
      <c r="AA7353" s="30"/>
      <c r="AB7353" s="33"/>
    </row>
    <row r="7354" spans="20:28" x14ac:dyDescent="0.25">
      <c r="T7354" s="14"/>
      <c r="U7354" s="105"/>
      <c r="V7354" s="15"/>
      <c r="W7354" s="105"/>
      <c r="X7354" s="16"/>
      <c r="Y7354" s="17"/>
      <c r="Z7354" s="3"/>
      <c r="AA7354" s="30"/>
      <c r="AB7354" s="33"/>
    </row>
    <row r="7355" spans="20:28" x14ac:dyDescent="0.25">
      <c r="T7355" s="14"/>
      <c r="U7355" s="105"/>
      <c r="V7355" s="15"/>
      <c r="W7355" s="105"/>
      <c r="X7355" s="16"/>
      <c r="Y7355" s="17"/>
      <c r="Z7355" s="3"/>
      <c r="AA7355" s="30"/>
      <c r="AB7355" s="33"/>
    </row>
    <row r="7356" spans="20:28" x14ac:dyDescent="0.25">
      <c r="T7356" s="14"/>
      <c r="U7356" s="105"/>
      <c r="V7356" s="15"/>
      <c r="W7356" s="105"/>
      <c r="X7356" s="16"/>
      <c r="Y7356" s="17"/>
      <c r="Z7356" s="3"/>
      <c r="AA7356" s="30"/>
      <c r="AB7356" s="33"/>
    </row>
    <row r="7357" spans="20:28" x14ac:dyDescent="0.25">
      <c r="T7357" s="14"/>
      <c r="U7357" s="105"/>
      <c r="V7357" s="15"/>
      <c r="W7357" s="105"/>
      <c r="X7357" s="16"/>
      <c r="Y7357" s="17"/>
      <c r="Z7357" s="3"/>
      <c r="AA7357" s="30"/>
      <c r="AB7357" s="33"/>
    </row>
    <row r="7358" spans="20:28" x14ac:dyDescent="0.25">
      <c r="T7358" s="14"/>
      <c r="U7358" s="105"/>
      <c r="V7358" s="15"/>
      <c r="W7358" s="105"/>
      <c r="X7358" s="16"/>
      <c r="Y7358" s="17"/>
      <c r="Z7358" s="3"/>
      <c r="AA7358" s="30"/>
      <c r="AB7358" s="33"/>
    </row>
    <row r="7359" spans="20:28" x14ac:dyDescent="0.25">
      <c r="T7359" s="14"/>
      <c r="U7359" s="105"/>
      <c r="V7359" s="15"/>
      <c r="W7359" s="105"/>
      <c r="X7359" s="16"/>
      <c r="Y7359" s="17"/>
      <c r="Z7359" s="3"/>
      <c r="AA7359" s="30"/>
      <c r="AB7359" s="33"/>
    </row>
    <row r="7360" spans="20:28" x14ac:dyDescent="0.25">
      <c r="T7360" s="14"/>
      <c r="U7360" s="105"/>
      <c r="V7360" s="15"/>
      <c r="W7360" s="105"/>
      <c r="X7360" s="16"/>
      <c r="Y7360" s="17"/>
      <c r="Z7360" s="3"/>
      <c r="AA7360" s="30"/>
      <c r="AB7360" s="33"/>
    </row>
    <row r="7361" spans="20:28" x14ac:dyDescent="0.25">
      <c r="T7361" s="14"/>
      <c r="U7361" s="105"/>
      <c r="V7361" s="15"/>
      <c r="W7361" s="105"/>
      <c r="X7361" s="16"/>
      <c r="Y7361" s="17"/>
      <c r="Z7361" s="3"/>
      <c r="AA7361" s="30"/>
      <c r="AB7361" s="33"/>
    </row>
    <row r="7362" spans="20:28" x14ac:dyDescent="0.25">
      <c r="T7362" s="14"/>
      <c r="U7362" s="105"/>
      <c r="V7362" s="15"/>
      <c r="W7362" s="105"/>
      <c r="X7362" s="16"/>
      <c r="Y7362" s="17"/>
      <c r="Z7362" s="3"/>
      <c r="AA7362" s="30"/>
      <c r="AB7362" s="33"/>
    </row>
    <row r="7363" spans="20:28" x14ac:dyDescent="0.25">
      <c r="T7363" s="14"/>
      <c r="U7363" s="105"/>
      <c r="V7363" s="15"/>
      <c r="W7363" s="105"/>
      <c r="X7363" s="16"/>
      <c r="Y7363" s="17"/>
      <c r="Z7363" s="3"/>
      <c r="AA7363" s="30"/>
      <c r="AB7363" s="33"/>
    </row>
    <row r="7364" spans="20:28" x14ac:dyDescent="0.25">
      <c r="T7364" s="14"/>
      <c r="U7364" s="105"/>
      <c r="V7364" s="15"/>
      <c r="W7364" s="105"/>
      <c r="X7364" s="16"/>
      <c r="Y7364" s="17"/>
      <c r="Z7364" s="3"/>
      <c r="AA7364" s="30"/>
      <c r="AB7364" s="33"/>
    </row>
    <row r="7365" spans="20:28" x14ac:dyDescent="0.25">
      <c r="T7365" s="14"/>
      <c r="U7365" s="105"/>
      <c r="V7365" s="15"/>
      <c r="W7365" s="105"/>
      <c r="X7365" s="16"/>
      <c r="Y7365" s="17"/>
      <c r="Z7365" s="3"/>
      <c r="AA7365" s="30"/>
      <c r="AB7365" s="33"/>
    </row>
    <row r="7366" spans="20:28" x14ac:dyDescent="0.25">
      <c r="T7366" s="14"/>
      <c r="U7366" s="105"/>
      <c r="V7366" s="15"/>
      <c r="W7366" s="105"/>
      <c r="X7366" s="16"/>
      <c r="Y7366" s="17"/>
      <c r="Z7366" s="3"/>
      <c r="AA7366" s="30"/>
      <c r="AB7366" s="33"/>
    </row>
    <row r="7367" spans="20:28" x14ac:dyDescent="0.25">
      <c r="T7367" s="14"/>
      <c r="U7367" s="105"/>
      <c r="V7367" s="15"/>
      <c r="W7367" s="105"/>
      <c r="X7367" s="16"/>
      <c r="Y7367" s="17"/>
      <c r="Z7367" s="3"/>
      <c r="AA7367" s="30"/>
      <c r="AB7367" s="33"/>
    </row>
    <row r="7368" spans="20:28" x14ac:dyDescent="0.25">
      <c r="T7368" s="14"/>
      <c r="U7368" s="105"/>
      <c r="V7368" s="15"/>
      <c r="W7368" s="105"/>
      <c r="X7368" s="16"/>
      <c r="Y7368" s="17"/>
      <c r="Z7368" s="3"/>
      <c r="AA7368" s="30"/>
      <c r="AB7368" s="33"/>
    </row>
    <row r="7369" spans="20:28" x14ac:dyDescent="0.25">
      <c r="T7369" s="14"/>
      <c r="U7369" s="105"/>
      <c r="V7369" s="15"/>
      <c r="W7369" s="105"/>
      <c r="X7369" s="16"/>
      <c r="Y7369" s="17"/>
      <c r="Z7369" s="3"/>
      <c r="AA7369" s="30"/>
      <c r="AB7369" s="33"/>
    </row>
    <row r="7370" spans="20:28" x14ac:dyDescent="0.25">
      <c r="T7370" s="14"/>
      <c r="U7370" s="105"/>
      <c r="V7370" s="15"/>
      <c r="W7370" s="105"/>
      <c r="X7370" s="16"/>
      <c r="Y7370" s="17"/>
      <c r="Z7370" s="3"/>
      <c r="AA7370" s="30"/>
      <c r="AB7370" s="33"/>
    </row>
    <row r="7371" spans="20:28" x14ac:dyDescent="0.25">
      <c r="T7371" s="14"/>
      <c r="U7371" s="105"/>
      <c r="V7371" s="15"/>
      <c r="W7371" s="105"/>
      <c r="X7371" s="16"/>
      <c r="Y7371" s="17"/>
      <c r="Z7371" s="3"/>
      <c r="AA7371" s="30"/>
      <c r="AB7371" s="33"/>
    </row>
    <row r="7372" spans="20:28" x14ac:dyDescent="0.25">
      <c r="T7372" s="14"/>
      <c r="U7372" s="105"/>
      <c r="V7372" s="15"/>
      <c r="W7372" s="105"/>
      <c r="X7372" s="16"/>
      <c r="Y7372" s="17"/>
      <c r="Z7372" s="3"/>
      <c r="AA7372" s="30"/>
      <c r="AB7372" s="33"/>
    </row>
    <row r="7373" spans="20:28" x14ac:dyDescent="0.25">
      <c r="T7373" s="14"/>
      <c r="U7373" s="105"/>
      <c r="V7373" s="15"/>
      <c r="W7373" s="105"/>
      <c r="X7373" s="16"/>
      <c r="Y7373" s="17"/>
      <c r="Z7373" s="3"/>
      <c r="AA7373" s="30"/>
      <c r="AB7373" s="33"/>
    </row>
    <row r="7374" spans="20:28" x14ac:dyDescent="0.25">
      <c r="T7374" s="14"/>
      <c r="U7374" s="105"/>
      <c r="V7374" s="15"/>
      <c r="W7374" s="105"/>
      <c r="X7374" s="16"/>
      <c r="Y7374" s="17"/>
      <c r="Z7374" s="3"/>
      <c r="AA7374" s="30"/>
      <c r="AB7374" s="33"/>
    </row>
    <row r="7375" spans="20:28" x14ac:dyDescent="0.25">
      <c r="T7375" s="14"/>
      <c r="U7375" s="105"/>
      <c r="V7375" s="15"/>
      <c r="W7375" s="105"/>
      <c r="X7375" s="16"/>
      <c r="Y7375" s="17"/>
      <c r="Z7375" s="3"/>
      <c r="AA7375" s="30"/>
      <c r="AB7375" s="33"/>
    </row>
    <row r="7376" spans="20:28" x14ac:dyDescent="0.25">
      <c r="T7376" s="14"/>
      <c r="U7376" s="105"/>
      <c r="V7376" s="15"/>
      <c r="W7376" s="105"/>
      <c r="X7376" s="16"/>
      <c r="Y7376" s="17"/>
      <c r="Z7376" s="3"/>
      <c r="AA7376" s="30"/>
      <c r="AB7376" s="33"/>
    </row>
    <row r="7377" spans="20:28" x14ac:dyDescent="0.25">
      <c r="T7377" s="14"/>
      <c r="U7377" s="105"/>
      <c r="V7377" s="15"/>
      <c r="W7377" s="105"/>
      <c r="X7377" s="16"/>
      <c r="Y7377" s="17"/>
      <c r="Z7377" s="3"/>
      <c r="AA7377" s="30"/>
      <c r="AB7377" s="33"/>
    </row>
    <row r="7378" spans="20:28" x14ac:dyDescent="0.25">
      <c r="T7378" s="14"/>
      <c r="U7378" s="105"/>
      <c r="V7378" s="15"/>
      <c r="W7378" s="105"/>
      <c r="X7378" s="16"/>
      <c r="Y7378" s="17"/>
      <c r="Z7378" s="3"/>
      <c r="AA7378" s="30"/>
      <c r="AB7378" s="33"/>
    </row>
    <row r="7379" spans="20:28" x14ac:dyDescent="0.25">
      <c r="T7379" s="14"/>
      <c r="U7379" s="105"/>
      <c r="V7379" s="15"/>
      <c r="W7379" s="105"/>
      <c r="X7379" s="16"/>
      <c r="Y7379" s="17"/>
      <c r="Z7379" s="3"/>
      <c r="AA7379" s="30"/>
      <c r="AB7379" s="33"/>
    </row>
    <row r="7380" spans="20:28" x14ac:dyDescent="0.25">
      <c r="T7380" s="14"/>
      <c r="U7380" s="105"/>
      <c r="V7380" s="15"/>
      <c r="W7380" s="105"/>
      <c r="X7380" s="16"/>
      <c r="Y7380" s="17"/>
      <c r="Z7380" s="3"/>
      <c r="AA7380" s="30"/>
      <c r="AB7380" s="33"/>
    </row>
    <row r="7381" spans="20:28" x14ac:dyDescent="0.25">
      <c r="T7381" s="14"/>
      <c r="U7381" s="105"/>
      <c r="V7381" s="15"/>
      <c r="W7381" s="105"/>
      <c r="X7381" s="16"/>
      <c r="Y7381" s="17"/>
      <c r="Z7381" s="3"/>
      <c r="AA7381" s="30"/>
      <c r="AB7381" s="33"/>
    </row>
    <row r="7382" spans="20:28" x14ac:dyDescent="0.25">
      <c r="T7382" s="14"/>
      <c r="U7382" s="105"/>
      <c r="V7382" s="15"/>
      <c r="W7382" s="105"/>
      <c r="X7382" s="16"/>
      <c r="Y7382" s="17"/>
      <c r="Z7382" s="3"/>
      <c r="AA7382" s="30"/>
      <c r="AB7382" s="33"/>
    </row>
    <row r="7383" spans="20:28" x14ac:dyDescent="0.25">
      <c r="T7383" s="14"/>
      <c r="U7383" s="105"/>
      <c r="V7383" s="15"/>
      <c r="W7383" s="105"/>
      <c r="X7383" s="16"/>
      <c r="Y7383" s="17"/>
      <c r="Z7383" s="3"/>
      <c r="AA7383" s="30"/>
      <c r="AB7383" s="33"/>
    </row>
    <row r="7384" spans="20:28" x14ac:dyDescent="0.25">
      <c r="T7384" s="14"/>
      <c r="U7384" s="105"/>
      <c r="V7384" s="15"/>
      <c r="W7384" s="105"/>
      <c r="X7384" s="16"/>
      <c r="Y7384" s="17"/>
      <c r="Z7384" s="3"/>
      <c r="AA7384" s="30"/>
      <c r="AB7384" s="33"/>
    </row>
    <row r="7385" spans="20:28" x14ac:dyDescent="0.25">
      <c r="T7385" s="14"/>
      <c r="U7385" s="105"/>
      <c r="V7385" s="15"/>
      <c r="W7385" s="105"/>
      <c r="X7385" s="16"/>
      <c r="Y7385" s="17"/>
      <c r="Z7385" s="3"/>
      <c r="AA7385" s="30"/>
      <c r="AB7385" s="33"/>
    </row>
    <row r="7386" spans="20:28" x14ac:dyDescent="0.25">
      <c r="T7386" s="14"/>
      <c r="U7386" s="105"/>
      <c r="V7386" s="15"/>
      <c r="W7386" s="105"/>
      <c r="X7386" s="16"/>
      <c r="Y7386" s="17"/>
      <c r="Z7386" s="3"/>
      <c r="AA7386" s="30"/>
      <c r="AB7386" s="33"/>
    </row>
    <row r="7387" spans="20:28" x14ac:dyDescent="0.25">
      <c r="T7387" s="14"/>
      <c r="U7387" s="105"/>
      <c r="V7387" s="15"/>
      <c r="W7387" s="105"/>
      <c r="X7387" s="16"/>
      <c r="Y7387" s="17"/>
      <c r="Z7387" s="3"/>
      <c r="AA7387" s="30"/>
      <c r="AB7387" s="33"/>
    </row>
    <row r="7388" spans="20:28" x14ac:dyDescent="0.25">
      <c r="T7388" s="14"/>
      <c r="U7388" s="105"/>
      <c r="V7388" s="15"/>
      <c r="W7388" s="105"/>
      <c r="X7388" s="16"/>
      <c r="Y7388" s="17"/>
      <c r="Z7388" s="3"/>
      <c r="AA7388" s="30"/>
      <c r="AB7388" s="33"/>
    </row>
    <row r="7389" spans="20:28" x14ac:dyDescent="0.25">
      <c r="T7389" s="14"/>
      <c r="U7389" s="105"/>
      <c r="V7389" s="15"/>
      <c r="W7389" s="105"/>
      <c r="X7389" s="16"/>
      <c r="Y7389" s="17"/>
      <c r="Z7389" s="3"/>
      <c r="AA7389" s="30"/>
      <c r="AB7389" s="33"/>
    </row>
    <row r="7390" spans="20:28" x14ac:dyDescent="0.25">
      <c r="T7390" s="14"/>
      <c r="U7390" s="105"/>
      <c r="V7390" s="15"/>
      <c r="W7390" s="105"/>
      <c r="X7390" s="16"/>
      <c r="Y7390" s="17"/>
      <c r="Z7390" s="3"/>
      <c r="AA7390" s="30"/>
      <c r="AB7390" s="33"/>
    </row>
    <row r="7391" spans="20:28" x14ac:dyDescent="0.25">
      <c r="T7391" s="14"/>
      <c r="U7391" s="105"/>
      <c r="V7391" s="15"/>
      <c r="W7391" s="105"/>
      <c r="X7391" s="16"/>
      <c r="Y7391" s="17"/>
      <c r="Z7391" s="3"/>
      <c r="AA7391" s="30"/>
      <c r="AB7391" s="33"/>
    </row>
    <row r="7392" spans="20:28" x14ac:dyDescent="0.25">
      <c r="T7392" s="14"/>
      <c r="U7392" s="105"/>
      <c r="V7392" s="15"/>
      <c r="W7392" s="105"/>
      <c r="X7392" s="16"/>
      <c r="Y7392" s="17"/>
      <c r="Z7392" s="3"/>
      <c r="AA7392" s="30"/>
      <c r="AB7392" s="33"/>
    </row>
    <row r="7393" spans="20:28" x14ac:dyDescent="0.25">
      <c r="T7393" s="14"/>
      <c r="U7393" s="105"/>
      <c r="V7393" s="15"/>
      <c r="W7393" s="105"/>
      <c r="X7393" s="16"/>
      <c r="Y7393" s="17"/>
      <c r="Z7393" s="3"/>
      <c r="AA7393" s="30"/>
      <c r="AB7393" s="33"/>
    </row>
    <row r="7394" spans="20:28" x14ac:dyDescent="0.25">
      <c r="T7394" s="14"/>
      <c r="U7394" s="105"/>
      <c r="V7394" s="15"/>
      <c r="W7394" s="105"/>
      <c r="X7394" s="16"/>
      <c r="Y7394" s="17"/>
      <c r="Z7394" s="3"/>
      <c r="AA7394" s="30"/>
      <c r="AB7394" s="33"/>
    </row>
    <row r="7395" spans="20:28" x14ac:dyDescent="0.25">
      <c r="T7395" s="14"/>
      <c r="U7395" s="105"/>
      <c r="V7395" s="15"/>
      <c r="W7395" s="105"/>
      <c r="X7395" s="16"/>
      <c r="Y7395" s="17"/>
      <c r="Z7395" s="3"/>
      <c r="AA7395" s="30"/>
      <c r="AB7395" s="33"/>
    </row>
    <row r="7396" spans="20:28" x14ac:dyDescent="0.25">
      <c r="T7396" s="14"/>
      <c r="U7396" s="105"/>
      <c r="V7396" s="15"/>
      <c r="W7396" s="105"/>
      <c r="X7396" s="16"/>
      <c r="Y7396" s="17"/>
      <c r="Z7396" s="3"/>
      <c r="AA7396" s="30"/>
      <c r="AB7396" s="33"/>
    </row>
    <row r="7397" spans="20:28" x14ac:dyDescent="0.25">
      <c r="T7397" s="14"/>
      <c r="U7397" s="105"/>
      <c r="V7397" s="15"/>
      <c r="W7397" s="105"/>
      <c r="X7397" s="16"/>
      <c r="Y7397" s="17"/>
      <c r="Z7397" s="3"/>
      <c r="AA7397" s="30"/>
      <c r="AB7397" s="33"/>
    </row>
    <row r="7398" spans="20:28" x14ac:dyDescent="0.25">
      <c r="T7398" s="14"/>
      <c r="U7398" s="105"/>
      <c r="V7398" s="15"/>
      <c r="W7398" s="105"/>
      <c r="X7398" s="16"/>
      <c r="Y7398" s="17"/>
      <c r="Z7398" s="3"/>
      <c r="AA7398" s="30"/>
      <c r="AB7398" s="33"/>
    </row>
    <row r="7399" spans="20:28" x14ac:dyDescent="0.25">
      <c r="T7399" s="14"/>
      <c r="U7399" s="105"/>
      <c r="V7399" s="15"/>
      <c r="W7399" s="105"/>
      <c r="X7399" s="16"/>
      <c r="Y7399" s="17"/>
      <c r="Z7399" s="3"/>
      <c r="AA7399" s="30"/>
      <c r="AB7399" s="33"/>
    </row>
    <row r="7400" spans="20:28" x14ac:dyDescent="0.25">
      <c r="T7400" s="14"/>
      <c r="U7400" s="105"/>
      <c r="V7400" s="15"/>
      <c r="W7400" s="105"/>
      <c r="X7400" s="16"/>
      <c r="Y7400" s="17"/>
      <c r="Z7400" s="3"/>
      <c r="AA7400" s="30"/>
      <c r="AB7400" s="33"/>
    </row>
    <row r="7401" spans="20:28" x14ac:dyDescent="0.25">
      <c r="T7401" s="14"/>
      <c r="U7401" s="105"/>
      <c r="V7401" s="15"/>
      <c r="W7401" s="105"/>
      <c r="X7401" s="16"/>
      <c r="Y7401" s="17"/>
      <c r="Z7401" s="3"/>
      <c r="AA7401" s="30"/>
      <c r="AB7401" s="33"/>
    </row>
    <row r="7402" spans="20:28" x14ac:dyDescent="0.25">
      <c r="T7402" s="14"/>
      <c r="U7402" s="105"/>
      <c r="V7402" s="15"/>
      <c r="W7402" s="105"/>
      <c r="X7402" s="16"/>
      <c r="Y7402" s="17"/>
      <c r="Z7402" s="3"/>
      <c r="AA7402" s="30"/>
      <c r="AB7402" s="33"/>
    </row>
    <row r="7403" spans="20:28" x14ac:dyDescent="0.25">
      <c r="T7403" s="14"/>
      <c r="U7403" s="105"/>
      <c r="V7403" s="15"/>
      <c r="W7403" s="105"/>
      <c r="X7403" s="16"/>
      <c r="Y7403" s="17"/>
      <c r="Z7403" s="3"/>
      <c r="AA7403" s="30"/>
      <c r="AB7403" s="33"/>
    </row>
    <row r="7404" spans="20:28" x14ac:dyDescent="0.25">
      <c r="T7404" s="14"/>
      <c r="U7404" s="105"/>
      <c r="V7404" s="15"/>
      <c r="W7404" s="105"/>
      <c r="X7404" s="16"/>
      <c r="Y7404" s="17"/>
      <c r="Z7404" s="3"/>
      <c r="AA7404" s="30"/>
      <c r="AB7404" s="33"/>
    </row>
    <row r="7405" spans="20:28" x14ac:dyDescent="0.25">
      <c r="T7405" s="14"/>
      <c r="U7405" s="105"/>
      <c r="V7405" s="15"/>
      <c r="W7405" s="105"/>
      <c r="X7405" s="16"/>
      <c r="Y7405" s="17"/>
      <c r="Z7405" s="3"/>
      <c r="AA7405" s="30"/>
      <c r="AB7405" s="33"/>
    </row>
    <row r="7406" spans="20:28" x14ac:dyDescent="0.25">
      <c r="T7406" s="14"/>
      <c r="U7406" s="105"/>
      <c r="V7406" s="15"/>
      <c r="W7406" s="105"/>
      <c r="X7406" s="16"/>
      <c r="Y7406" s="17"/>
      <c r="Z7406" s="3"/>
      <c r="AA7406" s="30"/>
      <c r="AB7406" s="33"/>
    </row>
    <row r="7407" spans="20:28" x14ac:dyDescent="0.25">
      <c r="T7407" s="14"/>
      <c r="U7407" s="105"/>
      <c r="V7407" s="15"/>
      <c r="W7407" s="105"/>
      <c r="X7407" s="16"/>
      <c r="Y7407" s="17"/>
      <c r="Z7407" s="3"/>
      <c r="AA7407" s="30"/>
      <c r="AB7407" s="33"/>
    </row>
    <row r="7408" spans="20:28" x14ac:dyDescent="0.25">
      <c r="T7408" s="14"/>
      <c r="U7408" s="105"/>
      <c r="V7408" s="15"/>
      <c r="W7408" s="105"/>
      <c r="X7408" s="16"/>
      <c r="Y7408" s="17"/>
      <c r="Z7408" s="3"/>
      <c r="AA7408" s="30"/>
      <c r="AB7408" s="33"/>
    </row>
    <row r="7409" spans="20:28" x14ac:dyDescent="0.25">
      <c r="T7409" s="14"/>
      <c r="U7409" s="105"/>
      <c r="V7409" s="15"/>
      <c r="W7409" s="105"/>
      <c r="X7409" s="16"/>
      <c r="Y7409" s="17"/>
      <c r="Z7409" s="3"/>
      <c r="AA7409" s="30"/>
      <c r="AB7409" s="33"/>
    </row>
    <row r="7410" spans="20:28" x14ac:dyDescent="0.25">
      <c r="T7410" s="14"/>
      <c r="U7410" s="105"/>
      <c r="V7410" s="15"/>
      <c r="W7410" s="105"/>
      <c r="X7410" s="16"/>
      <c r="Y7410" s="17"/>
      <c r="Z7410" s="3"/>
      <c r="AA7410" s="30"/>
      <c r="AB7410" s="33"/>
    </row>
    <row r="7411" spans="20:28" x14ac:dyDescent="0.25">
      <c r="T7411" s="14"/>
      <c r="U7411" s="105"/>
      <c r="V7411" s="15"/>
      <c r="W7411" s="105"/>
      <c r="X7411" s="16"/>
      <c r="Y7411" s="17"/>
      <c r="Z7411" s="3"/>
      <c r="AA7411" s="30"/>
      <c r="AB7411" s="33"/>
    </row>
    <row r="7412" spans="20:28" x14ac:dyDescent="0.25">
      <c r="T7412" s="14"/>
      <c r="U7412" s="105"/>
      <c r="V7412" s="15"/>
      <c r="W7412" s="105"/>
      <c r="X7412" s="16"/>
      <c r="Y7412" s="17"/>
      <c r="Z7412" s="3"/>
      <c r="AA7412" s="30"/>
      <c r="AB7412" s="33"/>
    </row>
    <row r="7413" spans="20:28" x14ac:dyDescent="0.25">
      <c r="T7413" s="14"/>
      <c r="U7413" s="105"/>
      <c r="V7413" s="15"/>
      <c r="W7413" s="105"/>
      <c r="X7413" s="16"/>
      <c r="Y7413" s="17"/>
      <c r="Z7413" s="3"/>
      <c r="AA7413" s="30"/>
      <c r="AB7413" s="33"/>
    </row>
    <row r="7414" spans="20:28" x14ac:dyDescent="0.25">
      <c r="T7414" s="14"/>
      <c r="U7414" s="105"/>
      <c r="V7414" s="15"/>
      <c r="W7414" s="105"/>
      <c r="X7414" s="16"/>
      <c r="Y7414" s="17"/>
      <c r="Z7414" s="3"/>
      <c r="AA7414" s="30"/>
      <c r="AB7414" s="33"/>
    </row>
    <row r="7415" spans="20:28" x14ac:dyDescent="0.25">
      <c r="T7415" s="14"/>
      <c r="U7415" s="105"/>
      <c r="V7415" s="15"/>
      <c r="W7415" s="105"/>
      <c r="X7415" s="16"/>
      <c r="Y7415" s="17"/>
      <c r="Z7415" s="3"/>
      <c r="AA7415" s="30"/>
      <c r="AB7415" s="33"/>
    </row>
    <row r="7416" spans="20:28" x14ac:dyDescent="0.25">
      <c r="T7416" s="14"/>
      <c r="U7416" s="105"/>
      <c r="V7416" s="15"/>
      <c r="W7416" s="105"/>
      <c r="X7416" s="16"/>
      <c r="Y7416" s="17"/>
      <c r="Z7416" s="3"/>
      <c r="AA7416" s="30"/>
      <c r="AB7416" s="33"/>
    </row>
    <row r="7417" spans="20:28" x14ac:dyDescent="0.25">
      <c r="T7417" s="14"/>
      <c r="U7417" s="105"/>
      <c r="V7417" s="15"/>
      <c r="W7417" s="105"/>
      <c r="X7417" s="16"/>
      <c r="Y7417" s="17"/>
      <c r="Z7417" s="3"/>
      <c r="AA7417" s="30"/>
      <c r="AB7417" s="33"/>
    </row>
    <row r="7418" spans="20:28" x14ac:dyDescent="0.25">
      <c r="T7418" s="14"/>
      <c r="U7418" s="105"/>
      <c r="V7418" s="15"/>
      <c r="W7418" s="105"/>
      <c r="X7418" s="16"/>
      <c r="Y7418" s="17"/>
      <c r="Z7418" s="3"/>
      <c r="AA7418" s="30"/>
      <c r="AB7418" s="33"/>
    </row>
    <row r="7419" spans="20:28" x14ac:dyDescent="0.25">
      <c r="T7419" s="14"/>
      <c r="U7419" s="105"/>
      <c r="V7419" s="15"/>
      <c r="W7419" s="105"/>
      <c r="X7419" s="16"/>
      <c r="Y7419" s="17"/>
      <c r="Z7419" s="3"/>
      <c r="AA7419" s="30"/>
      <c r="AB7419" s="33"/>
    </row>
    <row r="7420" spans="20:28" x14ac:dyDescent="0.25">
      <c r="T7420" s="14"/>
      <c r="U7420" s="105"/>
      <c r="V7420" s="15"/>
      <c r="W7420" s="105"/>
      <c r="X7420" s="16"/>
      <c r="Y7420" s="17"/>
      <c r="Z7420" s="3"/>
      <c r="AA7420" s="30"/>
      <c r="AB7420" s="33"/>
    </row>
    <row r="7421" spans="20:28" x14ac:dyDescent="0.25">
      <c r="T7421" s="14"/>
      <c r="U7421" s="105"/>
      <c r="V7421" s="15"/>
      <c r="W7421" s="105"/>
      <c r="X7421" s="16"/>
      <c r="Y7421" s="17"/>
      <c r="Z7421" s="3"/>
      <c r="AA7421" s="30"/>
      <c r="AB7421" s="33"/>
    </row>
    <row r="7422" spans="20:28" x14ac:dyDescent="0.25">
      <c r="T7422" s="14"/>
      <c r="U7422" s="105"/>
      <c r="V7422" s="15"/>
      <c r="W7422" s="105"/>
      <c r="X7422" s="16"/>
      <c r="Y7422" s="17"/>
      <c r="Z7422" s="3"/>
      <c r="AA7422" s="30"/>
      <c r="AB7422" s="33"/>
    </row>
    <row r="7423" spans="20:28" x14ac:dyDescent="0.25">
      <c r="T7423" s="14"/>
      <c r="U7423" s="105"/>
      <c r="V7423" s="15"/>
      <c r="W7423" s="105"/>
      <c r="X7423" s="16"/>
      <c r="Y7423" s="17"/>
      <c r="Z7423" s="3"/>
      <c r="AA7423" s="30"/>
      <c r="AB7423" s="33"/>
    </row>
    <row r="7424" spans="20:28" x14ac:dyDescent="0.25">
      <c r="T7424" s="14"/>
      <c r="U7424" s="105"/>
      <c r="V7424" s="15"/>
      <c r="W7424" s="105"/>
      <c r="X7424" s="16"/>
      <c r="Y7424" s="17"/>
      <c r="Z7424" s="3"/>
      <c r="AA7424" s="30"/>
      <c r="AB7424" s="33"/>
    </row>
    <row r="7425" spans="20:28" x14ac:dyDescent="0.25">
      <c r="T7425" s="14"/>
      <c r="U7425" s="105"/>
      <c r="V7425" s="15"/>
      <c r="W7425" s="105"/>
      <c r="X7425" s="16"/>
      <c r="Y7425" s="17"/>
      <c r="Z7425" s="3"/>
      <c r="AA7425" s="30"/>
      <c r="AB7425" s="33"/>
    </row>
    <row r="7426" spans="20:28" x14ac:dyDescent="0.25">
      <c r="T7426" s="14"/>
      <c r="U7426" s="105"/>
      <c r="V7426" s="15"/>
      <c r="W7426" s="105"/>
      <c r="X7426" s="16"/>
      <c r="Y7426" s="17"/>
      <c r="Z7426" s="3"/>
      <c r="AA7426" s="30"/>
      <c r="AB7426" s="33"/>
    </row>
    <row r="7427" spans="20:28" x14ac:dyDescent="0.25">
      <c r="T7427" s="14"/>
      <c r="U7427" s="105"/>
      <c r="V7427" s="15"/>
      <c r="W7427" s="105"/>
      <c r="X7427" s="16"/>
      <c r="Y7427" s="17"/>
      <c r="Z7427" s="3"/>
      <c r="AA7427" s="30"/>
      <c r="AB7427" s="33"/>
    </row>
    <row r="7428" spans="20:28" x14ac:dyDescent="0.25">
      <c r="T7428" s="14"/>
      <c r="U7428" s="105"/>
      <c r="V7428" s="15"/>
      <c r="W7428" s="105"/>
      <c r="X7428" s="16"/>
      <c r="Y7428" s="17"/>
      <c r="Z7428" s="3"/>
      <c r="AA7428" s="30"/>
      <c r="AB7428" s="33"/>
    </row>
    <row r="7429" spans="20:28" x14ac:dyDescent="0.25">
      <c r="T7429" s="14"/>
      <c r="U7429" s="105"/>
      <c r="V7429" s="15"/>
      <c r="W7429" s="105"/>
      <c r="X7429" s="16"/>
      <c r="Y7429" s="17"/>
      <c r="Z7429" s="3"/>
      <c r="AA7429" s="30"/>
      <c r="AB7429" s="33"/>
    </row>
    <row r="7430" spans="20:28" x14ac:dyDescent="0.25">
      <c r="T7430" s="14"/>
      <c r="U7430" s="105"/>
      <c r="V7430" s="15"/>
      <c r="W7430" s="105"/>
      <c r="X7430" s="16"/>
      <c r="Y7430" s="17"/>
      <c r="Z7430" s="3"/>
      <c r="AA7430" s="30"/>
      <c r="AB7430" s="33"/>
    </row>
    <row r="7431" spans="20:28" x14ac:dyDescent="0.25">
      <c r="T7431" s="14"/>
      <c r="U7431" s="105"/>
      <c r="V7431" s="15"/>
      <c r="W7431" s="105"/>
      <c r="X7431" s="16"/>
      <c r="Y7431" s="17"/>
      <c r="Z7431" s="3"/>
      <c r="AA7431" s="30"/>
      <c r="AB7431" s="33"/>
    </row>
    <row r="7432" spans="20:28" x14ac:dyDescent="0.25">
      <c r="T7432" s="14"/>
      <c r="U7432" s="105"/>
      <c r="V7432" s="15"/>
      <c r="W7432" s="105"/>
      <c r="X7432" s="16"/>
      <c r="Y7432" s="17"/>
      <c r="Z7432" s="3"/>
      <c r="AA7432" s="30"/>
      <c r="AB7432" s="33"/>
    </row>
    <row r="7433" spans="20:28" x14ac:dyDescent="0.25">
      <c r="T7433" s="14"/>
      <c r="U7433" s="105"/>
      <c r="V7433" s="15"/>
      <c r="W7433" s="105"/>
      <c r="X7433" s="16"/>
      <c r="Y7433" s="17"/>
      <c r="Z7433" s="3"/>
      <c r="AA7433" s="30"/>
      <c r="AB7433" s="33"/>
    </row>
    <row r="7434" spans="20:28" x14ac:dyDescent="0.25">
      <c r="T7434" s="14"/>
      <c r="U7434" s="105"/>
      <c r="V7434" s="15"/>
      <c r="W7434" s="105"/>
      <c r="X7434" s="16"/>
      <c r="Y7434" s="17"/>
      <c r="Z7434" s="3"/>
      <c r="AA7434" s="30"/>
      <c r="AB7434" s="33"/>
    </row>
    <row r="7435" spans="20:28" x14ac:dyDescent="0.25">
      <c r="T7435" s="14"/>
      <c r="U7435" s="105"/>
      <c r="V7435" s="15"/>
      <c r="W7435" s="105"/>
      <c r="X7435" s="16"/>
      <c r="Y7435" s="17"/>
      <c r="Z7435" s="3"/>
      <c r="AA7435" s="30"/>
      <c r="AB7435" s="33"/>
    </row>
    <row r="7436" spans="20:28" x14ac:dyDescent="0.25">
      <c r="T7436" s="14"/>
      <c r="U7436" s="105"/>
      <c r="V7436" s="15"/>
      <c r="W7436" s="105"/>
      <c r="X7436" s="16"/>
      <c r="Y7436" s="17"/>
      <c r="Z7436" s="3"/>
      <c r="AA7436" s="30"/>
      <c r="AB7436" s="33"/>
    </row>
    <row r="7437" spans="20:28" x14ac:dyDescent="0.25">
      <c r="T7437" s="14"/>
      <c r="U7437" s="105"/>
      <c r="V7437" s="15"/>
      <c r="W7437" s="105"/>
      <c r="X7437" s="16"/>
      <c r="Y7437" s="17"/>
      <c r="Z7437" s="3"/>
      <c r="AA7437" s="30"/>
      <c r="AB7437" s="33"/>
    </row>
    <row r="7438" spans="20:28" x14ac:dyDescent="0.25">
      <c r="T7438" s="14"/>
      <c r="U7438" s="105"/>
      <c r="V7438" s="15"/>
      <c r="W7438" s="105"/>
      <c r="X7438" s="16"/>
      <c r="Y7438" s="17"/>
      <c r="Z7438" s="3"/>
      <c r="AA7438" s="30"/>
      <c r="AB7438" s="33"/>
    </row>
    <row r="7439" spans="20:28" x14ac:dyDescent="0.25">
      <c r="T7439" s="14"/>
      <c r="U7439" s="105"/>
      <c r="V7439" s="15"/>
      <c r="W7439" s="105"/>
      <c r="X7439" s="16"/>
      <c r="Y7439" s="17"/>
      <c r="Z7439" s="3"/>
      <c r="AA7439" s="30"/>
      <c r="AB7439" s="33"/>
    </row>
    <row r="7440" spans="20:28" x14ac:dyDescent="0.25">
      <c r="T7440" s="14"/>
      <c r="U7440" s="105"/>
      <c r="V7440" s="15"/>
      <c r="W7440" s="105"/>
      <c r="X7440" s="16"/>
      <c r="Y7440" s="17"/>
      <c r="Z7440" s="3"/>
      <c r="AA7440" s="30"/>
      <c r="AB7440" s="33"/>
    </row>
    <row r="7441" spans="20:28" x14ac:dyDescent="0.25">
      <c r="T7441" s="14"/>
      <c r="U7441" s="105"/>
      <c r="V7441" s="15"/>
      <c r="W7441" s="105"/>
      <c r="X7441" s="16"/>
      <c r="Y7441" s="17"/>
      <c r="Z7441" s="3"/>
      <c r="AA7441" s="30"/>
      <c r="AB7441" s="33"/>
    </row>
    <row r="7442" spans="20:28" x14ac:dyDescent="0.25">
      <c r="T7442" s="14"/>
      <c r="U7442" s="105"/>
      <c r="V7442" s="15"/>
      <c r="W7442" s="105"/>
      <c r="X7442" s="16"/>
      <c r="Y7442" s="17"/>
      <c r="Z7442" s="3"/>
      <c r="AA7442" s="30"/>
      <c r="AB7442" s="33"/>
    </row>
    <row r="7443" spans="20:28" x14ac:dyDescent="0.25">
      <c r="T7443" s="14"/>
      <c r="U7443" s="105"/>
      <c r="V7443" s="15"/>
      <c r="W7443" s="105"/>
      <c r="X7443" s="16"/>
      <c r="Y7443" s="17"/>
      <c r="Z7443" s="3"/>
      <c r="AA7443" s="30"/>
      <c r="AB7443" s="33"/>
    </row>
    <row r="7444" spans="20:28" x14ac:dyDescent="0.25">
      <c r="T7444" s="14"/>
      <c r="U7444" s="105"/>
      <c r="V7444" s="15"/>
      <c r="W7444" s="105"/>
      <c r="X7444" s="16"/>
      <c r="Y7444" s="17"/>
      <c r="Z7444" s="3"/>
      <c r="AA7444" s="30"/>
      <c r="AB7444" s="33"/>
    </row>
    <row r="7445" spans="20:28" x14ac:dyDescent="0.25">
      <c r="T7445" s="14"/>
      <c r="U7445" s="105"/>
      <c r="V7445" s="15"/>
      <c r="W7445" s="105"/>
      <c r="X7445" s="16"/>
      <c r="Y7445" s="17"/>
      <c r="Z7445" s="3"/>
      <c r="AA7445" s="30"/>
      <c r="AB7445" s="33"/>
    </row>
    <row r="7446" spans="20:28" x14ac:dyDescent="0.25">
      <c r="T7446" s="14"/>
      <c r="U7446" s="105"/>
      <c r="V7446" s="15"/>
      <c r="W7446" s="105"/>
      <c r="X7446" s="16"/>
      <c r="Y7446" s="17"/>
      <c r="Z7446" s="3"/>
      <c r="AA7446" s="30"/>
      <c r="AB7446" s="33"/>
    </row>
    <row r="7447" spans="20:28" x14ac:dyDescent="0.25">
      <c r="T7447" s="14"/>
      <c r="U7447" s="105"/>
      <c r="V7447" s="15"/>
      <c r="W7447" s="105"/>
      <c r="X7447" s="16"/>
      <c r="Y7447" s="17"/>
      <c r="Z7447" s="3"/>
      <c r="AA7447" s="30"/>
      <c r="AB7447" s="33"/>
    </row>
    <row r="7448" spans="20:28" x14ac:dyDescent="0.25">
      <c r="T7448" s="14"/>
      <c r="U7448" s="105"/>
      <c r="V7448" s="15"/>
      <c r="W7448" s="105"/>
      <c r="X7448" s="16"/>
      <c r="Y7448" s="17"/>
      <c r="Z7448" s="3"/>
      <c r="AA7448" s="30"/>
      <c r="AB7448" s="33"/>
    </row>
    <row r="7449" spans="20:28" x14ac:dyDescent="0.25">
      <c r="T7449" s="14"/>
      <c r="U7449" s="105"/>
      <c r="V7449" s="15"/>
      <c r="W7449" s="105"/>
      <c r="X7449" s="16"/>
      <c r="Y7449" s="17"/>
      <c r="Z7449" s="3"/>
      <c r="AA7449" s="30"/>
      <c r="AB7449" s="33"/>
    </row>
    <row r="7450" spans="20:28" x14ac:dyDescent="0.25">
      <c r="T7450" s="14"/>
      <c r="U7450" s="105"/>
      <c r="V7450" s="15"/>
      <c r="W7450" s="105"/>
      <c r="X7450" s="16"/>
      <c r="Y7450" s="17"/>
      <c r="Z7450" s="3"/>
      <c r="AA7450" s="30"/>
      <c r="AB7450" s="33"/>
    </row>
    <row r="7451" spans="20:28" x14ac:dyDescent="0.25">
      <c r="T7451" s="14"/>
      <c r="U7451" s="105"/>
      <c r="V7451" s="15"/>
      <c r="W7451" s="105"/>
      <c r="X7451" s="16"/>
      <c r="Y7451" s="17"/>
      <c r="Z7451" s="3"/>
      <c r="AA7451" s="30"/>
      <c r="AB7451" s="33"/>
    </row>
    <row r="7452" spans="20:28" x14ac:dyDescent="0.25">
      <c r="T7452" s="14"/>
      <c r="U7452" s="105"/>
      <c r="V7452" s="15"/>
      <c r="W7452" s="105"/>
      <c r="X7452" s="16"/>
      <c r="Y7452" s="17"/>
      <c r="Z7452" s="3"/>
      <c r="AA7452" s="30"/>
      <c r="AB7452" s="33"/>
    </row>
    <row r="7453" spans="20:28" x14ac:dyDescent="0.25">
      <c r="T7453" s="14"/>
      <c r="U7453" s="105"/>
      <c r="V7453" s="15"/>
      <c r="W7453" s="105"/>
      <c r="X7453" s="16"/>
      <c r="Y7453" s="17"/>
      <c r="Z7453" s="3"/>
      <c r="AA7453" s="30"/>
      <c r="AB7453" s="33"/>
    </row>
    <row r="7454" spans="20:28" x14ac:dyDescent="0.25">
      <c r="T7454" s="14"/>
      <c r="U7454" s="105"/>
      <c r="V7454" s="15"/>
      <c r="W7454" s="105"/>
      <c r="X7454" s="16"/>
      <c r="Y7454" s="17"/>
      <c r="Z7454" s="3"/>
      <c r="AA7454" s="30"/>
      <c r="AB7454" s="33"/>
    </row>
    <row r="7455" spans="20:28" x14ac:dyDescent="0.25">
      <c r="T7455" s="14"/>
      <c r="U7455" s="105"/>
      <c r="V7455" s="15"/>
      <c r="W7455" s="105"/>
      <c r="X7455" s="16"/>
      <c r="Y7455" s="17"/>
      <c r="Z7455" s="3"/>
      <c r="AA7455" s="30"/>
      <c r="AB7455" s="33"/>
    </row>
    <row r="7456" spans="20:28" x14ac:dyDescent="0.25">
      <c r="T7456" s="14"/>
      <c r="U7456" s="105"/>
      <c r="V7456" s="15"/>
      <c r="W7456" s="105"/>
      <c r="X7456" s="16"/>
      <c r="Y7456" s="17"/>
      <c r="Z7456" s="3"/>
      <c r="AA7456" s="30"/>
      <c r="AB7456" s="33"/>
    </row>
    <row r="7457" spans="20:28" x14ac:dyDescent="0.25">
      <c r="T7457" s="14"/>
      <c r="U7457" s="105"/>
      <c r="V7457" s="15"/>
      <c r="W7457" s="105"/>
      <c r="X7457" s="16"/>
      <c r="Y7457" s="17"/>
      <c r="Z7457" s="3"/>
      <c r="AA7457" s="30"/>
      <c r="AB7457" s="33"/>
    </row>
    <row r="7458" spans="20:28" x14ac:dyDescent="0.25">
      <c r="T7458" s="14"/>
      <c r="U7458" s="105"/>
      <c r="V7458" s="15"/>
      <c r="W7458" s="105"/>
      <c r="X7458" s="16"/>
      <c r="Y7458" s="17"/>
      <c r="Z7458" s="3"/>
      <c r="AA7458" s="30"/>
      <c r="AB7458" s="33"/>
    </row>
    <row r="7459" spans="20:28" x14ac:dyDescent="0.25">
      <c r="T7459" s="14"/>
      <c r="U7459" s="105"/>
      <c r="V7459" s="15"/>
      <c r="W7459" s="105"/>
      <c r="X7459" s="16"/>
      <c r="Y7459" s="17"/>
      <c r="Z7459" s="3"/>
      <c r="AA7459" s="30"/>
      <c r="AB7459" s="33"/>
    </row>
    <row r="7460" spans="20:28" x14ac:dyDescent="0.25">
      <c r="T7460" s="14"/>
      <c r="U7460" s="105"/>
      <c r="V7460" s="15"/>
      <c r="W7460" s="105"/>
      <c r="X7460" s="16"/>
      <c r="Y7460" s="17"/>
      <c r="Z7460" s="3"/>
      <c r="AA7460" s="30"/>
      <c r="AB7460" s="33"/>
    </row>
    <row r="7461" spans="20:28" x14ac:dyDescent="0.25">
      <c r="T7461" s="14"/>
      <c r="U7461" s="105"/>
      <c r="V7461" s="15"/>
      <c r="W7461" s="105"/>
      <c r="X7461" s="16"/>
      <c r="Y7461" s="17"/>
      <c r="Z7461" s="3"/>
      <c r="AA7461" s="30"/>
      <c r="AB7461" s="33"/>
    </row>
    <row r="7462" spans="20:28" x14ac:dyDescent="0.25">
      <c r="T7462" s="14"/>
      <c r="U7462" s="105"/>
      <c r="V7462" s="15"/>
      <c r="W7462" s="105"/>
      <c r="X7462" s="16"/>
      <c r="Y7462" s="17"/>
      <c r="Z7462" s="3"/>
      <c r="AA7462" s="30"/>
      <c r="AB7462" s="33"/>
    </row>
    <row r="7463" spans="20:28" x14ac:dyDescent="0.25">
      <c r="T7463" s="14"/>
      <c r="U7463" s="105"/>
      <c r="V7463" s="15"/>
      <c r="W7463" s="105"/>
      <c r="X7463" s="16"/>
      <c r="Y7463" s="17"/>
      <c r="Z7463" s="3"/>
      <c r="AA7463" s="30"/>
      <c r="AB7463" s="33"/>
    </row>
    <row r="7464" spans="20:28" x14ac:dyDescent="0.25">
      <c r="T7464" s="14"/>
      <c r="U7464" s="105"/>
      <c r="V7464" s="15"/>
      <c r="W7464" s="105"/>
      <c r="X7464" s="16"/>
      <c r="Y7464" s="17"/>
      <c r="Z7464" s="3"/>
      <c r="AA7464" s="30"/>
      <c r="AB7464" s="33"/>
    </row>
    <row r="7465" spans="20:28" x14ac:dyDescent="0.25">
      <c r="T7465" s="14"/>
      <c r="U7465" s="105"/>
      <c r="V7465" s="15"/>
      <c r="W7465" s="105"/>
      <c r="X7465" s="16"/>
      <c r="Y7465" s="17"/>
      <c r="Z7465" s="3"/>
      <c r="AA7465" s="30"/>
      <c r="AB7465" s="33"/>
    </row>
    <row r="7466" spans="20:28" x14ac:dyDescent="0.25">
      <c r="T7466" s="14"/>
      <c r="U7466" s="105"/>
      <c r="V7466" s="15"/>
      <c r="W7466" s="105"/>
      <c r="X7466" s="16"/>
      <c r="Y7466" s="17"/>
      <c r="Z7466" s="3"/>
      <c r="AA7466" s="30"/>
      <c r="AB7466" s="33"/>
    </row>
    <row r="7467" spans="20:28" x14ac:dyDescent="0.25">
      <c r="T7467" s="14"/>
      <c r="U7467" s="105"/>
      <c r="V7467" s="15"/>
      <c r="W7467" s="105"/>
      <c r="X7467" s="16"/>
      <c r="Y7467" s="17"/>
      <c r="Z7467" s="3"/>
      <c r="AA7467" s="30"/>
      <c r="AB7467" s="33"/>
    </row>
    <row r="7468" spans="20:28" x14ac:dyDescent="0.25">
      <c r="T7468" s="14"/>
      <c r="U7468" s="105"/>
      <c r="V7468" s="15"/>
      <c r="W7468" s="105"/>
      <c r="X7468" s="16"/>
      <c r="Y7468" s="17"/>
      <c r="Z7468" s="3"/>
      <c r="AA7468" s="30"/>
      <c r="AB7468" s="33"/>
    </row>
    <row r="7469" spans="20:28" x14ac:dyDescent="0.25">
      <c r="T7469" s="14"/>
      <c r="U7469" s="105"/>
      <c r="V7469" s="15"/>
      <c r="W7469" s="105"/>
      <c r="X7469" s="16"/>
      <c r="Y7469" s="17"/>
      <c r="Z7469" s="3"/>
      <c r="AA7469" s="30"/>
      <c r="AB7469" s="33"/>
    </row>
    <row r="7470" spans="20:28" x14ac:dyDescent="0.25">
      <c r="T7470" s="14"/>
      <c r="U7470" s="105"/>
      <c r="V7470" s="15"/>
      <c r="W7470" s="105"/>
      <c r="X7470" s="16"/>
      <c r="Y7470" s="17"/>
      <c r="Z7470" s="3"/>
      <c r="AA7470" s="30"/>
      <c r="AB7470" s="33"/>
    </row>
    <row r="7471" spans="20:28" x14ac:dyDescent="0.25">
      <c r="T7471" s="14"/>
      <c r="U7471" s="105"/>
      <c r="V7471" s="15"/>
      <c r="W7471" s="105"/>
      <c r="X7471" s="16"/>
      <c r="Y7471" s="17"/>
      <c r="Z7471" s="3"/>
      <c r="AA7471" s="30"/>
      <c r="AB7471" s="33"/>
    </row>
    <row r="7472" spans="20:28" x14ac:dyDescent="0.25">
      <c r="T7472" s="14"/>
      <c r="U7472" s="105"/>
      <c r="V7472" s="15"/>
      <c r="W7472" s="105"/>
      <c r="X7472" s="16"/>
      <c r="Y7472" s="17"/>
      <c r="Z7472" s="3"/>
      <c r="AA7472" s="30"/>
      <c r="AB7472" s="33"/>
    </row>
    <row r="7473" spans="20:28" x14ac:dyDescent="0.25">
      <c r="T7473" s="14"/>
      <c r="U7473" s="105"/>
      <c r="V7473" s="15"/>
      <c r="W7473" s="105"/>
      <c r="X7473" s="16"/>
      <c r="Y7473" s="17"/>
      <c r="Z7473" s="3"/>
      <c r="AA7473" s="30"/>
      <c r="AB7473" s="33"/>
    </row>
    <row r="7474" spans="20:28" x14ac:dyDescent="0.25">
      <c r="T7474" s="14"/>
      <c r="U7474" s="105"/>
      <c r="V7474" s="15"/>
      <c r="W7474" s="105"/>
      <c r="X7474" s="16"/>
      <c r="Y7474" s="17"/>
      <c r="Z7474" s="3"/>
      <c r="AA7474" s="30"/>
      <c r="AB7474" s="33"/>
    </row>
    <row r="7475" spans="20:28" x14ac:dyDescent="0.25">
      <c r="T7475" s="14"/>
      <c r="U7475" s="105"/>
      <c r="V7475" s="15"/>
      <c r="W7475" s="105"/>
      <c r="X7475" s="16"/>
      <c r="Y7475" s="17"/>
      <c r="Z7475" s="3"/>
      <c r="AA7475" s="30"/>
      <c r="AB7475" s="33"/>
    </row>
    <row r="7476" spans="20:28" x14ac:dyDescent="0.25">
      <c r="T7476" s="14"/>
      <c r="U7476" s="105"/>
      <c r="V7476" s="15"/>
      <c r="W7476" s="105"/>
      <c r="X7476" s="16"/>
      <c r="Y7476" s="17"/>
      <c r="Z7476" s="3"/>
      <c r="AA7476" s="30"/>
      <c r="AB7476" s="33"/>
    </row>
    <row r="7477" spans="20:28" x14ac:dyDescent="0.25">
      <c r="T7477" s="14"/>
      <c r="U7477" s="105"/>
      <c r="V7477" s="15"/>
      <c r="W7477" s="105"/>
      <c r="X7477" s="16"/>
      <c r="Y7477" s="17"/>
      <c r="Z7477" s="3"/>
      <c r="AA7477" s="30"/>
      <c r="AB7477" s="33"/>
    </row>
    <row r="7478" spans="20:28" x14ac:dyDescent="0.25">
      <c r="T7478" s="14"/>
      <c r="U7478" s="105"/>
      <c r="V7478" s="15"/>
      <c r="W7478" s="105"/>
      <c r="X7478" s="16"/>
      <c r="Y7478" s="17"/>
      <c r="Z7478" s="3"/>
      <c r="AA7478" s="30"/>
      <c r="AB7478" s="33"/>
    </row>
    <row r="7479" spans="20:28" x14ac:dyDescent="0.25">
      <c r="T7479" s="14"/>
      <c r="U7479" s="105"/>
      <c r="V7479" s="15"/>
      <c r="W7479" s="105"/>
      <c r="X7479" s="16"/>
      <c r="Y7479" s="17"/>
      <c r="Z7479" s="3"/>
      <c r="AA7479" s="30"/>
      <c r="AB7479" s="33"/>
    </row>
    <row r="7480" spans="20:28" x14ac:dyDescent="0.25">
      <c r="T7480" s="14"/>
      <c r="U7480" s="105"/>
      <c r="V7480" s="15"/>
      <c r="W7480" s="105"/>
      <c r="X7480" s="16"/>
      <c r="Y7480" s="17"/>
      <c r="Z7480" s="3"/>
      <c r="AA7480" s="30"/>
      <c r="AB7480" s="33"/>
    </row>
    <row r="7481" spans="20:28" x14ac:dyDescent="0.25">
      <c r="T7481" s="14"/>
      <c r="U7481" s="105"/>
      <c r="V7481" s="15"/>
      <c r="W7481" s="105"/>
      <c r="X7481" s="16"/>
      <c r="Y7481" s="17"/>
      <c r="Z7481" s="3"/>
      <c r="AA7481" s="30"/>
      <c r="AB7481" s="33"/>
    </row>
    <row r="7482" spans="20:28" x14ac:dyDescent="0.25">
      <c r="T7482" s="14"/>
      <c r="U7482" s="105"/>
      <c r="V7482" s="15"/>
      <c r="W7482" s="105"/>
      <c r="X7482" s="16"/>
      <c r="Y7482" s="17"/>
      <c r="Z7482" s="3"/>
      <c r="AA7482" s="30"/>
      <c r="AB7482" s="33"/>
    </row>
    <row r="7483" spans="20:28" x14ac:dyDescent="0.25">
      <c r="T7483" s="14"/>
      <c r="U7483" s="105"/>
      <c r="V7483" s="15"/>
      <c r="W7483" s="105"/>
      <c r="X7483" s="16"/>
      <c r="Y7483" s="17"/>
      <c r="Z7483" s="3"/>
      <c r="AA7483" s="30"/>
      <c r="AB7483" s="33"/>
    </row>
    <row r="7484" spans="20:28" x14ac:dyDescent="0.25">
      <c r="T7484" s="14"/>
      <c r="U7484" s="105"/>
      <c r="V7484" s="15"/>
      <c r="W7484" s="105"/>
      <c r="X7484" s="16"/>
      <c r="Y7484" s="17"/>
      <c r="Z7484" s="3"/>
      <c r="AA7484" s="30"/>
      <c r="AB7484" s="33"/>
    </row>
    <row r="7485" spans="20:28" x14ac:dyDescent="0.25">
      <c r="T7485" s="14"/>
      <c r="U7485" s="105"/>
      <c r="V7485" s="15"/>
      <c r="W7485" s="105"/>
      <c r="X7485" s="16"/>
      <c r="Y7485" s="17"/>
      <c r="Z7485" s="3"/>
      <c r="AA7485" s="30"/>
      <c r="AB7485" s="33"/>
    </row>
    <row r="7486" spans="20:28" x14ac:dyDescent="0.25">
      <c r="T7486" s="14"/>
      <c r="U7486" s="105"/>
      <c r="V7486" s="15"/>
      <c r="W7486" s="105"/>
      <c r="X7486" s="16"/>
      <c r="Y7486" s="17"/>
      <c r="Z7486" s="3"/>
      <c r="AA7486" s="30"/>
      <c r="AB7486" s="33"/>
    </row>
    <row r="7487" spans="20:28" x14ac:dyDescent="0.25">
      <c r="T7487" s="14"/>
      <c r="U7487" s="105"/>
      <c r="V7487" s="15"/>
      <c r="W7487" s="105"/>
      <c r="X7487" s="16"/>
      <c r="Y7487" s="17"/>
      <c r="Z7487" s="3"/>
      <c r="AA7487" s="30"/>
      <c r="AB7487" s="33"/>
    </row>
    <row r="7488" spans="20:28" x14ac:dyDescent="0.25">
      <c r="T7488" s="14"/>
      <c r="U7488" s="105"/>
      <c r="V7488" s="15"/>
      <c r="W7488" s="105"/>
      <c r="X7488" s="16"/>
      <c r="Y7488" s="17"/>
      <c r="Z7488" s="3"/>
      <c r="AA7488" s="30"/>
      <c r="AB7488" s="33"/>
    </row>
    <row r="7489" spans="20:28" x14ac:dyDescent="0.25">
      <c r="T7489" s="14"/>
      <c r="U7489" s="105"/>
      <c r="V7489" s="15"/>
      <c r="W7489" s="105"/>
      <c r="X7489" s="16"/>
      <c r="Y7489" s="17"/>
      <c r="Z7489" s="3"/>
      <c r="AA7489" s="30"/>
      <c r="AB7489" s="33"/>
    </row>
    <row r="7490" spans="20:28" x14ac:dyDescent="0.25">
      <c r="T7490" s="14"/>
      <c r="U7490" s="105"/>
      <c r="V7490" s="15"/>
      <c r="W7490" s="105"/>
      <c r="X7490" s="16"/>
      <c r="Y7490" s="17"/>
      <c r="Z7490" s="3"/>
      <c r="AA7490" s="30"/>
      <c r="AB7490" s="33"/>
    </row>
    <row r="7491" spans="20:28" x14ac:dyDescent="0.25">
      <c r="T7491" s="14"/>
      <c r="U7491" s="105"/>
      <c r="V7491" s="15"/>
      <c r="W7491" s="105"/>
      <c r="X7491" s="16"/>
      <c r="Y7491" s="17"/>
      <c r="Z7491" s="3"/>
      <c r="AA7491" s="30"/>
      <c r="AB7491" s="33"/>
    </row>
    <row r="7492" spans="20:28" x14ac:dyDescent="0.25">
      <c r="T7492" s="14"/>
      <c r="U7492" s="105"/>
      <c r="V7492" s="15"/>
      <c r="W7492" s="105"/>
      <c r="X7492" s="16"/>
      <c r="Y7492" s="17"/>
      <c r="Z7492" s="3"/>
      <c r="AA7492" s="30"/>
      <c r="AB7492" s="33"/>
    </row>
    <row r="7493" spans="20:28" x14ac:dyDescent="0.25">
      <c r="T7493" s="14"/>
      <c r="U7493" s="105"/>
      <c r="V7493" s="15"/>
      <c r="W7493" s="105"/>
      <c r="X7493" s="16"/>
      <c r="Y7493" s="17"/>
      <c r="Z7493" s="3"/>
      <c r="AA7493" s="30"/>
      <c r="AB7493" s="33"/>
    </row>
    <row r="7494" spans="20:28" x14ac:dyDescent="0.25">
      <c r="T7494" s="14"/>
      <c r="U7494" s="105"/>
      <c r="V7494" s="15"/>
      <c r="W7494" s="105"/>
      <c r="X7494" s="16"/>
      <c r="Y7494" s="17"/>
      <c r="Z7494" s="3"/>
      <c r="AA7494" s="30"/>
      <c r="AB7494" s="33"/>
    </row>
    <row r="7495" spans="20:28" x14ac:dyDescent="0.25">
      <c r="T7495" s="14"/>
      <c r="U7495" s="105"/>
      <c r="V7495" s="15"/>
      <c r="W7495" s="105"/>
      <c r="X7495" s="16"/>
      <c r="Y7495" s="17"/>
      <c r="Z7495" s="3"/>
      <c r="AA7495" s="30"/>
      <c r="AB7495" s="33"/>
    </row>
    <row r="7496" spans="20:28" x14ac:dyDescent="0.25">
      <c r="T7496" s="14"/>
      <c r="U7496" s="105"/>
      <c r="V7496" s="15"/>
      <c r="W7496" s="105"/>
      <c r="X7496" s="16"/>
      <c r="Y7496" s="17"/>
      <c r="Z7496" s="3"/>
      <c r="AA7496" s="30"/>
      <c r="AB7496" s="33"/>
    </row>
    <row r="7497" spans="20:28" x14ac:dyDescent="0.25">
      <c r="T7497" s="14"/>
      <c r="U7497" s="105"/>
      <c r="V7497" s="15"/>
      <c r="W7497" s="105"/>
      <c r="X7497" s="16"/>
      <c r="Y7497" s="17"/>
      <c r="Z7497" s="3"/>
      <c r="AA7497" s="30"/>
      <c r="AB7497" s="33"/>
    </row>
    <row r="7498" spans="20:28" x14ac:dyDescent="0.25">
      <c r="T7498" s="14"/>
      <c r="U7498" s="105"/>
      <c r="V7498" s="15"/>
      <c r="W7498" s="105"/>
      <c r="X7498" s="16"/>
      <c r="Y7498" s="17"/>
      <c r="Z7498" s="3"/>
      <c r="AA7498" s="30"/>
      <c r="AB7498" s="33"/>
    </row>
    <row r="7499" spans="20:28" x14ac:dyDescent="0.25">
      <c r="T7499" s="14"/>
      <c r="U7499" s="105"/>
      <c r="V7499" s="15"/>
      <c r="W7499" s="105"/>
      <c r="X7499" s="16"/>
      <c r="Y7499" s="17"/>
      <c r="Z7499" s="3"/>
      <c r="AA7499" s="30"/>
      <c r="AB7499" s="33"/>
    </row>
    <row r="7500" spans="20:28" x14ac:dyDescent="0.25">
      <c r="T7500" s="14"/>
      <c r="U7500" s="105"/>
      <c r="V7500" s="15"/>
      <c r="W7500" s="105"/>
      <c r="X7500" s="16"/>
      <c r="Y7500" s="17"/>
      <c r="Z7500" s="3"/>
      <c r="AA7500" s="30"/>
      <c r="AB7500" s="33"/>
    </row>
    <row r="7501" spans="20:28" x14ac:dyDescent="0.25">
      <c r="T7501" s="14"/>
      <c r="U7501" s="105"/>
      <c r="V7501" s="15"/>
      <c r="W7501" s="105"/>
      <c r="X7501" s="16"/>
      <c r="Y7501" s="17"/>
      <c r="Z7501" s="3"/>
      <c r="AA7501" s="30"/>
      <c r="AB7501" s="33"/>
    </row>
    <row r="7502" spans="20:28" x14ac:dyDescent="0.25">
      <c r="T7502" s="14"/>
      <c r="U7502" s="105"/>
      <c r="V7502" s="15"/>
      <c r="W7502" s="105"/>
      <c r="X7502" s="16"/>
      <c r="Y7502" s="17"/>
      <c r="Z7502" s="3"/>
      <c r="AA7502" s="30"/>
      <c r="AB7502" s="33"/>
    </row>
    <row r="7503" spans="20:28" x14ac:dyDescent="0.25">
      <c r="T7503" s="14"/>
      <c r="U7503" s="105"/>
      <c r="V7503" s="15"/>
      <c r="W7503" s="105"/>
      <c r="X7503" s="16"/>
      <c r="Y7503" s="17"/>
      <c r="Z7503" s="3"/>
      <c r="AA7503" s="30"/>
      <c r="AB7503" s="33"/>
    </row>
    <row r="7504" spans="20:28" x14ac:dyDescent="0.25">
      <c r="T7504" s="14"/>
      <c r="U7504" s="105"/>
      <c r="V7504" s="15"/>
      <c r="W7504" s="105"/>
      <c r="X7504" s="16"/>
      <c r="Y7504" s="17"/>
      <c r="Z7504" s="3"/>
      <c r="AA7504" s="30"/>
      <c r="AB7504" s="33"/>
    </row>
    <row r="7505" spans="20:28" x14ac:dyDescent="0.25">
      <c r="T7505" s="14"/>
      <c r="U7505" s="105"/>
      <c r="V7505" s="15"/>
      <c r="W7505" s="105"/>
      <c r="X7505" s="16"/>
      <c r="Y7505" s="17"/>
      <c r="Z7505" s="3"/>
      <c r="AA7505" s="30"/>
      <c r="AB7505" s="33"/>
    </row>
    <row r="7506" spans="20:28" x14ac:dyDescent="0.25">
      <c r="T7506" s="14"/>
      <c r="U7506" s="105"/>
      <c r="V7506" s="15"/>
      <c r="W7506" s="105"/>
      <c r="X7506" s="16"/>
      <c r="Y7506" s="17"/>
      <c r="Z7506" s="3"/>
      <c r="AA7506" s="30"/>
      <c r="AB7506" s="33"/>
    </row>
    <row r="7507" spans="20:28" x14ac:dyDescent="0.25">
      <c r="T7507" s="14"/>
      <c r="U7507" s="105"/>
      <c r="V7507" s="15"/>
      <c r="W7507" s="105"/>
      <c r="X7507" s="16"/>
      <c r="Y7507" s="17"/>
      <c r="Z7507" s="3"/>
      <c r="AA7507" s="30"/>
      <c r="AB7507" s="33"/>
    </row>
    <row r="7508" spans="20:28" x14ac:dyDescent="0.25">
      <c r="T7508" s="14"/>
      <c r="U7508" s="105"/>
      <c r="V7508" s="15"/>
      <c r="W7508" s="105"/>
      <c r="X7508" s="16"/>
      <c r="Y7508" s="17"/>
      <c r="Z7508" s="3"/>
      <c r="AA7508" s="30"/>
      <c r="AB7508" s="33"/>
    </row>
    <row r="7509" spans="20:28" x14ac:dyDescent="0.25">
      <c r="T7509" s="14"/>
      <c r="U7509" s="105"/>
      <c r="V7509" s="15"/>
      <c r="W7509" s="105"/>
      <c r="X7509" s="16"/>
      <c r="Y7509" s="17"/>
      <c r="Z7509" s="3"/>
      <c r="AA7509" s="30"/>
      <c r="AB7509" s="33"/>
    </row>
    <row r="7510" spans="20:28" x14ac:dyDescent="0.25">
      <c r="T7510" s="14"/>
      <c r="U7510" s="105"/>
      <c r="V7510" s="15"/>
      <c r="W7510" s="105"/>
      <c r="X7510" s="16"/>
      <c r="Y7510" s="17"/>
      <c r="Z7510" s="3"/>
      <c r="AA7510" s="30"/>
      <c r="AB7510" s="33"/>
    </row>
    <row r="7511" spans="20:28" x14ac:dyDescent="0.25">
      <c r="T7511" s="14"/>
      <c r="U7511" s="105"/>
      <c r="V7511" s="15"/>
      <c r="W7511" s="105"/>
      <c r="X7511" s="16"/>
      <c r="Y7511" s="17"/>
      <c r="Z7511" s="3"/>
      <c r="AA7511" s="30"/>
      <c r="AB7511" s="33"/>
    </row>
    <row r="7512" spans="20:28" x14ac:dyDescent="0.25">
      <c r="T7512" s="14"/>
      <c r="U7512" s="105"/>
      <c r="V7512" s="15"/>
      <c r="W7512" s="105"/>
      <c r="X7512" s="16"/>
      <c r="Y7512" s="17"/>
      <c r="Z7512" s="3"/>
      <c r="AA7512" s="30"/>
      <c r="AB7512" s="33"/>
    </row>
    <row r="7513" spans="20:28" x14ac:dyDescent="0.25">
      <c r="T7513" s="14"/>
      <c r="U7513" s="105"/>
      <c r="V7513" s="15"/>
      <c r="W7513" s="105"/>
      <c r="X7513" s="16"/>
      <c r="Y7513" s="17"/>
      <c r="Z7513" s="3"/>
      <c r="AA7513" s="30"/>
      <c r="AB7513" s="33"/>
    </row>
    <row r="7514" spans="20:28" x14ac:dyDescent="0.25">
      <c r="T7514" s="14"/>
      <c r="U7514" s="105"/>
      <c r="V7514" s="15"/>
      <c r="W7514" s="105"/>
      <c r="X7514" s="16"/>
      <c r="Y7514" s="17"/>
      <c r="Z7514" s="3"/>
      <c r="AA7514" s="30"/>
      <c r="AB7514" s="33"/>
    </row>
    <row r="7515" spans="20:28" x14ac:dyDescent="0.25">
      <c r="T7515" s="14"/>
      <c r="U7515" s="105"/>
      <c r="V7515" s="15"/>
      <c r="W7515" s="105"/>
      <c r="X7515" s="16"/>
      <c r="Y7515" s="17"/>
      <c r="Z7515" s="3"/>
      <c r="AA7515" s="30"/>
      <c r="AB7515" s="33"/>
    </row>
    <row r="7516" spans="20:28" x14ac:dyDescent="0.25">
      <c r="T7516" s="14"/>
      <c r="U7516" s="105"/>
      <c r="V7516" s="15"/>
      <c r="W7516" s="105"/>
      <c r="X7516" s="16"/>
      <c r="Y7516" s="17"/>
      <c r="Z7516" s="3"/>
      <c r="AA7516" s="30"/>
      <c r="AB7516" s="33"/>
    </row>
    <row r="7517" spans="20:28" x14ac:dyDescent="0.25">
      <c r="T7517" s="14"/>
      <c r="U7517" s="105"/>
      <c r="V7517" s="15"/>
      <c r="W7517" s="105"/>
      <c r="X7517" s="16"/>
      <c r="Y7517" s="17"/>
      <c r="Z7517" s="3"/>
      <c r="AA7517" s="30"/>
      <c r="AB7517" s="33"/>
    </row>
    <row r="7518" spans="20:28" x14ac:dyDescent="0.25">
      <c r="T7518" s="14"/>
      <c r="U7518" s="105"/>
      <c r="V7518" s="15"/>
      <c r="W7518" s="105"/>
      <c r="X7518" s="16"/>
      <c r="Y7518" s="17"/>
      <c r="Z7518" s="3"/>
      <c r="AA7518" s="30"/>
      <c r="AB7518" s="33"/>
    </row>
    <row r="7519" spans="20:28" x14ac:dyDescent="0.25">
      <c r="T7519" s="14"/>
      <c r="U7519" s="105"/>
      <c r="V7519" s="15"/>
      <c r="W7519" s="105"/>
      <c r="X7519" s="16"/>
      <c r="Y7519" s="17"/>
      <c r="Z7519" s="3"/>
      <c r="AA7519" s="30"/>
      <c r="AB7519" s="33"/>
    </row>
    <row r="7520" spans="20:28" x14ac:dyDescent="0.25">
      <c r="T7520" s="14"/>
      <c r="U7520" s="105"/>
      <c r="V7520" s="15"/>
      <c r="W7520" s="105"/>
      <c r="X7520" s="16"/>
      <c r="Y7520" s="17"/>
      <c r="Z7520" s="3"/>
      <c r="AA7520" s="30"/>
      <c r="AB7520" s="33"/>
    </row>
    <row r="7521" spans="20:28" x14ac:dyDescent="0.25">
      <c r="T7521" s="14"/>
      <c r="U7521" s="105"/>
      <c r="V7521" s="15"/>
      <c r="W7521" s="105"/>
      <c r="X7521" s="16"/>
      <c r="Y7521" s="17"/>
      <c r="Z7521" s="3"/>
      <c r="AA7521" s="30"/>
      <c r="AB7521" s="33"/>
    </row>
    <row r="7522" spans="20:28" x14ac:dyDescent="0.25">
      <c r="T7522" s="14"/>
      <c r="U7522" s="105"/>
      <c r="V7522" s="15"/>
      <c r="W7522" s="105"/>
      <c r="X7522" s="16"/>
      <c r="Y7522" s="17"/>
      <c r="Z7522" s="3"/>
      <c r="AA7522" s="30"/>
      <c r="AB7522" s="33"/>
    </row>
    <row r="7523" spans="20:28" x14ac:dyDescent="0.25">
      <c r="T7523" s="14"/>
      <c r="U7523" s="105"/>
      <c r="V7523" s="15"/>
      <c r="W7523" s="105"/>
      <c r="X7523" s="16"/>
      <c r="Y7523" s="17"/>
      <c r="Z7523" s="3"/>
      <c r="AA7523" s="30"/>
      <c r="AB7523" s="33"/>
    </row>
    <row r="7524" spans="20:28" x14ac:dyDescent="0.25">
      <c r="T7524" s="14"/>
      <c r="U7524" s="105"/>
      <c r="V7524" s="15"/>
      <c r="W7524" s="105"/>
      <c r="X7524" s="16"/>
      <c r="Y7524" s="17"/>
      <c r="Z7524" s="3"/>
      <c r="AA7524" s="30"/>
      <c r="AB7524" s="33"/>
    </row>
    <row r="7525" spans="20:28" x14ac:dyDescent="0.25">
      <c r="T7525" s="14"/>
      <c r="U7525" s="105"/>
      <c r="V7525" s="15"/>
      <c r="W7525" s="105"/>
      <c r="X7525" s="16"/>
      <c r="Y7525" s="17"/>
      <c r="Z7525" s="3"/>
      <c r="AA7525" s="30"/>
      <c r="AB7525" s="33"/>
    </row>
    <row r="7526" spans="20:28" x14ac:dyDescent="0.25">
      <c r="T7526" s="14"/>
      <c r="U7526" s="105"/>
      <c r="V7526" s="15"/>
      <c r="W7526" s="105"/>
      <c r="X7526" s="16"/>
      <c r="Y7526" s="17"/>
      <c r="Z7526" s="3"/>
      <c r="AA7526" s="30"/>
      <c r="AB7526" s="33"/>
    </row>
    <row r="7527" spans="20:28" x14ac:dyDescent="0.25">
      <c r="T7527" s="14"/>
      <c r="U7527" s="105"/>
      <c r="V7527" s="15"/>
      <c r="W7527" s="105"/>
      <c r="X7527" s="16"/>
      <c r="Y7527" s="17"/>
      <c r="Z7527" s="3"/>
      <c r="AA7527" s="30"/>
      <c r="AB7527" s="33"/>
    </row>
    <row r="7528" spans="20:28" x14ac:dyDescent="0.25">
      <c r="T7528" s="14"/>
      <c r="U7528" s="105"/>
      <c r="V7528" s="15"/>
      <c r="W7528" s="105"/>
      <c r="X7528" s="16"/>
      <c r="Y7528" s="17"/>
      <c r="Z7528" s="3"/>
      <c r="AA7528" s="30"/>
      <c r="AB7528" s="33"/>
    </row>
    <row r="7529" spans="20:28" x14ac:dyDescent="0.25">
      <c r="T7529" s="14"/>
      <c r="U7529" s="105"/>
      <c r="V7529" s="15"/>
      <c r="W7529" s="105"/>
      <c r="X7529" s="16"/>
      <c r="Y7529" s="17"/>
      <c r="Z7529" s="3"/>
      <c r="AA7529" s="30"/>
      <c r="AB7529" s="33"/>
    </row>
    <row r="7530" spans="20:28" x14ac:dyDescent="0.25">
      <c r="T7530" s="14"/>
      <c r="U7530" s="105"/>
      <c r="V7530" s="15"/>
      <c r="W7530" s="105"/>
      <c r="X7530" s="16"/>
      <c r="Y7530" s="17"/>
      <c r="Z7530" s="3"/>
      <c r="AA7530" s="30"/>
      <c r="AB7530" s="33"/>
    </row>
    <row r="7531" spans="20:28" x14ac:dyDescent="0.25">
      <c r="T7531" s="14"/>
      <c r="U7531" s="105"/>
      <c r="V7531" s="15"/>
      <c r="W7531" s="105"/>
      <c r="X7531" s="16"/>
      <c r="Y7531" s="17"/>
      <c r="Z7531" s="3"/>
      <c r="AA7531" s="30"/>
      <c r="AB7531" s="33"/>
    </row>
    <row r="7532" spans="20:28" x14ac:dyDescent="0.25">
      <c r="T7532" s="14"/>
      <c r="U7532" s="105"/>
      <c r="V7532" s="15"/>
      <c r="W7532" s="105"/>
      <c r="X7532" s="16"/>
      <c r="Y7532" s="17"/>
      <c r="Z7532" s="3"/>
      <c r="AA7532" s="30"/>
      <c r="AB7532" s="33"/>
    </row>
    <row r="7533" spans="20:28" x14ac:dyDescent="0.25">
      <c r="T7533" s="14"/>
      <c r="U7533" s="105"/>
      <c r="V7533" s="15"/>
      <c r="W7533" s="105"/>
      <c r="X7533" s="16"/>
      <c r="Y7533" s="17"/>
      <c r="Z7533" s="3"/>
      <c r="AA7533" s="30"/>
      <c r="AB7533" s="33"/>
    </row>
    <row r="7534" spans="20:28" x14ac:dyDescent="0.25">
      <c r="T7534" s="14"/>
      <c r="U7534" s="105"/>
      <c r="V7534" s="15"/>
      <c r="W7534" s="105"/>
      <c r="X7534" s="16"/>
      <c r="Y7534" s="17"/>
      <c r="Z7534" s="3"/>
      <c r="AA7534" s="30"/>
      <c r="AB7534" s="33"/>
    </row>
    <row r="7535" spans="20:28" x14ac:dyDescent="0.25">
      <c r="T7535" s="14"/>
      <c r="U7535" s="105"/>
      <c r="V7535" s="15"/>
      <c r="W7535" s="105"/>
      <c r="X7535" s="16"/>
      <c r="Y7535" s="17"/>
      <c r="Z7535" s="3"/>
      <c r="AA7535" s="30"/>
      <c r="AB7535" s="33"/>
    </row>
    <row r="7536" spans="20:28" x14ac:dyDescent="0.25">
      <c r="T7536" s="14"/>
      <c r="U7536" s="105"/>
      <c r="V7536" s="15"/>
      <c r="W7536" s="105"/>
      <c r="X7536" s="16"/>
      <c r="Y7536" s="17"/>
      <c r="Z7536" s="3"/>
      <c r="AA7536" s="30"/>
      <c r="AB7536" s="33"/>
    </row>
    <row r="7537" spans="20:28" x14ac:dyDescent="0.25">
      <c r="T7537" s="14"/>
      <c r="U7537" s="105"/>
      <c r="V7537" s="15"/>
      <c r="W7537" s="105"/>
      <c r="X7537" s="16"/>
      <c r="Y7537" s="17"/>
      <c r="Z7537" s="3"/>
      <c r="AA7537" s="30"/>
      <c r="AB7537" s="33"/>
    </row>
    <row r="7538" spans="20:28" x14ac:dyDescent="0.25">
      <c r="T7538" s="14"/>
      <c r="U7538" s="105"/>
      <c r="V7538" s="15"/>
      <c r="W7538" s="105"/>
      <c r="X7538" s="16"/>
      <c r="Y7538" s="17"/>
      <c r="Z7538" s="3"/>
      <c r="AA7538" s="30"/>
      <c r="AB7538" s="33"/>
    </row>
    <row r="7539" spans="20:28" x14ac:dyDescent="0.25">
      <c r="T7539" s="14"/>
      <c r="U7539" s="105"/>
      <c r="V7539" s="15"/>
      <c r="W7539" s="105"/>
      <c r="X7539" s="16"/>
      <c r="Y7539" s="17"/>
      <c r="Z7539" s="3"/>
      <c r="AA7539" s="30"/>
      <c r="AB7539" s="33"/>
    </row>
    <row r="7540" spans="20:28" x14ac:dyDescent="0.25">
      <c r="T7540" s="14"/>
      <c r="U7540" s="105"/>
      <c r="V7540" s="15"/>
      <c r="W7540" s="105"/>
      <c r="X7540" s="16"/>
      <c r="Y7540" s="17"/>
      <c r="Z7540" s="3"/>
      <c r="AA7540" s="30"/>
      <c r="AB7540" s="33"/>
    </row>
    <row r="7541" spans="20:28" x14ac:dyDescent="0.25">
      <c r="T7541" s="14"/>
      <c r="U7541" s="105"/>
      <c r="V7541" s="15"/>
      <c r="W7541" s="105"/>
      <c r="X7541" s="16"/>
      <c r="Y7541" s="17"/>
      <c r="Z7541" s="3"/>
      <c r="AA7541" s="30"/>
      <c r="AB7541" s="33"/>
    </row>
    <row r="7542" spans="20:28" x14ac:dyDescent="0.25">
      <c r="T7542" s="14"/>
      <c r="U7542" s="105"/>
      <c r="V7542" s="15"/>
      <c r="W7542" s="105"/>
      <c r="X7542" s="16"/>
      <c r="Y7542" s="17"/>
      <c r="Z7542" s="3"/>
      <c r="AA7542" s="30"/>
      <c r="AB7542" s="33"/>
    </row>
    <row r="7543" spans="20:28" x14ac:dyDescent="0.25">
      <c r="T7543" s="14"/>
      <c r="U7543" s="105"/>
      <c r="V7543" s="15"/>
      <c r="W7543" s="105"/>
      <c r="X7543" s="16"/>
      <c r="Y7543" s="17"/>
      <c r="Z7543" s="3"/>
      <c r="AA7543" s="30"/>
      <c r="AB7543" s="33"/>
    </row>
    <row r="7544" spans="20:28" x14ac:dyDescent="0.25">
      <c r="T7544" s="14"/>
      <c r="U7544" s="105"/>
      <c r="V7544" s="15"/>
      <c r="W7544" s="105"/>
      <c r="X7544" s="16"/>
      <c r="Y7544" s="17"/>
      <c r="Z7544" s="3"/>
      <c r="AA7544" s="30"/>
      <c r="AB7544" s="33"/>
    </row>
    <row r="7545" spans="20:28" x14ac:dyDescent="0.25">
      <c r="T7545" s="14"/>
      <c r="U7545" s="105"/>
      <c r="V7545" s="15"/>
      <c r="W7545" s="105"/>
      <c r="X7545" s="16"/>
      <c r="Y7545" s="17"/>
      <c r="Z7545" s="3"/>
      <c r="AA7545" s="30"/>
      <c r="AB7545" s="33"/>
    </row>
    <row r="7546" spans="20:28" x14ac:dyDescent="0.25">
      <c r="T7546" s="14"/>
      <c r="U7546" s="105"/>
      <c r="V7546" s="15"/>
      <c r="W7546" s="105"/>
      <c r="X7546" s="16"/>
      <c r="Y7546" s="17"/>
      <c r="Z7546" s="3"/>
      <c r="AA7546" s="30"/>
      <c r="AB7546" s="33"/>
    </row>
    <row r="7547" spans="20:28" x14ac:dyDescent="0.25">
      <c r="T7547" s="14"/>
      <c r="U7547" s="105"/>
      <c r="V7547" s="15"/>
      <c r="W7547" s="105"/>
      <c r="X7547" s="16"/>
      <c r="Y7547" s="17"/>
      <c r="Z7547" s="3"/>
      <c r="AA7547" s="30"/>
      <c r="AB7547" s="33"/>
    </row>
    <row r="7548" spans="20:28" x14ac:dyDescent="0.25">
      <c r="T7548" s="14"/>
      <c r="U7548" s="105"/>
      <c r="V7548" s="15"/>
      <c r="W7548" s="105"/>
      <c r="X7548" s="16"/>
      <c r="Y7548" s="17"/>
      <c r="Z7548" s="3"/>
      <c r="AA7548" s="30"/>
      <c r="AB7548" s="33"/>
    </row>
    <row r="7549" spans="20:28" x14ac:dyDescent="0.25">
      <c r="T7549" s="14"/>
      <c r="U7549" s="105"/>
      <c r="V7549" s="15"/>
      <c r="W7549" s="105"/>
      <c r="X7549" s="16"/>
      <c r="Y7549" s="17"/>
      <c r="Z7549" s="3"/>
      <c r="AA7549" s="30"/>
      <c r="AB7549" s="33"/>
    </row>
    <row r="7550" spans="20:28" x14ac:dyDescent="0.25">
      <c r="T7550" s="14"/>
      <c r="U7550" s="105"/>
      <c r="V7550" s="15"/>
      <c r="W7550" s="105"/>
      <c r="X7550" s="16"/>
      <c r="Y7550" s="17"/>
      <c r="Z7550" s="3"/>
      <c r="AA7550" s="30"/>
      <c r="AB7550" s="33"/>
    </row>
    <row r="7551" spans="20:28" x14ac:dyDescent="0.25">
      <c r="T7551" s="14"/>
      <c r="U7551" s="105"/>
      <c r="V7551" s="15"/>
      <c r="W7551" s="105"/>
      <c r="X7551" s="16"/>
      <c r="Y7551" s="17"/>
      <c r="Z7551" s="3"/>
      <c r="AA7551" s="30"/>
      <c r="AB7551" s="33"/>
    </row>
    <row r="7552" spans="20:28" x14ac:dyDescent="0.25">
      <c r="T7552" s="14"/>
      <c r="U7552" s="105"/>
      <c r="V7552" s="15"/>
      <c r="W7552" s="105"/>
      <c r="X7552" s="16"/>
      <c r="Y7552" s="17"/>
      <c r="Z7552" s="3"/>
      <c r="AA7552" s="30"/>
      <c r="AB7552" s="33"/>
    </row>
    <row r="7553" spans="20:28" x14ac:dyDescent="0.25">
      <c r="T7553" s="14"/>
      <c r="U7553" s="105"/>
      <c r="V7553" s="15"/>
      <c r="W7553" s="105"/>
      <c r="X7553" s="16"/>
      <c r="Y7553" s="17"/>
      <c r="Z7553" s="3"/>
      <c r="AA7553" s="30"/>
      <c r="AB7553" s="33"/>
    </row>
    <row r="7554" spans="20:28" x14ac:dyDescent="0.25">
      <c r="T7554" s="14"/>
      <c r="U7554" s="105"/>
      <c r="V7554" s="15"/>
      <c r="W7554" s="105"/>
      <c r="X7554" s="16"/>
      <c r="Y7554" s="17"/>
      <c r="Z7554" s="3"/>
      <c r="AA7554" s="30"/>
      <c r="AB7554" s="33"/>
    </row>
    <row r="7555" spans="20:28" x14ac:dyDescent="0.25">
      <c r="T7555" s="14"/>
      <c r="U7555" s="105"/>
      <c r="V7555" s="15"/>
      <c r="W7555" s="105"/>
      <c r="X7555" s="16"/>
      <c r="Y7555" s="17"/>
      <c r="Z7555" s="3"/>
      <c r="AA7555" s="30"/>
      <c r="AB7555" s="33"/>
    </row>
    <row r="7556" spans="20:28" x14ac:dyDescent="0.25">
      <c r="T7556" s="14"/>
      <c r="U7556" s="105"/>
      <c r="V7556" s="15"/>
      <c r="W7556" s="105"/>
      <c r="X7556" s="16"/>
      <c r="Y7556" s="17"/>
      <c r="Z7556" s="3"/>
      <c r="AA7556" s="30"/>
      <c r="AB7556" s="33"/>
    </row>
    <row r="7557" spans="20:28" x14ac:dyDescent="0.25">
      <c r="T7557" s="14"/>
      <c r="U7557" s="105"/>
      <c r="V7557" s="15"/>
      <c r="W7557" s="105"/>
      <c r="X7557" s="16"/>
      <c r="Y7557" s="17"/>
      <c r="Z7557" s="3"/>
      <c r="AA7557" s="30"/>
      <c r="AB7557" s="33"/>
    </row>
    <row r="7558" spans="20:28" x14ac:dyDescent="0.25">
      <c r="T7558" s="14"/>
      <c r="U7558" s="105"/>
      <c r="V7558" s="15"/>
      <c r="W7558" s="105"/>
      <c r="X7558" s="16"/>
      <c r="Y7558" s="17"/>
      <c r="Z7558" s="3"/>
      <c r="AA7558" s="30"/>
      <c r="AB7558" s="33"/>
    </row>
    <row r="7559" spans="20:28" x14ac:dyDescent="0.25">
      <c r="T7559" s="14"/>
      <c r="U7559" s="105"/>
      <c r="V7559" s="15"/>
      <c r="W7559" s="105"/>
      <c r="X7559" s="16"/>
      <c r="Y7559" s="17"/>
      <c r="Z7559" s="3"/>
      <c r="AA7559" s="30"/>
      <c r="AB7559" s="33"/>
    </row>
    <row r="7560" spans="20:28" x14ac:dyDescent="0.25">
      <c r="T7560" s="14"/>
      <c r="U7560" s="105"/>
      <c r="V7560" s="15"/>
      <c r="W7560" s="105"/>
      <c r="X7560" s="16"/>
      <c r="Y7560" s="17"/>
      <c r="Z7560" s="3"/>
      <c r="AA7560" s="30"/>
      <c r="AB7560" s="33"/>
    </row>
    <row r="7561" spans="20:28" x14ac:dyDescent="0.25">
      <c r="T7561" s="14"/>
      <c r="U7561" s="105"/>
      <c r="V7561" s="15"/>
      <c r="W7561" s="105"/>
      <c r="X7561" s="16"/>
      <c r="Y7561" s="17"/>
      <c r="Z7561" s="3"/>
      <c r="AA7561" s="30"/>
      <c r="AB7561" s="33"/>
    </row>
    <row r="7562" spans="20:28" x14ac:dyDescent="0.25">
      <c r="T7562" s="14"/>
      <c r="U7562" s="105"/>
      <c r="V7562" s="15"/>
      <c r="W7562" s="105"/>
      <c r="X7562" s="16"/>
      <c r="Y7562" s="17"/>
      <c r="Z7562" s="3"/>
      <c r="AA7562" s="30"/>
      <c r="AB7562" s="33"/>
    </row>
    <row r="7563" spans="20:28" x14ac:dyDescent="0.25">
      <c r="T7563" s="14"/>
      <c r="U7563" s="105"/>
      <c r="V7563" s="15"/>
      <c r="W7563" s="105"/>
      <c r="X7563" s="16"/>
      <c r="Y7563" s="17"/>
      <c r="Z7563" s="3"/>
      <c r="AA7563" s="30"/>
      <c r="AB7563" s="33"/>
    </row>
    <row r="7564" spans="20:28" x14ac:dyDescent="0.25">
      <c r="T7564" s="14"/>
      <c r="U7564" s="105"/>
      <c r="V7564" s="15"/>
      <c r="W7564" s="105"/>
      <c r="X7564" s="16"/>
      <c r="Y7564" s="17"/>
      <c r="Z7564" s="3"/>
      <c r="AA7564" s="30"/>
      <c r="AB7564" s="33"/>
    </row>
    <row r="7565" spans="20:28" x14ac:dyDescent="0.25">
      <c r="T7565" s="14"/>
      <c r="U7565" s="105"/>
      <c r="V7565" s="15"/>
      <c r="W7565" s="105"/>
      <c r="X7565" s="16"/>
      <c r="Y7565" s="17"/>
      <c r="Z7565" s="3"/>
      <c r="AA7565" s="30"/>
      <c r="AB7565" s="33"/>
    </row>
    <row r="7566" spans="20:28" x14ac:dyDescent="0.25">
      <c r="T7566" s="14"/>
      <c r="U7566" s="105"/>
      <c r="V7566" s="15"/>
      <c r="W7566" s="105"/>
      <c r="X7566" s="16"/>
      <c r="Y7566" s="17"/>
      <c r="Z7566" s="3"/>
      <c r="AA7566" s="30"/>
      <c r="AB7566" s="33"/>
    </row>
    <row r="7567" spans="20:28" x14ac:dyDescent="0.25">
      <c r="T7567" s="14"/>
      <c r="U7567" s="105"/>
      <c r="V7567" s="15"/>
      <c r="W7567" s="105"/>
      <c r="X7567" s="16"/>
      <c r="Y7567" s="17"/>
      <c r="Z7567" s="3"/>
      <c r="AA7567" s="30"/>
      <c r="AB7567" s="33"/>
    </row>
    <row r="7568" spans="20:28" x14ac:dyDescent="0.25">
      <c r="T7568" s="14"/>
      <c r="U7568" s="105"/>
      <c r="V7568" s="15"/>
      <c r="W7568" s="105"/>
      <c r="X7568" s="16"/>
      <c r="Y7568" s="17"/>
      <c r="Z7568" s="3"/>
      <c r="AA7568" s="30"/>
      <c r="AB7568" s="33"/>
    </row>
    <row r="7569" spans="20:28" x14ac:dyDescent="0.25">
      <c r="T7569" s="14"/>
      <c r="U7569" s="105"/>
      <c r="V7569" s="15"/>
      <c r="W7569" s="105"/>
      <c r="X7569" s="16"/>
      <c r="Y7569" s="17"/>
      <c r="Z7569" s="3"/>
      <c r="AA7569" s="30"/>
      <c r="AB7569" s="33"/>
    </row>
    <row r="7570" spans="20:28" x14ac:dyDescent="0.25">
      <c r="T7570" s="14"/>
      <c r="U7570" s="105"/>
      <c r="V7570" s="15"/>
      <c r="W7570" s="105"/>
      <c r="X7570" s="16"/>
      <c r="Y7570" s="17"/>
      <c r="Z7570" s="3"/>
      <c r="AA7570" s="30"/>
      <c r="AB7570" s="33"/>
    </row>
    <row r="7571" spans="20:28" x14ac:dyDescent="0.25">
      <c r="T7571" s="14"/>
      <c r="U7571" s="105"/>
      <c r="V7571" s="15"/>
      <c r="W7571" s="105"/>
      <c r="X7571" s="16"/>
      <c r="Y7571" s="17"/>
      <c r="Z7571" s="3"/>
      <c r="AA7571" s="30"/>
      <c r="AB7571" s="33"/>
    </row>
    <row r="7572" spans="20:28" x14ac:dyDescent="0.25">
      <c r="T7572" s="14"/>
      <c r="U7572" s="105"/>
      <c r="V7572" s="15"/>
      <c r="W7572" s="105"/>
      <c r="X7572" s="16"/>
      <c r="Y7572" s="17"/>
      <c r="Z7572" s="3"/>
      <c r="AA7572" s="30"/>
      <c r="AB7572" s="33"/>
    </row>
    <row r="7573" spans="20:28" x14ac:dyDescent="0.25">
      <c r="T7573" s="14"/>
      <c r="U7573" s="105"/>
      <c r="V7573" s="15"/>
      <c r="W7573" s="105"/>
      <c r="X7573" s="16"/>
      <c r="Y7573" s="17"/>
      <c r="Z7573" s="3"/>
      <c r="AA7573" s="30"/>
      <c r="AB7573" s="33"/>
    </row>
    <row r="7574" spans="20:28" x14ac:dyDescent="0.25">
      <c r="T7574" s="14"/>
      <c r="U7574" s="105"/>
      <c r="V7574" s="15"/>
      <c r="W7574" s="105"/>
      <c r="X7574" s="16"/>
      <c r="Y7574" s="17"/>
      <c r="Z7574" s="3"/>
      <c r="AA7574" s="30"/>
      <c r="AB7574" s="33"/>
    </row>
    <row r="7575" spans="20:28" x14ac:dyDescent="0.25">
      <c r="T7575" s="14"/>
      <c r="U7575" s="105"/>
      <c r="V7575" s="15"/>
      <c r="W7575" s="105"/>
      <c r="X7575" s="16"/>
      <c r="Y7575" s="17"/>
      <c r="Z7575" s="3"/>
      <c r="AA7575" s="30"/>
      <c r="AB7575" s="33"/>
    </row>
    <row r="7576" spans="20:28" x14ac:dyDescent="0.25">
      <c r="T7576" s="14"/>
      <c r="U7576" s="105"/>
      <c r="V7576" s="15"/>
      <c r="W7576" s="105"/>
      <c r="X7576" s="16"/>
      <c r="Y7576" s="17"/>
      <c r="Z7576" s="3"/>
      <c r="AA7576" s="30"/>
      <c r="AB7576" s="33"/>
    </row>
    <row r="7577" spans="20:28" x14ac:dyDescent="0.25">
      <c r="T7577" s="14"/>
      <c r="U7577" s="105"/>
      <c r="V7577" s="15"/>
      <c r="W7577" s="105"/>
      <c r="X7577" s="16"/>
      <c r="Y7577" s="17"/>
      <c r="Z7577" s="3"/>
      <c r="AA7577" s="30"/>
      <c r="AB7577" s="33"/>
    </row>
    <row r="7578" spans="20:28" x14ac:dyDescent="0.25">
      <c r="T7578" s="14"/>
      <c r="U7578" s="105"/>
      <c r="V7578" s="15"/>
      <c r="W7578" s="105"/>
      <c r="X7578" s="16"/>
      <c r="Y7578" s="17"/>
      <c r="Z7578" s="3"/>
      <c r="AA7578" s="30"/>
      <c r="AB7578" s="33"/>
    </row>
    <row r="7579" spans="20:28" x14ac:dyDescent="0.25">
      <c r="T7579" s="14"/>
      <c r="U7579" s="105"/>
      <c r="V7579" s="15"/>
      <c r="W7579" s="105"/>
      <c r="X7579" s="16"/>
      <c r="Y7579" s="17"/>
      <c r="Z7579" s="3"/>
      <c r="AA7579" s="30"/>
      <c r="AB7579" s="33"/>
    </row>
    <row r="7580" spans="20:28" x14ac:dyDescent="0.25">
      <c r="T7580" s="14"/>
      <c r="U7580" s="105"/>
      <c r="V7580" s="15"/>
      <c r="W7580" s="105"/>
      <c r="X7580" s="16"/>
      <c r="Y7580" s="17"/>
      <c r="Z7580" s="3"/>
      <c r="AA7580" s="30"/>
      <c r="AB7580" s="33"/>
    </row>
    <row r="7581" spans="20:28" x14ac:dyDescent="0.25">
      <c r="T7581" s="14"/>
      <c r="U7581" s="105"/>
      <c r="V7581" s="15"/>
      <c r="W7581" s="105"/>
      <c r="X7581" s="16"/>
      <c r="Y7581" s="17"/>
      <c r="Z7581" s="3"/>
      <c r="AA7581" s="30"/>
      <c r="AB7581" s="33"/>
    </row>
    <row r="7582" spans="20:28" x14ac:dyDescent="0.25">
      <c r="T7582" s="14"/>
      <c r="U7582" s="105"/>
      <c r="V7582" s="15"/>
      <c r="W7582" s="105"/>
      <c r="X7582" s="16"/>
      <c r="Y7582" s="17"/>
      <c r="Z7582" s="3"/>
      <c r="AA7582" s="30"/>
      <c r="AB7582" s="33"/>
    </row>
    <row r="7583" spans="20:28" x14ac:dyDescent="0.25">
      <c r="T7583" s="14"/>
      <c r="U7583" s="105"/>
      <c r="V7583" s="15"/>
      <c r="W7583" s="105"/>
      <c r="X7583" s="16"/>
      <c r="Y7583" s="17"/>
      <c r="Z7583" s="3"/>
      <c r="AA7583" s="30"/>
      <c r="AB7583" s="33"/>
    </row>
    <row r="7584" spans="20:28" x14ac:dyDescent="0.25">
      <c r="T7584" s="14"/>
      <c r="U7584" s="105"/>
      <c r="V7584" s="15"/>
      <c r="W7584" s="105"/>
      <c r="X7584" s="16"/>
      <c r="Y7584" s="17"/>
      <c r="Z7584" s="3"/>
      <c r="AA7584" s="30"/>
      <c r="AB7584" s="33"/>
    </row>
    <row r="7585" spans="20:28" x14ac:dyDescent="0.25">
      <c r="T7585" s="14"/>
      <c r="U7585" s="105"/>
      <c r="V7585" s="15"/>
      <c r="W7585" s="105"/>
      <c r="X7585" s="16"/>
      <c r="Y7585" s="17"/>
      <c r="Z7585" s="3"/>
      <c r="AA7585" s="30"/>
      <c r="AB7585" s="33"/>
    </row>
    <row r="7586" spans="20:28" x14ac:dyDescent="0.25">
      <c r="T7586" s="14"/>
      <c r="U7586" s="105"/>
      <c r="V7586" s="15"/>
      <c r="W7586" s="105"/>
      <c r="X7586" s="16"/>
      <c r="Y7586" s="17"/>
      <c r="Z7586" s="3"/>
      <c r="AA7586" s="30"/>
      <c r="AB7586" s="33"/>
    </row>
    <row r="7587" spans="20:28" x14ac:dyDescent="0.25">
      <c r="T7587" s="14"/>
      <c r="U7587" s="105"/>
      <c r="V7587" s="15"/>
      <c r="W7587" s="105"/>
      <c r="X7587" s="16"/>
      <c r="Y7587" s="17"/>
      <c r="Z7587" s="3"/>
      <c r="AA7587" s="30"/>
      <c r="AB7587" s="33"/>
    </row>
    <row r="7588" spans="20:28" x14ac:dyDescent="0.25">
      <c r="T7588" s="14"/>
      <c r="U7588" s="105"/>
      <c r="V7588" s="15"/>
      <c r="W7588" s="105"/>
      <c r="X7588" s="16"/>
      <c r="Y7588" s="17"/>
      <c r="Z7588" s="3"/>
      <c r="AA7588" s="30"/>
      <c r="AB7588" s="33"/>
    </row>
    <row r="7589" spans="20:28" x14ac:dyDescent="0.25">
      <c r="T7589" s="14"/>
      <c r="U7589" s="105"/>
      <c r="V7589" s="15"/>
      <c r="W7589" s="105"/>
      <c r="X7589" s="16"/>
      <c r="Y7589" s="17"/>
      <c r="Z7589" s="3"/>
      <c r="AA7589" s="30"/>
      <c r="AB7589" s="33"/>
    </row>
    <row r="7590" spans="20:28" x14ac:dyDescent="0.25">
      <c r="T7590" s="14"/>
      <c r="U7590" s="105"/>
      <c r="V7590" s="15"/>
      <c r="W7590" s="105"/>
      <c r="X7590" s="16"/>
      <c r="Y7590" s="17"/>
      <c r="Z7590" s="3"/>
      <c r="AA7590" s="30"/>
      <c r="AB7590" s="33"/>
    </row>
    <row r="7591" spans="20:28" x14ac:dyDescent="0.25">
      <c r="T7591" s="14"/>
      <c r="U7591" s="105"/>
      <c r="V7591" s="15"/>
      <c r="W7591" s="105"/>
      <c r="X7591" s="16"/>
      <c r="Y7591" s="17"/>
      <c r="Z7591" s="3"/>
      <c r="AA7591" s="30"/>
      <c r="AB7591" s="33"/>
    </row>
    <row r="7592" spans="20:28" x14ac:dyDescent="0.25">
      <c r="T7592" s="14"/>
      <c r="U7592" s="105"/>
      <c r="V7592" s="15"/>
      <c r="W7592" s="105"/>
      <c r="X7592" s="16"/>
      <c r="Y7592" s="17"/>
      <c r="Z7592" s="3"/>
      <c r="AA7592" s="30"/>
      <c r="AB7592" s="33"/>
    </row>
    <row r="7593" spans="20:28" x14ac:dyDescent="0.25">
      <c r="T7593" s="14"/>
      <c r="U7593" s="105"/>
      <c r="V7593" s="15"/>
      <c r="W7593" s="105"/>
      <c r="X7593" s="16"/>
      <c r="Y7593" s="17"/>
      <c r="Z7593" s="3"/>
      <c r="AA7593" s="30"/>
      <c r="AB7593" s="33"/>
    </row>
    <row r="7594" spans="20:28" x14ac:dyDescent="0.25">
      <c r="T7594" s="14"/>
      <c r="U7594" s="105"/>
      <c r="V7594" s="15"/>
      <c r="W7594" s="105"/>
      <c r="X7594" s="16"/>
      <c r="Y7594" s="17"/>
      <c r="Z7594" s="3"/>
      <c r="AA7594" s="30"/>
      <c r="AB7594" s="33"/>
    </row>
    <row r="7595" spans="20:28" x14ac:dyDescent="0.25">
      <c r="T7595" s="14"/>
      <c r="U7595" s="105"/>
      <c r="V7595" s="15"/>
      <c r="W7595" s="105"/>
      <c r="X7595" s="16"/>
      <c r="Y7595" s="17"/>
      <c r="Z7595" s="3"/>
      <c r="AA7595" s="30"/>
      <c r="AB7595" s="33"/>
    </row>
    <row r="7596" spans="20:28" x14ac:dyDescent="0.25">
      <c r="T7596" s="14"/>
      <c r="U7596" s="105"/>
      <c r="V7596" s="15"/>
      <c r="W7596" s="105"/>
      <c r="X7596" s="16"/>
      <c r="Y7596" s="17"/>
      <c r="Z7596" s="3"/>
      <c r="AA7596" s="30"/>
      <c r="AB7596" s="33"/>
    </row>
    <row r="7597" spans="20:28" x14ac:dyDescent="0.25">
      <c r="T7597" s="14"/>
      <c r="U7597" s="105"/>
      <c r="V7597" s="15"/>
      <c r="W7597" s="105"/>
      <c r="X7597" s="16"/>
      <c r="Y7597" s="17"/>
      <c r="Z7597" s="3"/>
      <c r="AA7597" s="30"/>
      <c r="AB7597" s="33"/>
    </row>
    <row r="7598" spans="20:28" x14ac:dyDescent="0.25">
      <c r="T7598" s="14"/>
      <c r="U7598" s="105"/>
      <c r="V7598" s="15"/>
      <c r="W7598" s="105"/>
      <c r="X7598" s="16"/>
      <c r="Y7598" s="17"/>
      <c r="Z7598" s="3"/>
      <c r="AA7598" s="30"/>
      <c r="AB7598" s="33"/>
    </row>
    <row r="7599" spans="20:28" x14ac:dyDescent="0.25">
      <c r="T7599" s="14"/>
      <c r="U7599" s="105"/>
      <c r="V7599" s="15"/>
      <c r="W7599" s="105"/>
      <c r="X7599" s="16"/>
      <c r="Y7599" s="17"/>
      <c r="Z7599" s="3"/>
      <c r="AA7599" s="30"/>
      <c r="AB7599" s="33"/>
    </row>
    <row r="7600" spans="20:28" x14ac:dyDescent="0.25">
      <c r="T7600" s="14"/>
      <c r="U7600" s="105"/>
      <c r="V7600" s="15"/>
      <c r="W7600" s="105"/>
      <c r="X7600" s="16"/>
      <c r="Y7600" s="17"/>
      <c r="Z7600" s="3"/>
      <c r="AA7600" s="30"/>
      <c r="AB7600" s="33"/>
    </row>
    <row r="7601" spans="20:28" x14ac:dyDescent="0.25">
      <c r="T7601" s="14"/>
      <c r="U7601" s="105"/>
      <c r="V7601" s="15"/>
      <c r="W7601" s="105"/>
      <c r="X7601" s="16"/>
      <c r="Y7601" s="17"/>
      <c r="Z7601" s="3"/>
      <c r="AA7601" s="30"/>
      <c r="AB7601" s="33"/>
    </row>
    <row r="7602" spans="20:28" x14ac:dyDescent="0.25">
      <c r="T7602" s="14"/>
      <c r="U7602" s="105"/>
      <c r="V7602" s="15"/>
      <c r="W7602" s="105"/>
      <c r="X7602" s="16"/>
      <c r="Y7602" s="17"/>
      <c r="Z7602" s="3"/>
      <c r="AA7602" s="30"/>
      <c r="AB7602" s="33"/>
    </row>
    <row r="7603" spans="20:28" x14ac:dyDescent="0.25">
      <c r="T7603" s="14"/>
      <c r="U7603" s="105"/>
      <c r="V7603" s="15"/>
      <c r="W7603" s="105"/>
      <c r="X7603" s="16"/>
      <c r="Y7603" s="17"/>
      <c r="Z7603" s="3"/>
      <c r="AA7603" s="30"/>
      <c r="AB7603" s="33"/>
    </row>
    <row r="7604" spans="20:28" x14ac:dyDescent="0.25">
      <c r="T7604" s="14"/>
      <c r="U7604" s="105"/>
      <c r="V7604" s="15"/>
      <c r="W7604" s="105"/>
      <c r="X7604" s="16"/>
      <c r="Y7604" s="17"/>
      <c r="Z7604" s="3"/>
      <c r="AA7604" s="30"/>
      <c r="AB7604" s="33"/>
    </row>
    <row r="7605" spans="20:28" x14ac:dyDescent="0.25">
      <c r="T7605" s="14"/>
      <c r="U7605" s="105"/>
      <c r="V7605" s="15"/>
      <c r="W7605" s="105"/>
      <c r="X7605" s="16"/>
      <c r="Y7605" s="17"/>
      <c r="Z7605" s="3"/>
      <c r="AA7605" s="30"/>
      <c r="AB7605" s="33"/>
    </row>
    <row r="7606" spans="20:28" x14ac:dyDescent="0.25">
      <c r="T7606" s="14"/>
      <c r="U7606" s="105"/>
      <c r="V7606" s="15"/>
      <c r="W7606" s="105"/>
      <c r="X7606" s="16"/>
      <c r="Y7606" s="17"/>
      <c r="Z7606" s="3"/>
      <c r="AA7606" s="30"/>
      <c r="AB7606" s="33"/>
    </row>
    <row r="7607" spans="20:28" x14ac:dyDescent="0.25">
      <c r="T7607" s="14"/>
      <c r="U7607" s="105"/>
      <c r="V7607" s="15"/>
      <c r="W7607" s="105"/>
      <c r="X7607" s="16"/>
      <c r="Y7607" s="17"/>
      <c r="Z7607" s="3"/>
      <c r="AA7607" s="30"/>
      <c r="AB7607" s="33"/>
    </row>
    <row r="7608" spans="20:28" x14ac:dyDescent="0.25">
      <c r="T7608" s="14"/>
      <c r="U7608" s="105"/>
      <c r="V7608" s="15"/>
      <c r="W7608" s="105"/>
      <c r="X7608" s="16"/>
      <c r="Y7608" s="17"/>
      <c r="Z7608" s="3"/>
      <c r="AA7608" s="30"/>
      <c r="AB7608" s="33"/>
    </row>
    <row r="7609" spans="20:28" x14ac:dyDescent="0.25">
      <c r="T7609" s="14"/>
      <c r="U7609" s="105"/>
      <c r="V7609" s="15"/>
      <c r="W7609" s="105"/>
      <c r="X7609" s="16"/>
      <c r="Y7609" s="17"/>
      <c r="Z7609" s="3"/>
      <c r="AA7609" s="30"/>
      <c r="AB7609" s="33"/>
    </row>
    <row r="7610" spans="20:28" x14ac:dyDescent="0.25">
      <c r="T7610" s="14"/>
      <c r="U7610" s="105"/>
      <c r="V7610" s="15"/>
      <c r="W7610" s="105"/>
      <c r="X7610" s="16"/>
      <c r="Y7610" s="17"/>
      <c r="Z7610" s="3"/>
      <c r="AA7610" s="30"/>
      <c r="AB7610" s="33"/>
    </row>
    <row r="7611" spans="20:28" x14ac:dyDescent="0.25">
      <c r="T7611" s="14"/>
      <c r="U7611" s="105"/>
      <c r="V7611" s="15"/>
      <c r="W7611" s="105"/>
      <c r="X7611" s="16"/>
      <c r="Y7611" s="17"/>
      <c r="Z7611" s="3"/>
      <c r="AA7611" s="30"/>
      <c r="AB7611" s="33"/>
    </row>
    <row r="7612" spans="20:28" x14ac:dyDescent="0.25">
      <c r="T7612" s="14"/>
      <c r="U7612" s="105"/>
      <c r="V7612" s="15"/>
      <c r="W7612" s="105"/>
      <c r="X7612" s="16"/>
      <c r="Y7612" s="17"/>
      <c r="Z7612" s="3"/>
      <c r="AA7612" s="30"/>
      <c r="AB7612" s="33"/>
    </row>
    <row r="7613" spans="20:28" x14ac:dyDescent="0.25">
      <c r="T7613" s="14"/>
      <c r="U7613" s="105"/>
      <c r="V7613" s="15"/>
      <c r="W7613" s="105"/>
      <c r="X7613" s="16"/>
      <c r="Y7613" s="17"/>
      <c r="Z7613" s="3"/>
      <c r="AA7613" s="30"/>
      <c r="AB7613" s="33"/>
    </row>
    <row r="7614" spans="20:28" x14ac:dyDescent="0.25">
      <c r="T7614" s="14"/>
      <c r="U7614" s="105"/>
      <c r="V7614" s="15"/>
      <c r="W7614" s="105"/>
      <c r="X7614" s="16"/>
      <c r="Y7614" s="17"/>
      <c r="Z7614" s="3"/>
      <c r="AA7614" s="30"/>
      <c r="AB7614" s="33"/>
    </row>
    <row r="7615" spans="20:28" x14ac:dyDescent="0.25">
      <c r="T7615" s="14"/>
      <c r="U7615" s="105"/>
      <c r="V7615" s="15"/>
      <c r="W7615" s="105"/>
      <c r="X7615" s="16"/>
      <c r="Y7615" s="17"/>
      <c r="Z7615" s="3"/>
      <c r="AA7615" s="30"/>
      <c r="AB7615" s="33"/>
    </row>
    <row r="7616" spans="20:28" x14ac:dyDescent="0.25">
      <c r="T7616" s="14"/>
      <c r="U7616" s="105"/>
      <c r="V7616" s="15"/>
      <c r="W7616" s="105"/>
      <c r="X7616" s="16"/>
      <c r="Y7616" s="17"/>
      <c r="Z7616" s="3"/>
      <c r="AA7616" s="30"/>
      <c r="AB7616" s="33"/>
    </row>
    <row r="7617" spans="20:28" x14ac:dyDescent="0.25">
      <c r="T7617" s="14"/>
      <c r="U7617" s="105"/>
      <c r="V7617" s="15"/>
      <c r="W7617" s="105"/>
      <c r="X7617" s="16"/>
      <c r="Y7617" s="17"/>
      <c r="Z7617" s="3"/>
      <c r="AA7617" s="30"/>
      <c r="AB7617" s="33"/>
    </row>
    <row r="7618" spans="20:28" x14ac:dyDescent="0.25">
      <c r="T7618" s="14"/>
      <c r="U7618" s="105"/>
      <c r="V7618" s="15"/>
      <c r="W7618" s="105"/>
      <c r="X7618" s="16"/>
      <c r="Y7618" s="17"/>
      <c r="Z7618" s="3"/>
      <c r="AA7618" s="30"/>
      <c r="AB7618" s="33"/>
    </row>
    <row r="7619" spans="20:28" x14ac:dyDescent="0.25">
      <c r="T7619" s="14"/>
      <c r="U7619" s="105"/>
      <c r="V7619" s="15"/>
      <c r="W7619" s="105"/>
      <c r="X7619" s="16"/>
      <c r="Y7619" s="17"/>
      <c r="Z7619" s="3"/>
      <c r="AA7619" s="30"/>
      <c r="AB7619" s="33"/>
    </row>
    <row r="7620" spans="20:28" x14ac:dyDescent="0.25">
      <c r="T7620" s="14"/>
      <c r="U7620" s="105"/>
      <c r="V7620" s="15"/>
      <c r="W7620" s="105"/>
      <c r="X7620" s="16"/>
      <c r="Y7620" s="17"/>
      <c r="Z7620" s="3"/>
      <c r="AA7620" s="30"/>
      <c r="AB7620" s="33"/>
    </row>
    <row r="7621" spans="20:28" x14ac:dyDescent="0.25">
      <c r="T7621" s="14"/>
      <c r="U7621" s="105"/>
      <c r="V7621" s="15"/>
      <c r="W7621" s="105"/>
      <c r="X7621" s="16"/>
      <c r="Y7621" s="17"/>
      <c r="Z7621" s="3"/>
      <c r="AA7621" s="30"/>
      <c r="AB7621" s="33"/>
    </row>
    <row r="7622" spans="20:28" x14ac:dyDescent="0.25">
      <c r="T7622" s="14"/>
      <c r="U7622" s="105"/>
      <c r="V7622" s="15"/>
      <c r="W7622" s="105"/>
      <c r="X7622" s="16"/>
      <c r="Y7622" s="17"/>
      <c r="Z7622" s="3"/>
      <c r="AA7622" s="30"/>
      <c r="AB7622" s="33"/>
    </row>
    <row r="7623" spans="20:28" x14ac:dyDescent="0.25">
      <c r="T7623" s="14"/>
      <c r="U7623" s="105"/>
      <c r="V7623" s="15"/>
      <c r="W7623" s="105"/>
      <c r="X7623" s="16"/>
      <c r="Y7623" s="17"/>
      <c r="Z7623" s="3"/>
      <c r="AA7623" s="30"/>
      <c r="AB7623" s="33"/>
    </row>
    <row r="7624" spans="20:28" x14ac:dyDescent="0.25">
      <c r="T7624" s="14"/>
      <c r="U7624" s="105"/>
      <c r="V7624" s="15"/>
      <c r="W7624" s="105"/>
      <c r="X7624" s="16"/>
      <c r="Y7624" s="17"/>
      <c r="Z7624" s="3"/>
      <c r="AA7624" s="30"/>
      <c r="AB7624" s="33"/>
    </row>
    <row r="7625" spans="20:28" x14ac:dyDescent="0.25">
      <c r="T7625" s="14"/>
      <c r="U7625" s="105"/>
      <c r="V7625" s="15"/>
      <c r="W7625" s="105"/>
      <c r="X7625" s="16"/>
      <c r="Y7625" s="17"/>
      <c r="Z7625" s="3"/>
      <c r="AA7625" s="30"/>
      <c r="AB7625" s="33"/>
    </row>
    <row r="7626" spans="20:28" x14ac:dyDescent="0.25">
      <c r="T7626" s="14"/>
      <c r="U7626" s="105"/>
      <c r="V7626" s="15"/>
      <c r="W7626" s="105"/>
      <c r="X7626" s="16"/>
      <c r="Y7626" s="17"/>
      <c r="Z7626" s="3"/>
      <c r="AA7626" s="30"/>
      <c r="AB7626" s="33"/>
    </row>
    <row r="7627" spans="20:28" x14ac:dyDescent="0.25">
      <c r="T7627" s="14"/>
      <c r="U7627" s="105"/>
      <c r="V7627" s="15"/>
      <c r="W7627" s="105"/>
      <c r="X7627" s="16"/>
      <c r="Y7627" s="17"/>
      <c r="Z7627" s="3"/>
      <c r="AA7627" s="30"/>
      <c r="AB7627" s="33"/>
    </row>
    <row r="7628" spans="20:28" x14ac:dyDescent="0.25">
      <c r="T7628" s="14"/>
      <c r="U7628" s="105"/>
      <c r="V7628" s="15"/>
      <c r="W7628" s="105"/>
      <c r="X7628" s="16"/>
      <c r="Y7628" s="17"/>
      <c r="Z7628" s="3"/>
      <c r="AA7628" s="30"/>
      <c r="AB7628" s="33"/>
    </row>
    <row r="7629" spans="20:28" x14ac:dyDescent="0.25">
      <c r="T7629" s="14"/>
      <c r="U7629" s="105"/>
      <c r="V7629" s="15"/>
      <c r="W7629" s="105"/>
      <c r="X7629" s="16"/>
      <c r="Y7629" s="17"/>
      <c r="Z7629" s="3"/>
      <c r="AA7629" s="30"/>
      <c r="AB7629" s="33"/>
    </row>
    <row r="7630" spans="20:28" x14ac:dyDescent="0.25">
      <c r="T7630" s="14"/>
      <c r="U7630" s="105"/>
      <c r="V7630" s="15"/>
      <c r="W7630" s="105"/>
      <c r="X7630" s="16"/>
      <c r="Y7630" s="17"/>
      <c r="Z7630" s="3"/>
      <c r="AA7630" s="30"/>
      <c r="AB7630" s="33"/>
    </row>
    <row r="7631" spans="20:28" x14ac:dyDescent="0.25">
      <c r="T7631" s="14"/>
      <c r="U7631" s="105"/>
      <c r="V7631" s="15"/>
      <c r="W7631" s="105"/>
      <c r="X7631" s="16"/>
      <c r="Y7631" s="17"/>
      <c r="Z7631" s="3"/>
      <c r="AA7631" s="30"/>
      <c r="AB7631" s="33"/>
    </row>
    <row r="7632" spans="20:28" x14ac:dyDescent="0.25">
      <c r="T7632" s="14"/>
      <c r="U7632" s="105"/>
      <c r="V7632" s="15"/>
      <c r="W7632" s="105"/>
      <c r="X7632" s="16"/>
      <c r="Y7632" s="17"/>
      <c r="Z7632" s="3"/>
      <c r="AA7632" s="30"/>
      <c r="AB7632" s="33"/>
    </row>
    <row r="7633" spans="20:28" x14ac:dyDescent="0.25">
      <c r="T7633" s="14"/>
      <c r="U7633" s="105"/>
      <c r="V7633" s="15"/>
      <c r="W7633" s="105"/>
      <c r="X7633" s="16"/>
      <c r="Y7633" s="17"/>
      <c r="Z7633" s="3"/>
      <c r="AA7633" s="30"/>
      <c r="AB7633" s="33"/>
    </row>
    <row r="7634" spans="20:28" x14ac:dyDescent="0.25">
      <c r="T7634" s="14"/>
      <c r="U7634" s="105"/>
      <c r="V7634" s="15"/>
      <c r="W7634" s="105"/>
      <c r="X7634" s="16"/>
      <c r="Y7634" s="17"/>
      <c r="Z7634" s="3"/>
      <c r="AA7634" s="30"/>
      <c r="AB7634" s="33"/>
    </row>
    <row r="7635" spans="20:28" x14ac:dyDescent="0.25">
      <c r="T7635" s="14"/>
      <c r="U7635" s="105"/>
      <c r="V7635" s="15"/>
      <c r="W7635" s="105"/>
      <c r="X7635" s="16"/>
      <c r="Y7635" s="17"/>
      <c r="Z7635" s="3"/>
      <c r="AA7635" s="30"/>
      <c r="AB7635" s="33"/>
    </row>
    <row r="7636" spans="20:28" x14ac:dyDescent="0.25">
      <c r="T7636" s="14"/>
      <c r="U7636" s="105"/>
      <c r="V7636" s="15"/>
      <c r="W7636" s="105"/>
      <c r="X7636" s="16"/>
      <c r="Y7636" s="17"/>
      <c r="Z7636" s="3"/>
      <c r="AA7636" s="30"/>
      <c r="AB7636" s="33"/>
    </row>
    <row r="7637" spans="20:28" x14ac:dyDescent="0.25">
      <c r="T7637" s="14"/>
      <c r="U7637" s="105"/>
      <c r="V7637" s="15"/>
      <c r="W7637" s="105"/>
      <c r="X7637" s="16"/>
      <c r="Y7637" s="17"/>
      <c r="Z7637" s="3"/>
      <c r="AA7637" s="30"/>
      <c r="AB7637" s="33"/>
    </row>
    <row r="7638" spans="20:28" x14ac:dyDescent="0.25">
      <c r="T7638" s="14"/>
      <c r="U7638" s="105"/>
      <c r="V7638" s="15"/>
      <c r="W7638" s="105"/>
      <c r="X7638" s="16"/>
      <c r="Y7638" s="17"/>
      <c r="Z7638" s="3"/>
      <c r="AA7638" s="30"/>
      <c r="AB7638" s="33"/>
    </row>
    <row r="7639" spans="20:28" x14ac:dyDescent="0.25">
      <c r="T7639" s="14"/>
      <c r="U7639" s="105"/>
      <c r="V7639" s="15"/>
      <c r="W7639" s="105"/>
      <c r="X7639" s="16"/>
      <c r="Y7639" s="17"/>
      <c r="Z7639" s="3"/>
      <c r="AA7639" s="30"/>
      <c r="AB7639" s="33"/>
    </row>
    <row r="7640" spans="20:28" x14ac:dyDescent="0.25">
      <c r="T7640" s="14"/>
      <c r="U7640" s="105"/>
      <c r="V7640" s="15"/>
      <c r="W7640" s="105"/>
      <c r="X7640" s="16"/>
      <c r="Y7640" s="17"/>
      <c r="Z7640" s="3"/>
      <c r="AA7640" s="30"/>
      <c r="AB7640" s="33"/>
    </row>
    <row r="7641" spans="20:28" x14ac:dyDescent="0.25">
      <c r="T7641" s="14"/>
      <c r="U7641" s="105"/>
      <c r="V7641" s="15"/>
      <c r="W7641" s="105"/>
      <c r="X7641" s="16"/>
      <c r="Y7641" s="17"/>
      <c r="Z7641" s="3"/>
      <c r="AA7641" s="30"/>
      <c r="AB7641" s="33"/>
    </row>
    <row r="7642" spans="20:28" x14ac:dyDescent="0.25">
      <c r="T7642" s="14"/>
      <c r="U7642" s="105"/>
      <c r="V7642" s="15"/>
      <c r="W7642" s="105"/>
      <c r="X7642" s="16"/>
      <c r="Y7642" s="17"/>
      <c r="Z7642" s="3"/>
      <c r="AA7642" s="30"/>
      <c r="AB7642" s="33"/>
    </row>
    <row r="7643" spans="20:28" x14ac:dyDescent="0.25">
      <c r="T7643" s="14"/>
      <c r="U7643" s="105"/>
      <c r="V7643" s="15"/>
      <c r="W7643" s="105"/>
      <c r="X7643" s="16"/>
      <c r="Y7643" s="17"/>
      <c r="Z7643" s="3"/>
      <c r="AA7643" s="30"/>
      <c r="AB7643" s="33"/>
    </row>
    <row r="7644" spans="20:28" x14ac:dyDescent="0.25">
      <c r="T7644" s="14"/>
      <c r="U7644" s="105"/>
      <c r="V7644" s="15"/>
      <c r="W7644" s="105"/>
      <c r="X7644" s="16"/>
      <c r="Y7644" s="17"/>
      <c r="Z7644" s="3"/>
      <c r="AA7644" s="30"/>
      <c r="AB7644" s="33"/>
    </row>
    <row r="7645" spans="20:28" x14ac:dyDescent="0.25">
      <c r="T7645" s="14"/>
      <c r="U7645" s="105"/>
      <c r="V7645" s="15"/>
      <c r="W7645" s="105"/>
      <c r="X7645" s="16"/>
      <c r="Y7645" s="17"/>
      <c r="Z7645" s="3"/>
      <c r="AA7645" s="30"/>
      <c r="AB7645" s="33"/>
    </row>
    <row r="7646" spans="20:28" x14ac:dyDescent="0.25">
      <c r="T7646" s="14"/>
      <c r="U7646" s="105"/>
      <c r="V7646" s="15"/>
      <c r="W7646" s="105"/>
      <c r="X7646" s="16"/>
      <c r="Y7646" s="17"/>
      <c r="Z7646" s="3"/>
      <c r="AA7646" s="30"/>
      <c r="AB7646" s="33"/>
    </row>
    <row r="7647" spans="20:28" x14ac:dyDescent="0.25">
      <c r="T7647" s="14"/>
      <c r="U7647" s="105"/>
      <c r="V7647" s="15"/>
      <c r="W7647" s="105"/>
      <c r="X7647" s="16"/>
      <c r="Y7647" s="17"/>
      <c r="Z7647" s="3"/>
      <c r="AA7647" s="30"/>
      <c r="AB7647" s="33"/>
    </row>
    <row r="7648" spans="20:28" x14ac:dyDescent="0.25">
      <c r="T7648" s="14"/>
      <c r="U7648" s="105"/>
      <c r="V7648" s="15"/>
      <c r="W7648" s="105"/>
      <c r="X7648" s="16"/>
      <c r="Y7648" s="17"/>
      <c r="Z7648" s="3"/>
      <c r="AA7648" s="30"/>
      <c r="AB7648" s="33"/>
    </row>
    <row r="7649" spans="20:28" x14ac:dyDescent="0.25">
      <c r="T7649" s="14"/>
      <c r="U7649" s="105"/>
      <c r="V7649" s="15"/>
      <c r="W7649" s="105"/>
      <c r="X7649" s="16"/>
      <c r="Y7649" s="17"/>
      <c r="Z7649" s="3"/>
      <c r="AA7649" s="30"/>
      <c r="AB7649" s="33"/>
    </row>
    <row r="7650" spans="20:28" x14ac:dyDescent="0.25">
      <c r="T7650" s="14"/>
      <c r="U7650" s="105"/>
      <c r="V7650" s="15"/>
      <c r="W7650" s="105"/>
      <c r="X7650" s="16"/>
      <c r="Y7650" s="17"/>
      <c r="Z7650" s="3"/>
      <c r="AA7650" s="30"/>
      <c r="AB7650" s="33"/>
    </row>
    <row r="7651" spans="20:28" x14ac:dyDescent="0.25">
      <c r="T7651" s="14"/>
      <c r="U7651" s="105"/>
      <c r="V7651" s="15"/>
      <c r="W7651" s="105"/>
      <c r="X7651" s="16"/>
      <c r="Y7651" s="17"/>
      <c r="Z7651" s="3"/>
      <c r="AA7651" s="30"/>
      <c r="AB7651" s="33"/>
    </row>
    <row r="7652" spans="20:28" x14ac:dyDescent="0.25">
      <c r="T7652" s="14"/>
      <c r="U7652" s="105"/>
      <c r="V7652" s="15"/>
      <c r="W7652" s="105"/>
      <c r="X7652" s="16"/>
      <c r="Y7652" s="17"/>
      <c r="Z7652" s="3"/>
      <c r="AA7652" s="30"/>
      <c r="AB7652" s="33"/>
    </row>
    <row r="7653" spans="20:28" x14ac:dyDescent="0.25">
      <c r="T7653" s="14"/>
      <c r="U7653" s="105"/>
      <c r="V7653" s="15"/>
      <c r="W7653" s="105"/>
      <c r="X7653" s="16"/>
      <c r="Y7653" s="17"/>
      <c r="Z7653" s="3"/>
      <c r="AA7653" s="30"/>
      <c r="AB7653" s="33"/>
    </row>
    <row r="7654" spans="20:28" x14ac:dyDescent="0.25">
      <c r="T7654" s="14"/>
      <c r="U7654" s="105"/>
      <c r="V7654" s="15"/>
      <c r="W7654" s="105"/>
      <c r="X7654" s="16"/>
      <c r="Y7654" s="17"/>
      <c r="Z7654" s="3"/>
      <c r="AA7654" s="30"/>
      <c r="AB7654" s="33"/>
    </row>
    <row r="7655" spans="20:28" x14ac:dyDescent="0.25">
      <c r="T7655" s="14"/>
      <c r="U7655" s="105"/>
      <c r="V7655" s="15"/>
      <c r="W7655" s="105"/>
      <c r="X7655" s="16"/>
      <c r="Y7655" s="17"/>
      <c r="Z7655" s="3"/>
      <c r="AA7655" s="30"/>
      <c r="AB7655" s="33"/>
    </row>
    <row r="7656" spans="20:28" x14ac:dyDescent="0.25">
      <c r="T7656" s="14"/>
      <c r="U7656" s="105"/>
      <c r="V7656" s="15"/>
      <c r="W7656" s="105"/>
      <c r="X7656" s="16"/>
      <c r="Y7656" s="17"/>
      <c r="Z7656" s="3"/>
      <c r="AA7656" s="30"/>
      <c r="AB7656" s="33"/>
    </row>
    <row r="7657" spans="20:28" x14ac:dyDescent="0.25">
      <c r="T7657" s="14"/>
      <c r="U7657" s="105"/>
      <c r="V7657" s="15"/>
      <c r="W7657" s="105"/>
      <c r="X7657" s="16"/>
      <c r="Y7657" s="17"/>
      <c r="Z7657" s="3"/>
      <c r="AA7657" s="30"/>
      <c r="AB7657" s="33"/>
    </row>
    <row r="7658" spans="20:28" x14ac:dyDescent="0.25">
      <c r="T7658" s="14"/>
      <c r="U7658" s="105"/>
      <c r="V7658" s="15"/>
      <c r="W7658" s="105"/>
      <c r="X7658" s="16"/>
      <c r="Y7658" s="17"/>
      <c r="Z7658" s="3"/>
      <c r="AA7658" s="30"/>
      <c r="AB7658" s="33"/>
    </row>
    <row r="7659" spans="20:28" x14ac:dyDescent="0.25">
      <c r="T7659" s="14"/>
      <c r="U7659" s="105"/>
      <c r="V7659" s="15"/>
      <c r="W7659" s="105"/>
      <c r="X7659" s="16"/>
      <c r="Y7659" s="17"/>
      <c r="Z7659" s="3"/>
      <c r="AA7659" s="30"/>
      <c r="AB7659" s="33"/>
    </row>
    <row r="7660" spans="20:28" x14ac:dyDescent="0.25">
      <c r="T7660" s="14"/>
      <c r="U7660" s="105"/>
      <c r="V7660" s="15"/>
      <c r="W7660" s="105"/>
      <c r="X7660" s="16"/>
      <c r="Y7660" s="17"/>
      <c r="Z7660" s="3"/>
      <c r="AA7660" s="30"/>
      <c r="AB7660" s="33"/>
    </row>
    <row r="7661" spans="20:28" x14ac:dyDescent="0.25">
      <c r="T7661" s="14"/>
      <c r="U7661" s="105"/>
      <c r="V7661" s="15"/>
      <c r="W7661" s="105"/>
      <c r="X7661" s="16"/>
      <c r="Y7661" s="17"/>
      <c r="Z7661" s="3"/>
      <c r="AA7661" s="30"/>
      <c r="AB7661" s="33"/>
    </row>
    <row r="7662" spans="20:28" x14ac:dyDescent="0.25">
      <c r="T7662" s="14"/>
      <c r="U7662" s="105"/>
      <c r="V7662" s="15"/>
      <c r="W7662" s="105"/>
      <c r="X7662" s="16"/>
      <c r="Y7662" s="17"/>
      <c r="Z7662" s="3"/>
      <c r="AA7662" s="30"/>
      <c r="AB7662" s="33"/>
    </row>
    <row r="7663" spans="20:28" x14ac:dyDescent="0.25">
      <c r="T7663" s="14"/>
      <c r="U7663" s="105"/>
      <c r="V7663" s="15"/>
      <c r="W7663" s="105"/>
      <c r="X7663" s="16"/>
      <c r="Y7663" s="17"/>
      <c r="Z7663" s="3"/>
      <c r="AA7663" s="30"/>
      <c r="AB7663" s="33"/>
    </row>
    <row r="7664" spans="20:28" x14ac:dyDescent="0.25">
      <c r="T7664" s="14"/>
      <c r="U7664" s="105"/>
      <c r="V7664" s="15"/>
      <c r="W7664" s="105"/>
      <c r="X7664" s="16"/>
      <c r="Y7664" s="17"/>
      <c r="Z7664" s="3"/>
      <c r="AA7664" s="30"/>
      <c r="AB7664" s="33"/>
    </row>
    <row r="7665" spans="20:28" x14ac:dyDescent="0.25">
      <c r="T7665" s="14"/>
      <c r="U7665" s="105"/>
      <c r="V7665" s="15"/>
      <c r="W7665" s="105"/>
      <c r="X7665" s="16"/>
      <c r="Y7665" s="17"/>
      <c r="Z7665" s="3"/>
      <c r="AA7665" s="30"/>
      <c r="AB7665" s="33"/>
    </row>
    <row r="7666" spans="20:28" x14ac:dyDescent="0.25">
      <c r="T7666" s="14"/>
      <c r="U7666" s="105"/>
      <c r="V7666" s="15"/>
      <c r="W7666" s="105"/>
      <c r="X7666" s="16"/>
      <c r="Y7666" s="17"/>
      <c r="Z7666" s="3"/>
      <c r="AA7666" s="30"/>
      <c r="AB7666" s="33"/>
    </row>
    <row r="7667" spans="20:28" x14ac:dyDescent="0.25">
      <c r="T7667" s="14"/>
      <c r="U7667" s="105"/>
      <c r="V7667" s="15"/>
      <c r="W7667" s="105"/>
      <c r="X7667" s="16"/>
      <c r="Y7667" s="17"/>
      <c r="Z7667" s="3"/>
      <c r="AA7667" s="30"/>
      <c r="AB7667" s="33"/>
    </row>
    <row r="7668" spans="20:28" x14ac:dyDescent="0.25">
      <c r="T7668" s="14"/>
      <c r="U7668" s="105"/>
      <c r="V7668" s="15"/>
      <c r="W7668" s="105"/>
      <c r="X7668" s="16"/>
      <c r="Y7668" s="17"/>
      <c r="Z7668" s="3"/>
      <c r="AA7668" s="30"/>
      <c r="AB7668" s="33"/>
    </row>
    <row r="7669" spans="20:28" x14ac:dyDescent="0.25">
      <c r="T7669" s="14"/>
      <c r="U7669" s="105"/>
      <c r="V7669" s="15"/>
      <c r="W7669" s="105"/>
      <c r="X7669" s="16"/>
      <c r="Y7669" s="17"/>
      <c r="Z7669" s="3"/>
      <c r="AA7669" s="30"/>
      <c r="AB7669" s="33"/>
    </row>
    <row r="7670" spans="20:28" x14ac:dyDescent="0.25">
      <c r="T7670" s="14"/>
      <c r="U7670" s="105"/>
      <c r="V7670" s="15"/>
      <c r="W7670" s="105"/>
      <c r="X7670" s="16"/>
      <c r="Y7670" s="17"/>
      <c r="Z7670" s="3"/>
      <c r="AA7670" s="30"/>
      <c r="AB7670" s="33"/>
    </row>
    <row r="7671" spans="20:28" x14ac:dyDescent="0.25">
      <c r="T7671" s="14"/>
      <c r="U7671" s="105"/>
      <c r="V7671" s="15"/>
      <c r="W7671" s="105"/>
      <c r="X7671" s="16"/>
      <c r="Y7671" s="17"/>
      <c r="Z7671" s="3"/>
      <c r="AA7671" s="30"/>
      <c r="AB7671" s="33"/>
    </row>
    <row r="7672" spans="20:28" x14ac:dyDescent="0.25">
      <c r="T7672" s="14"/>
      <c r="U7672" s="105"/>
      <c r="V7672" s="15"/>
      <c r="W7672" s="105"/>
      <c r="X7672" s="16"/>
      <c r="Y7672" s="17"/>
      <c r="Z7672" s="3"/>
      <c r="AA7672" s="30"/>
      <c r="AB7672" s="33"/>
    </row>
    <row r="7673" spans="20:28" x14ac:dyDescent="0.25">
      <c r="T7673" s="14"/>
      <c r="U7673" s="105"/>
      <c r="V7673" s="15"/>
      <c r="W7673" s="105"/>
      <c r="X7673" s="16"/>
      <c r="Y7673" s="17"/>
      <c r="Z7673" s="3"/>
      <c r="AA7673" s="30"/>
      <c r="AB7673" s="33"/>
    </row>
    <row r="7674" spans="20:28" x14ac:dyDescent="0.25">
      <c r="T7674" s="14"/>
      <c r="U7674" s="105"/>
      <c r="V7674" s="15"/>
      <c r="W7674" s="105"/>
      <c r="X7674" s="16"/>
      <c r="Y7674" s="17"/>
      <c r="Z7674" s="3"/>
      <c r="AA7674" s="30"/>
      <c r="AB7674" s="33"/>
    </row>
    <row r="7675" spans="20:28" x14ac:dyDescent="0.25">
      <c r="T7675" s="14"/>
      <c r="U7675" s="105"/>
      <c r="V7675" s="15"/>
      <c r="W7675" s="105"/>
      <c r="X7675" s="16"/>
      <c r="Y7675" s="17"/>
      <c r="Z7675" s="3"/>
      <c r="AA7675" s="30"/>
      <c r="AB7675" s="33"/>
    </row>
    <row r="7676" spans="20:28" x14ac:dyDescent="0.25">
      <c r="T7676" s="14"/>
      <c r="U7676" s="105"/>
      <c r="V7676" s="15"/>
      <c r="W7676" s="105"/>
      <c r="X7676" s="16"/>
      <c r="Y7676" s="17"/>
      <c r="Z7676" s="3"/>
      <c r="AA7676" s="30"/>
      <c r="AB7676" s="33"/>
    </row>
    <row r="7677" spans="20:28" x14ac:dyDescent="0.25">
      <c r="T7677" s="14"/>
      <c r="U7677" s="105"/>
      <c r="V7677" s="15"/>
      <c r="W7677" s="105"/>
      <c r="X7677" s="16"/>
      <c r="Y7677" s="17"/>
      <c r="Z7677" s="3"/>
      <c r="AA7677" s="30"/>
      <c r="AB7677" s="33"/>
    </row>
    <row r="7678" spans="20:28" x14ac:dyDescent="0.25">
      <c r="T7678" s="14"/>
      <c r="U7678" s="105"/>
      <c r="V7678" s="15"/>
      <c r="W7678" s="105"/>
      <c r="X7678" s="16"/>
      <c r="Y7678" s="17"/>
      <c r="Z7678" s="3"/>
      <c r="AA7678" s="30"/>
      <c r="AB7678" s="33"/>
    </row>
    <row r="7679" spans="20:28" x14ac:dyDescent="0.25">
      <c r="T7679" s="14"/>
      <c r="U7679" s="105"/>
      <c r="V7679" s="15"/>
      <c r="W7679" s="105"/>
      <c r="X7679" s="16"/>
      <c r="Y7679" s="17"/>
      <c r="Z7679" s="3"/>
      <c r="AA7679" s="30"/>
      <c r="AB7679" s="33"/>
    </row>
    <row r="7680" spans="20:28" x14ac:dyDescent="0.25">
      <c r="T7680" s="14"/>
      <c r="U7680" s="105"/>
      <c r="V7680" s="15"/>
      <c r="W7680" s="105"/>
      <c r="X7680" s="16"/>
      <c r="Y7680" s="17"/>
      <c r="Z7680" s="3"/>
      <c r="AA7680" s="30"/>
      <c r="AB7680" s="33"/>
    </row>
    <row r="7681" spans="20:28" x14ac:dyDescent="0.25">
      <c r="T7681" s="14"/>
      <c r="U7681" s="105"/>
      <c r="V7681" s="15"/>
      <c r="W7681" s="105"/>
      <c r="X7681" s="16"/>
      <c r="Y7681" s="17"/>
      <c r="Z7681" s="3"/>
      <c r="AA7681" s="30"/>
      <c r="AB7681" s="33"/>
    </row>
    <row r="7682" spans="20:28" x14ac:dyDescent="0.25">
      <c r="T7682" s="14"/>
      <c r="U7682" s="105"/>
      <c r="V7682" s="15"/>
      <c r="W7682" s="105"/>
      <c r="X7682" s="16"/>
      <c r="Y7682" s="17"/>
      <c r="Z7682" s="3"/>
      <c r="AA7682" s="30"/>
      <c r="AB7682" s="33"/>
    </row>
    <row r="7683" spans="20:28" x14ac:dyDescent="0.25">
      <c r="T7683" s="14"/>
      <c r="U7683" s="105"/>
      <c r="V7683" s="15"/>
      <c r="W7683" s="105"/>
      <c r="X7683" s="16"/>
      <c r="Y7683" s="17"/>
      <c r="Z7683" s="3"/>
      <c r="AA7683" s="30"/>
      <c r="AB7683" s="33"/>
    </row>
    <row r="7684" spans="20:28" x14ac:dyDescent="0.25">
      <c r="T7684" s="14"/>
      <c r="U7684" s="105"/>
      <c r="V7684" s="15"/>
      <c r="W7684" s="105"/>
      <c r="X7684" s="16"/>
      <c r="Y7684" s="17"/>
      <c r="Z7684" s="3"/>
      <c r="AA7684" s="30"/>
      <c r="AB7684" s="33"/>
    </row>
    <row r="7685" spans="20:28" x14ac:dyDescent="0.25">
      <c r="T7685" s="14"/>
      <c r="U7685" s="105"/>
      <c r="V7685" s="15"/>
      <c r="W7685" s="105"/>
      <c r="X7685" s="16"/>
      <c r="Y7685" s="17"/>
      <c r="Z7685" s="3"/>
      <c r="AA7685" s="30"/>
      <c r="AB7685" s="33"/>
    </row>
    <row r="7686" spans="20:28" x14ac:dyDescent="0.25">
      <c r="T7686" s="14"/>
      <c r="U7686" s="105"/>
      <c r="V7686" s="15"/>
      <c r="W7686" s="105"/>
      <c r="X7686" s="16"/>
      <c r="Y7686" s="17"/>
      <c r="Z7686" s="3"/>
      <c r="AA7686" s="30"/>
      <c r="AB7686" s="33"/>
    </row>
    <row r="7687" spans="20:28" x14ac:dyDescent="0.25">
      <c r="T7687" s="14"/>
      <c r="U7687" s="105"/>
      <c r="V7687" s="15"/>
      <c r="W7687" s="105"/>
      <c r="X7687" s="16"/>
      <c r="Y7687" s="17"/>
      <c r="Z7687" s="3"/>
      <c r="AA7687" s="30"/>
      <c r="AB7687" s="33"/>
    </row>
    <row r="7688" spans="20:28" x14ac:dyDescent="0.25">
      <c r="T7688" s="14"/>
      <c r="U7688" s="105"/>
      <c r="V7688" s="15"/>
      <c r="W7688" s="105"/>
      <c r="X7688" s="16"/>
      <c r="Y7688" s="17"/>
      <c r="Z7688" s="3"/>
      <c r="AA7688" s="30"/>
      <c r="AB7688" s="33"/>
    </row>
    <row r="7689" spans="20:28" x14ac:dyDescent="0.25">
      <c r="T7689" s="14"/>
      <c r="U7689" s="105"/>
      <c r="V7689" s="15"/>
      <c r="W7689" s="105"/>
      <c r="X7689" s="16"/>
      <c r="Y7689" s="17"/>
      <c r="Z7689" s="3"/>
      <c r="AA7689" s="30"/>
      <c r="AB7689" s="33"/>
    </row>
    <row r="7690" spans="20:28" x14ac:dyDescent="0.25">
      <c r="T7690" s="14"/>
      <c r="U7690" s="105"/>
      <c r="V7690" s="15"/>
      <c r="W7690" s="105"/>
      <c r="X7690" s="16"/>
      <c r="Y7690" s="17"/>
      <c r="Z7690" s="3"/>
      <c r="AA7690" s="30"/>
      <c r="AB7690" s="33"/>
    </row>
    <row r="7691" spans="20:28" x14ac:dyDescent="0.25">
      <c r="T7691" s="14"/>
      <c r="U7691" s="105"/>
      <c r="V7691" s="15"/>
      <c r="W7691" s="105"/>
      <c r="X7691" s="16"/>
      <c r="Y7691" s="17"/>
      <c r="Z7691" s="3"/>
      <c r="AA7691" s="30"/>
      <c r="AB7691" s="33"/>
    </row>
    <row r="7692" spans="20:28" x14ac:dyDescent="0.25">
      <c r="T7692" s="14"/>
      <c r="U7692" s="105"/>
      <c r="V7692" s="15"/>
      <c r="W7692" s="105"/>
      <c r="X7692" s="16"/>
      <c r="Y7692" s="17"/>
      <c r="Z7692" s="3"/>
      <c r="AA7692" s="30"/>
      <c r="AB7692" s="33"/>
    </row>
    <row r="7693" spans="20:28" x14ac:dyDescent="0.25">
      <c r="T7693" s="14"/>
      <c r="U7693" s="105"/>
      <c r="V7693" s="15"/>
      <c r="W7693" s="105"/>
      <c r="X7693" s="16"/>
      <c r="Y7693" s="17"/>
      <c r="Z7693" s="3"/>
      <c r="AA7693" s="30"/>
      <c r="AB7693" s="33"/>
    </row>
    <row r="7694" spans="20:28" x14ac:dyDescent="0.25">
      <c r="T7694" s="14"/>
      <c r="U7694" s="105"/>
      <c r="V7694" s="15"/>
      <c r="W7694" s="105"/>
      <c r="X7694" s="16"/>
      <c r="Y7694" s="17"/>
      <c r="Z7694" s="3"/>
      <c r="AA7694" s="30"/>
      <c r="AB7694" s="33"/>
    </row>
    <row r="7695" spans="20:28" x14ac:dyDescent="0.25">
      <c r="T7695" s="14"/>
      <c r="U7695" s="105"/>
      <c r="V7695" s="15"/>
      <c r="W7695" s="105"/>
      <c r="X7695" s="16"/>
      <c r="Y7695" s="17"/>
      <c r="Z7695" s="3"/>
      <c r="AA7695" s="30"/>
      <c r="AB7695" s="33"/>
    </row>
    <row r="7696" spans="20:28" x14ac:dyDescent="0.25">
      <c r="T7696" s="14"/>
      <c r="U7696" s="105"/>
      <c r="V7696" s="15"/>
      <c r="W7696" s="105"/>
      <c r="X7696" s="16"/>
      <c r="Y7696" s="17"/>
      <c r="Z7696" s="3"/>
      <c r="AA7696" s="30"/>
      <c r="AB7696" s="33"/>
    </row>
    <row r="7697" spans="20:28" x14ac:dyDescent="0.25">
      <c r="T7697" s="14"/>
      <c r="U7697" s="105"/>
      <c r="V7697" s="15"/>
      <c r="W7697" s="105"/>
      <c r="X7697" s="16"/>
      <c r="Y7697" s="17"/>
      <c r="Z7697" s="3"/>
      <c r="AA7697" s="30"/>
      <c r="AB7697" s="33"/>
    </row>
    <row r="7698" spans="20:28" x14ac:dyDescent="0.25">
      <c r="T7698" s="14"/>
      <c r="U7698" s="105"/>
      <c r="V7698" s="15"/>
      <c r="W7698" s="105"/>
      <c r="X7698" s="16"/>
      <c r="Y7698" s="17"/>
      <c r="Z7698" s="3"/>
      <c r="AA7698" s="30"/>
      <c r="AB7698" s="33"/>
    </row>
    <row r="7699" spans="20:28" x14ac:dyDescent="0.25">
      <c r="T7699" s="14"/>
      <c r="U7699" s="105"/>
      <c r="V7699" s="15"/>
      <c r="W7699" s="105"/>
      <c r="X7699" s="16"/>
      <c r="Y7699" s="17"/>
      <c r="Z7699" s="3"/>
      <c r="AA7699" s="30"/>
      <c r="AB7699" s="33"/>
    </row>
    <row r="7700" spans="20:28" x14ac:dyDescent="0.25">
      <c r="T7700" s="14"/>
      <c r="U7700" s="105"/>
      <c r="V7700" s="15"/>
      <c r="W7700" s="105"/>
      <c r="X7700" s="16"/>
      <c r="Y7700" s="17"/>
      <c r="Z7700" s="3"/>
      <c r="AA7700" s="30"/>
      <c r="AB7700" s="33"/>
    </row>
    <row r="7701" spans="20:28" x14ac:dyDescent="0.25">
      <c r="T7701" s="14"/>
      <c r="U7701" s="105"/>
      <c r="V7701" s="15"/>
      <c r="W7701" s="105"/>
      <c r="X7701" s="16"/>
      <c r="Y7701" s="17"/>
      <c r="Z7701" s="3"/>
      <c r="AA7701" s="30"/>
      <c r="AB7701" s="33"/>
    </row>
    <row r="7702" spans="20:28" x14ac:dyDescent="0.25">
      <c r="T7702" s="14"/>
      <c r="U7702" s="105"/>
      <c r="V7702" s="15"/>
      <c r="W7702" s="105"/>
      <c r="X7702" s="16"/>
      <c r="Y7702" s="17"/>
      <c r="Z7702" s="3"/>
      <c r="AA7702" s="30"/>
      <c r="AB7702" s="33"/>
    </row>
    <row r="7703" spans="20:28" x14ac:dyDescent="0.25">
      <c r="T7703" s="14"/>
      <c r="U7703" s="105"/>
      <c r="V7703" s="15"/>
      <c r="W7703" s="105"/>
      <c r="X7703" s="16"/>
      <c r="Y7703" s="17"/>
      <c r="Z7703" s="3"/>
      <c r="AA7703" s="30"/>
      <c r="AB7703" s="33"/>
    </row>
    <row r="7704" spans="20:28" x14ac:dyDescent="0.25">
      <c r="T7704" s="14"/>
      <c r="U7704" s="105"/>
      <c r="V7704" s="15"/>
      <c r="W7704" s="105"/>
      <c r="X7704" s="16"/>
      <c r="Y7704" s="17"/>
      <c r="Z7704" s="3"/>
      <c r="AA7704" s="30"/>
      <c r="AB7704" s="33"/>
    </row>
    <row r="7705" spans="20:28" x14ac:dyDescent="0.25">
      <c r="T7705" s="14"/>
      <c r="U7705" s="105"/>
      <c r="V7705" s="15"/>
      <c r="W7705" s="105"/>
      <c r="X7705" s="16"/>
      <c r="Y7705" s="17"/>
      <c r="Z7705" s="3"/>
      <c r="AA7705" s="30"/>
      <c r="AB7705" s="33"/>
    </row>
    <row r="7706" spans="20:28" x14ac:dyDescent="0.25">
      <c r="T7706" s="14"/>
      <c r="U7706" s="105"/>
      <c r="V7706" s="15"/>
      <c r="W7706" s="105"/>
      <c r="X7706" s="16"/>
      <c r="Y7706" s="17"/>
      <c r="Z7706" s="3"/>
      <c r="AA7706" s="30"/>
      <c r="AB7706" s="33"/>
    </row>
    <row r="7707" spans="20:28" x14ac:dyDescent="0.25">
      <c r="T7707" s="14"/>
      <c r="U7707" s="105"/>
      <c r="V7707" s="15"/>
      <c r="W7707" s="105"/>
      <c r="X7707" s="16"/>
      <c r="Y7707" s="17"/>
      <c r="Z7707" s="3"/>
      <c r="AA7707" s="30"/>
      <c r="AB7707" s="33"/>
    </row>
    <row r="7708" spans="20:28" x14ac:dyDescent="0.25">
      <c r="T7708" s="14"/>
      <c r="U7708" s="105"/>
      <c r="V7708" s="15"/>
      <c r="W7708" s="105"/>
      <c r="X7708" s="16"/>
      <c r="Y7708" s="17"/>
      <c r="Z7708" s="3"/>
      <c r="AA7708" s="30"/>
      <c r="AB7708" s="33"/>
    </row>
    <row r="7709" spans="20:28" x14ac:dyDescent="0.25">
      <c r="T7709" s="14"/>
      <c r="U7709" s="105"/>
      <c r="V7709" s="15"/>
      <c r="W7709" s="105"/>
      <c r="X7709" s="16"/>
      <c r="Y7709" s="17"/>
      <c r="Z7709" s="3"/>
      <c r="AA7709" s="30"/>
      <c r="AB7709" s="33"/>
    </row>
    <row r="7710" spans="20:28" x14ac:dyDescent="0.25">
      <c r="T7710" s="14"/>
      <c r="U7710" s="105"/>
      <c r="V7710" s="15"/>
      <c r="W7710" s="105"/>
      <c r="X7710" s="16"/>
      <c r="Y7710" s="17"/>
      <c r="Z7710" s="3"/>
      <c r="AA7710" s="30"/>
      <c r="AB7710" s="33"/>
    </row>
    <row r="7711" spans="20:28" x14ac:dyDescent="0.25">
      <c r="T7711" s="14"/>
      <c r="U7711" s="105"/>
      <c r="V7711" s="15"/>
      <c r="W7711" s="105"/>
      <c r="X7711" s="16"/>
      <c r="Y7711" s="17"/>
      <c r="Z7711" s="3"/>
      <c r="AA7711" s="30"/>
      <c r="AB7711" s="33"/>
    </row>
    <row r="7712" spans="20:28" x14ac:dyDescent="0.25">
      <c r="T7712" s="14"/>
      <c r="U7712" s="105"/>
      <c r="V7712" s="15"/>
      <c r="W7712" s="105"/>
      <c r="X7712" s="16"/>
      <c r="Y7712" s="17"/>
      <c r="Z7712" s="3"/>
      <c r="AA7712" s="30"/>
      <c r="AB7712" s="33"/>
    </row>
    <row r="7713" spans="20:28" x14ac:dyDescent="0.25">
      <c r="T7713" s="14"/>
      <c r="U7713" s="105"/>
      <c r="V7713" s="15"/>
      <c r="W7713" s="105"/>
      <c r="X7713" s="16"/>
      <c r="Y7713" s="17"/>
      <c r="Z7713" s="3"/>
      <c r="AA7713" s="30"/>
      <c r="AB7713" s="33"/>
    </row>
    <row r="7714" spans="20:28" x14ac:dyDescent="0.25">
      <c r="T7714" s="14"/>
      <c r="U7714" s="105"/>
      <c r="V7714" s="15"/>
      <c r="W7714" s="105"/>
      <c r="X7714" s="16"/>
      <c r="Y7714" s="17"/>
      <c r="Z7714" s="3"/>
      <c r="AA7714" s="30"/>
      <c r="AB7714" s="33"/>
    </row>
    <row r="7715" spans="20:28" x14ac:dyDescent="0.25">
      <c r="T7715" s="14"/>
      <c r="U7715" s="105"/>
      <c r="V7715" s="15"/>
      <c r="W7715" s="105"/>
      <c r="X7715" s="16"/>
      <c r="Y7715" s="17"/>
      <c r="Z7715" s="3"/>
      <c r="AA7715" s="30"/>
      <c r="AB7715" s="33"/>
    </row>
    <row r="7716" spans="20:28" x14ac:dyDescent="0.25">
      <c r="T7716" s="14"/>
      <c r="U7716" s="105"/>
      <c r="V7716" s="15"/>
      <c r="W7716" s="105"/>
      <c r="X7716" s="16"/>
      <c r="Y7716" s="17"/>
      <c r="Z7716" s="3"/>
      <c r="AA7716" s="30"/>
      <c r="AB7716" s="33"/>
    </row>
    <row r="7717" spans="20:28" x14ac:dyDescent="0.25">
      <c r="T7717" s="14"/>
      <c r="U7717" s="105"/>
      <c r="V7717" s="15"/>
      <c r="W7717" s="105"/>
      <c r="X7717" s="16"/>
      <c r="Y7717" s="17"/>
      <c r="Z7717" s="3"/>
      <c r="AA7717" s="30"/>
      <c r="AB7717" s="33"/>
    </row>
    <row r="7718" spans="20:28" x14ac:dyDescent="0.25">
      <c r="T7718" s="14"/>
      <c r="U7718" s="105"/>
      <c r="V7718" s="15"/>
      <c r="W7718" s="105"/>
      <c r="X7718" s="16"/>
      <c r="Y7718" s="17"/>
      <c r="Z7718" s="3"/>
      <c r="AA7718" s="30"/>
      <c r="AB7718" s="33"/>
    </row>
    <row r="7719" spans="20:28" x14ac:dyDescent="0.25">
      <c r="T7719" s="14"/>
      <c r="U7719" s="105"/>
      <c r="V7719" s="15"/>
      <c r="W7719" s="105"/>
      <c r="X7719" s="16"/>
      <c r="Y7719" s="17"/>
      <c r="Z7719" s="3"/>
      <c r="AA7719" s="30"/>
      <c r="AB7719" s="33"/>
    </row>
    <row r="7720" spans="20:28" x14ac:dyDescent="0.25">
      <c r="T7720" s="14"/>
      <c r="U7720" s="105"/>
      <c r="V7720" s="15"/>
      <c r="W7720" s="105"/>
      <c r="X7720" s="16"/>
      <c r="Y7720" s="17"/>
      <c r="Z7720" s="3"/>
      <c r="AA7720" s="30"/>
      <c r="AB7720" s="33"/>
    </row>
    <row r="7721" spans="20:28" x14ac:dyDescent="0.25">
      <c r="T7721" s="14"/>
      <c r="U7721" s="105"/>
      <c r="V7721" s="15"/>
      <c r="W7721" s="105"/>
      <c r="X7721" s="16"/>
      <c r="Y7721" s="17"/>
      <c r="Z7721" s="3"/>
      <c r="AA7721" s="30"/>
      <c r="AB7721" s="33"/>
    </row>
    <row r="7722" spans="20:28" x14ac:dyDescent="0.25">
      <c r="T7722" s="14"/>
      <c r="U7722" s="105"/>
      <c r="V7722" s="15"/>
      <c r="W7722" s="105"/>
      <c r="X7722" s="16"/>
      <c r="Y7722" s="17"/>
      <c r="Z7722" s="3"/>
      <c r="AA7722" s="30"/>
      <c r="AB7722" s="33"/>
    </row>
    <row r="7723" spans="20:28" x14ac:dyDescent="0.25">
      <c r="T7723" s="14"/>
      <c r="U7723" s="105"/>
      <c r="V7723" s="15"/>
      <c r="W7723" s="105"/>
      <c r="X7723" s="16"/>
      <c r="Y7723" s="17"/>
      <c r="Z7723" s="3"/>
      <c r="AA7723" s="30"/>
      <c r="AB7723" s="33"/>
    </row>
    <row r="7724" spans="20:28" x14ac:dyDescent="0.25">
      <c r="T7724" s="14"/>
      <c r="U7724" s="105"/>
      <c r="V7724" s="15"/>
      <c r="W7724" s="105"/>
      <c r="X7724" s="16"/>
      <c r="Y7724" s="17"/>
      <c r="Z7724" s="3"/>
      <c r="AA7724" s="30"/>
      <c r="AB7724" s="33"/>
    </row>
    <row r="7725" spans="20:28" x14ac:dyDescent="0.25">
      <c r="T7725" s="14"/>
      <c r="U7725" s="105"/>
      <c r="V7725" s="15"/>
      <c r="W7725" s="105"/>
      <c r="X7725" s="16"/>
      <c r="Y7725" s="17"/>
      <c r="Z7725" s="3"/>
      <c r="AA7725" s="30"/>
      <c r="AB7725" s="33"/>
    </row>
    <row r="7726" spans="20:28" x14ac:dyDescent="0.25">
      <c r="T7726" s="14"/>
      <c r="U7726" s="105"/>
      <c r="V7726" s="15"/>
      <c r="W7726" s="105"/>
      <c r="X7726" s="16"/>
      <c r="Y7726" s="17"/>
      <c r="Z7726" s="3"/>
      <c r="AA7726" s="30"/>
      <c r="AB7726" s="33"/>
    </row>
    <row r="7727" spans="20:28" x14ac:dyDescent="0.25">
      <c r="T7727" s="14"/>
      <c r="U7727" s="105"/>
      <c r="V7727" s="15"/>
      <c r="W7727" s="105"/>
      <c r="X7727" s="16"/>
      <c r="Y7727" s="17"/>
      <c r="Z7727" s="3"/>
      <c r="AA7727" s="30"/>
      <c r="AB7727" s="33"/>
    </row>
    <row r="7728" spans="20:28" x14ac:dyDescent="0.25">
      <c r="T7728" s="14"/>
      <c r="U7728" s="105"/>
      <c r="V7728" s="15"/>
      <c r="W7728" s="105"/>
      <c r="X7728" s="16"/>
      <c r="Y7728" s="17"/>
      <c r="Z7728" s="3"/>
      <c r="AA7728" s="30"/>
      <c r="AB7728" s="33"/>
    </row>
    <row r="7729" spans="20:28" x14ac:dyDescent="0.25">
      <c r="T7729" s="14"/>
      <c r="U7729" s="105"/>
      <c r="V7729" s="15"/>
      <c r="W7729" s="105"/>
      <c r="X7729" s="16"/>
      <c r="Y7729" s="17"/>
      <c r="Z7729" s="3"/>
      <c r="AA7729" s="30"/>
      <c r="AB7729" s="33"/>
    </row>
    <row r="7730" spans="20:28" x14ac:dyDescent="0.25">
      <c r="T7730" s="14"/>
      <c r="U7730" s="105"/>
      <c r="V7730" s="15"/>
      <c r="W7730" s="105"/>
      <c r="X7730" s="16"/>
      <c r="Y7730" s="17"/>
      <c r="Z7730" s="3"/>
      <c r="AA7730" s="30"/>
      <c r="AB7730" s="33"/>
    </row>
    <row r="7731" spans="20:28" x14ac:dyDescent="0.25">
      <c r="T7731" s="14"/>
      <c r="U7731" s="105"/>
      <c r="V7731" s="15"/>
      <c r="W7731" s="105"/>
      <c r="X7731" s="16"/>
      <c r="Y7731" s="17"/>
      <c r="Z7731" s="3"/>
      <c r="AA7731" s="30"/>
      <c r="AB7731" s="33"/>
    </row>
    <row r="7732" spans="20:28" x14ac:dyDescent="0.25">
      <c r="T7732" s="14"/>
      <c r="U7732" s="105"/>
      <c r="V7732" s="15"/>
      <c r="W7732" s="105"/>
      <c r="X7732" s="16"/>
      <c r="Y7732" s="17"/>
      <c r="Z7732" s="3"/>
      <c r="AA7732" s="30"/>
      <c r="AB7732" s="33"/>
    </row>
    <row r="7733" spans="20:28" x14ac:dyDescent="0.25">
      <c r="T7733" s="14"/>
      <c r="U7733" s="105"/>
      <c r="V7733" s="15"/>
      <c r="W7733" s="105"/>
      <c r="X7733" s="16"/>
      <c r="Y7733" s="17"/>
      <c r="Z7733" s="3"/>
      <c r="AA7733" s="30"/>
      <c r="AB7733" s="33"/>
    </row>
    <row r="7734" spans="20:28" x14ac:dyDescent="0.25">
      <c r="T7734" s="14"/>
      <c r="U7734" s="105"/>
      <c r="V7734" s="15"/>
      <c r="W7734" s="105"/>
      <c r="X7734" s="16"/>
      <c r="Y7734" s="17"/>
      <c r="Z7734" s="3"/>
      <c r="AA7734" s="30"/>
      <c r="AB7734" s="33"/>
    </row>
    <row r="7735" spans="20:28" x14ac:dyDescent="0.25">
      <c r="T7735" s="14"/>
      <c r="U7735" s="105"/>
      <c r="V7735" s="15"/>
      <c r="W7735" s="105"/>
      <c r="X7735" s="16"/>
      <c r="Y7735" s="17"/>
      <c r="Z7735" s="3"/>
      <c r="AA7735" s="30"/>
      <c r="AB7735" s="33"/>
    </row>
    <row r="7736" spans="20:28" x14ac:dyDescent="0.25">
      <c r="T7736" s="14"/>
      <c r="U7736" s="105"/>
      <c r="V7736" s="15"/>
      <c r="W7736" s="105"/>
      <c r="X7736" s="16"/>
      <c r="Y7736" s="17"/>
      <c r="Z7736" s="3"/>
      <c r="AA7736" s="30"/>
      <c r="AB7736" s="33"/>
    </row>
    <row r="7737" spans="20:28" x14ac:dyDescent="0.25">
      <c r="T7737" s="14"/>
      <c r="U7737" s="105"/>
      <c r="V7737" s="15"/>
      <c r="W7737" s="105"/>
      <c r="X7737" s="16"/>
      <c r="Y7737" s="17"/>
      <c r="Z7737" s="3"/>
      <c r="AA7737" s="30"/>
      <c r="AB7737" s="33"/>
    </row>
    <row r="7738" spans="20:28" x14ac:dyDescent="0.25">
      <c r="T7738" s="14"/>
      <c r="U7738" s="105"/>
      <c r="V7738" s="15"/>
      <c r="W7738" s="105"/>
      <c r="X7738" s="16"/>
      <c r="Y7738" s="17"/>
      <c r="Z7738" s="3"/>
      <c r="AA7738" s="30"/>
      <c r="AB7738" s="33"/>
    </row>
    <row r="7739" spans="20:28" x14ac:dyDescent="0.25">
      <c r="T7739" s="14"/>
      <c r="U7739" s="105"/>
      <c r="V7739" s="15"/>
      <c r="W7739" s="105"/>
      <c r="X7739" s="16"/>
      <c r="Y7739" s="17"/>
      <c r="Z7739" s="3"/>
      <c r="AA7739" s="30"/>
      <c r="AB7739" s="33"/>
    </row>
    <row r="7740" spans="20:28" x14ac:dyDescent="0.25">
      <c r="T7740" s="14"/>
      <c r="U7740" s="105"/>
      <c r="V7740" s="15"/>
      <c r="W7740" s="105"/>
      <c r="X7740" s="16"/>
      <c r="Y7740" s="17"/>
      <c r="Z7740" s="3"/>
      <c r="AA7740" s="30"/>
      <c r="AB7740" s="33"/>
    </row>
    <row r="7741" spans="20:28" x14ac:dyDescent="0.25">
      <c r="T7741" s="14"/>
      <c r="U7741" s="105"/>
      <c r="V7741" s="15"/>
      <c r="W7741" s="105"/>
      <c r="X7741" s="16"/>
      <c r="Y7741" s="17"/>
      <c r="Z7741" s="3"/>
      <c r="AA7741" s="30"/>
      <c r="AB7741" s="33"/>
    </row>
    <row r="7742" spans="20:28" x14ac:dyDescent="0.25">
      <c r="T7742" s="14"/>
      <c r="U7742" s="105"/>
      <c r="V7742" s="15"/>
      <c r="W7742" s="105"/>
      <c r="X7742" s="16"/>
      <c r="Y7742" s="17"/>
      <c r="Z7742" s="3"/>
      <c r="AA7742" s="30"/>
      <c r="AB7742" s="33"/>
    </row>
    <row r="7743" spans="20:28" x14ac:dyDescent="0.25">
      <c r="T7743" s="14"/>
      <c r="U7743" s="105"/>
      <c r="V7743" s="15"/>
      <c r="W7743" s="105"/>
      <c r="X7743" s="16"/>
      <c r="Y7743" s="17"/>
      <c r="Z7743" s="3"/>
      <c r="AA7743" s="30"/>
      <c r="AB7743" s="33"/>
    </row>
    <row r="7744" spans="20:28" x14ac:dyDescent="0.25">
      <c r="T7744" s="14"/>
      <c r="U7744" s="105"/>
      <c r="V7744" s="15"/>
      <c r="W7744" s="105"/>
      <c r="X7744" s="16"/>
      <c r="Y7744" s="17"/>
      <c r="Z7744" s="3"/>
      <c r="AA7744" s="30"/>
      <c r="AB7744" s="33"/>
    </row>
    <row r="7745" spans="20:28" x14ac:dyDescent="0.25">
      <c r="T7745" s="14"/>
      <c r="U7745" s="105"/>
      <c r="V7745" s="15"/>
      <c r="W7745" s="105"/>
      <c r="X7745" s="16"/>
      <c r="Y7745" s="17"/>
      <c r="Z7745" s="3"/>
      <c r="AA7745" s="30"/>
      <c r="AB7745" s="33"/>
    </row>
    <row r="7746" spans="20:28" x14ac:dyDescent="0.25">
      <c r="T7746" s="14"/>
      <c r="U7746" s="105"/>
      <c r="V7746" s="15"/>
      <c r="W7746" s="105"/>
      <c r="X7746" s="16"/>
      <c r="Y7746" s="17"/>
      <c r="Z7746" s="3"/>
      <c r="AA7746" s="30"/>
      <c r="AB7746" s="33"/>
    </row>
    <row r="7747" spans="20:28" x14ac:dyDescent="0.25">
      <c r="T7747" s="14"/>
      <c r="U7747" s="105"/>
      <c r="V7747" s="15"/>
      <c r="W7747" s="105"/>
      <c r="X7747" s="16"/>
      <c r="Y7747" s="17"/>
      <c r="Z7747" s="3"/>
      <c r="AA7747" s="30"/>
      <c r="AB7747" s="33"/>
    </row>
    <row r="7748" spans="20:28" x14ac:dyDescent="0.25">
      <c r="T7748" s="14"/>
      <c r="U7748" s="105"/>
      <c r="V7748" s="15"/>
      <c r="W7748" s="105"/>
      <c r="X7748" s="16"/>
      <c r="Y7748" s="17"/>
      <c r="Z7748" s="3"/>
      <c r="AA7748" s="30"/>
      <c r="AB7748" s="33"/>
    </row>
    <row r="7749" spans="20:28" x14ac:dyDescent="0.25">
      <c r="T7749" s="14"/>
      <c r="U7749" s="105"/>
      <c r="V7749" s="15"/>
      <c r="W7749" s="105"/>
      <c r="X7749" s="16"/>
      <c r="Y7749" s="17"/>
      <c r="Z7749" s="3"/>
      <c r="AA7749" s="30"/>
      <c r="AB7749" s="33"/>
    </row>
    <row r="7750" spans="20:28" x14ac:dyDescent="0.25">
      <c r="T7750" s="14"/>
      <c r="U7750" s="105"/>
      <c r="V7750" s="15"/>
      <c r="W7750" s="105"/>
      <c r="X7750" s="16"/>
      <c r="Y7750" s="17"/>
      <c r="Z7750" s="3"/>
      <c r="AA7750" s="30"/>
      <c r="AB7750" s="33"/>
    </row>
    <row r="7751" spans="20:28" x14ac:dyDescent="0.25">
      <c r="T7751" s="14"/>
      <c r="U7751" s="105"/>
      <c r="V7751" s="15"/>
      <c r="W7751" s="105"/>
      <c r="X7751" s="16"/>
      <c r="Y7751" s="17"/>
      <c r="Z7751" s="3"/>
      <c r="AA7751" s="30"/>
      <c r="AB7751" s="33"/>
    </row>
    <row r="7752" spans="20:28" x14ac:dyDescent="0.25">
      <c r="T7752" s="14"/>
      <c r="U7752" s="105"/>
      <c r="V7752" s="15"/>
      <c r="W7752" s="105"/>
      <c r="X7752" s="16"/>
      <c r="Y7752" s="17"/>
      <c r="Z7752" s="3"/>
      <c r="AA7752" s="30"/>
      <c r="AB7752" s="33"/>
    </row>
    <row r="7753" spans="20:28" x14ac:dyDescent="0.25">
      <c r="T7753" s="14"/>
      <c r="U7753" s="105"/>
      <c r="V7753" s="15"/>
      <c r="W7753" s="105"/>
      <c r="X7753" s="16"/>
      <c r="Y7753" s="17"/>
      <c r="Z7753" s="3"/>
      <c r="AA7753" s="30"/>
      <c r="AB7753" s="33"/>
    </row>
    <row r="7754" spans="20:28" x14ac:dyDescent="0.25">
      <c r="T7754" s="14"/>
      <c r="U7754" s="105"/>
      <c r="V7754" s="15"/>
      <c r="W7754" s="105"/>
      <c r="X7754" s="16"/>
      <c r="Y7754" s="17"/>
      <c r="Z7754" s="3"/>
      <c r="AA7754" s="30"/>
      <c r="AB7754" s="33"/>
    </row>
    <row r="7755" spans="20:28" x14ac:dyDescent="0.25">
      <c r="T7755" s="14"/>
      <c r="U7755" s="105"/>
      <c r="V7755" s="15"/>
      <c r="W7755" s="105"/>
      <c r="X7755" s="16"/>
      <c r="Y7755" s="17"/>
      <c r="Z7755" s="3"/>
      <c r="AA7755" s="30"/>
      <c r="AB7755" s="33"/>
    </row>
    <row r="7756" spans="20:28" x14ac:dyDescent="0.25">
      <c r="T7756" s="14"/>
      <c r="U7756" s="105"/>
      <c r="V7756" s="15"/>
      <c r="W7756" s="105"/>
      <c r="X7756" s="16"/>
      <c r="Y7756" s="17"/>
      <c r="Z7756" s="3"/>
      <c r="AA7756" s="30"/>
      <c r="AB7756" s="33"/>
    </row>
    <row r="7757" spans="20:28" x14ac:dyDescent="0.25">
      <c r="T7757" s="14"/>
      <c r="U7757" s="105"/>
      <c r="V7757" s="15"/>
      <c r="W7757" s="105"/>
      <c r="X7757" s="16"/>
      <c r="Y7757" s="17"/>
      <c r="Z7757" s="3"/>
      <c r="AA7757" s="30"/>
      <c r="AB7757" s="33"/>
    </row>
    <row r="7758" spans="20:28" x14ac:dyDescent="0.25">
      <c r="T7758" s="14"/>
      <c r="U7758" s="105"/>
      <c r="V7758" s="15"/>
      <c r="W7758" s="105"/>
      <c r="X7758" s="16"/>
      <c r="Y7758" s="17"/>
      <c r="Z7758" s="3"/>
      <c r="AA7758" s="30"/>
      <c r="AB7758" s="33"/>
    </row>
    <row r="7759" spans="20:28" x14ac:dyDescent="0.25">
      <c r="T7759" s="14"/>
      <c r="U7759" s="105"/>
      <c r="V7759" s="15"/>
      <c r="W7759" s="105"/>
      <c r="X7759" s="16"/>
      <c r="Y7759" s="17"/>
      <c r="Z7759" s="3"/>
      <c r="AA7759" s="30"/>
      <c r="AB7759" s="33"/>
    </row>
    <row r="7760" spans="20:28" x14ac:dyDescent="0.25">
      <c r="T7760" s="14"/>
      <c r="U7760" s="105"/>
      <c r="V7760" s="15"/>
      <c r="W7760" s="105"/>
      <c r="X7760" s="16"/>
      <c r="Y7760" s="17"/>
      <c r="Z7760" s="3"/>
      <c r="AA7760" s="30"/>
      <c r="AB7760" s="33"/>
    </row>
    <row r="7761" spans="20:28" x14ac:dyDescent="0.25">
      <c r="T7761" s="14"/>
      <c r="U7761" s="105"/>
      <c r="V7761" s="15"/>
      <c r="W7761" s="105"/>
      <c r="X7761" s="16"/>
      <c r="Y7761" s="17"/>
      <c r="Z7761" s="3"/>
      <c r="AA7761" s="30"/>
      <c r="AB7761" s="33"/>
    </row>
    <row r="7762" spans="20:28" x14ac:dyDescent="0.25">
      <c r="T7762" s="14"/>
      <c r="U7762" s="105"/>
      <c r="V7762" s="15"/>
      <c r="W7762" s="105"/>
      <c r="X7762" s="16"/>
      <c r="Y7762" s="17"/>
      <c r="Z7762" s="3"/>
      <c r="AA7762" s="30"/>
      <c r="AB7762" s="33"/>
    </row>
    <row r="7763" spans="20:28" x14ac:dyDescent="0.25">
      <c r="T7763" s="14"/>
      <c r="U7763" s="105"/>
      <c r="V7763" s="15"/>
      <c r="W7763" s="105"/>
      <c r="X7763" s="16"/>
      <c r="Y7763" s="17"/>
      <c r="Z7763" s="3"/>
      <c r="AA7763" s="30"/>
      <c r="AB7763" s="33"/>
    </row>
    <row r="7764" spans="20:28" x14ac:dyDescent="0.25">
      <c r="T7764" s="14"/>
      <c r="U7764" s="105"/>
      <c r="V7764" s="15"/>
      <c r="W7764" s="105"/>
      <c r="X7764" s="16"/>
      <c r="Y7764" s="17"/>
      <c r="Z7764" s="3"/>
      <c r="AA7764" s="30"/>
      <c r="AB7764" s="33"/>
    </row>
    <row r="7765" spans="20:28" x14ac:dyDescent="0.25">
      <c r="T7765" s="14"/>
      <c r="U7765" s="105"/>
      <c r="V7765" s="15"/>
      <c r="W7765" s="105"/>
      <c r="X7765" s="16"/>
      <c r="Y7765" s="17"/>
      <c r="Z7765" s="3"/>
      <c r="AA7765" s="30"/>
      <c r="AB7765" s="33"/>
    </row>
    <row r="7766" spans="20:28" x14ac:dyDescent="0.25">
      <c r="T7766" s="14"/>
      <c r="U7766" s="105"/>
      <c r="V7766" s="15"/>
      <c r="W7766" s="105"/>
      <c r="X7766" s="16"/>
      <c r="Y7766" s="17"/>
      <c r="Z7766" s="3"/>
      <c r="AA7766" s="30"/>
      <c r="AB7766" s="33"/>
    </row>
    <row r="7767" spans="20:28" x14ac:dyDescent="0.25">
      <c r="T7767" s="14"/>
      <c r="U7767" s="105"/>
      <c r="V7767" s="15"/>
      <c r="W7767" s="105"/>
      <c r="X7767" s="16"/>
      <c r="Y7767" s="17"/>
      <c r="Z7767" s="3"/>
      <c r="AA7767" s="30"/>
      <c r="AB7767" s="33"/>
    </row>
    <row r="7768" spans="20:28" x14ac:dyDescent="0.25">
      <c r="T7768" s="14"/>
      <c r="U7768" s="105"/>
      <c r="V7768" s="15"/>
      <c r="W7768" s="105"/>
      <c r="X7768" s="16"/>
      <c r="Y7768" s="17"/>
      <c r="Z7768" s="3"/>
      <c r="AA7768" s="30"/>
      <c r="AB7768" s="33"/>
    </row>
    <row r="7769" spans="20:28" x14ac:dyDescent="0.25">
      <c r="T7769" s="14"/>
      <c r="U7769" s="105"/>
      <c r="V7769" s="15"/>
      <c r="W7769" s="105"/>
      <c r="X7769" s="16"/>
      <c r="Y7769" s="17"/>
      <c r="Z7769" s="3"/>
      <c r="AA7769" s="30"/>
      <c r="AB7769" s="33"/>
    </row>
    <row r="7770" spans="20:28" x14ac:dyDescent="0.25">
      <c r="T7770" s="14"/>
      <c r="U7770" s="105"/>
      <c r="V7770" s="15"/>
      <c r="W7770" s="105"/>
      <c r="X7770" s="16"/>
      <c r="Y7770" s="17"/>
      <c r="Z7770" s="3"/>
      <c r="AA7770" s="30"/>
      <c r="AB7770" s="33"/>
    </row>
    <row r="7771" spans="20:28" x14ac:dyDescent="0.25">
      <c r="T7771" s="14"/>
      <c r="U7771" s="105"/>
      <c r="V7771" s="15"/>
      <c r="W7771" s="105"/>
      <c r="X7771" s="16"/>
      <c r="Y7771" s="17"/>
      <c r="Z7771" s="3"/>
      <c r="AA7771" s="30"/>
      <c r="AB7771" s="33"/>
    </row>
    <row r="7772" spans="20:28" x14ac:dyDescent="0.25">
      <c r="T7772" s="14"/>
      <c r="U7772" s="105"/>
      <c r="V7772" s="15"/>
      <c r="W7772" s="105"/>
      <c r="X7772" s="16"/>
      <c r="Y7772" s="17"/>
      <c r="Z7772" s="3"/>
      <c r="AA7772" s="30"/>
      <c r="AB7772" s="33"/>
    </row>
    <row r="7773" spans="20:28" x14ac:dyDescent="0.25">
      <c r="T7773" s="14"/>
      <c r="U7773" s="105"/>
      <c r="V7773" s="15"/>
      <c r="W7773" s="105"/>
      <c r="X7773" s="16"/>
      <c r="Y7773" s="17"/>
      <c r="Z7773" s="3"/>
      <c r="AA7773" s="30"/>
      <c r="AB7773" s="33"/>
    </row>
    <row r="7774" spans="20:28" x14ac:dyDescent="0.25">
      <c r="T7774" s="14"/>
      <c r="U7774" s="105"/>
      <c r="V7774" s="15"/>
      <c r="W7774" s="105"/>
      <c r="X7774" s="16"/>
      <c r="Y7774" s="17"/>
      <c r="Z7774" s="3"/>
      <c r="AA7774" s="30"/>
      <c r="AB7774" s="33"/>
    </row>
    <row r="7775" spans="20:28" x14ac:dyDescent="0.25">
      <c r="T7775" s="14"/>
      <c r="U7775" s="105"/>
      <c r="V7775" s="15"/>
      <c r="W7775" s="105"/>
      <c r="X7775" s="16"/>
      <c r="Y7775" s="17"/>
      <c r="Z7775" s="3"/>
      <c r="AA7775" s="30"/>
      <c r="AB7775" s="33"/>
    </row>
    <row r="7776" spans="20:28" x14ac:dyDescent="0.25">
      <c r="T7776" s="14"/>
      <c r="U7776" s="105"/>
      <c r="V7776" s="15"/>
      <c r="W7776" s="105"/>
      <c r="X7776" s="16"/>
      <c r="Y7776" s="17"/>
      <c r="Z7776" s="3"/>
      <c r="AA7776" s="30"/>
      <c r="AB7776" s="33"/>
    </row>
    <row r="7777" spans="20:28" x14ac:dyDescent="0.25">
      <c r="T7777" s="14"/>
      <c r="U7777" s="105"/>
      <c r="V7777" s="15"/>
      <c r="W7777" s="105"/>
      <c r="X7777" s="16"/>
      <c r="Y7777" s="17"/>
      <c r="Z7777" s="3"/>
      <c r="AA7777" s="30"/>
      <c r="AB7777" s="33"/>
    </row>
    <row r="7778" spans="20:28" x14ac:dyDescent="0.25">
      <c r="T7778" s="14"/>
      <c r="U7778" s="105"/>
      <c r="V7778" s="15"/>
      <c r="W7778" s="105"/>
      <c r="X7778" s="16"/>
      <c r="Y7778" s="17"/>
      <c r="Z7778" s="3"/>
      <c r="AA7778" s="30"/>
      <c r="AB7778" s="33"/>
    </row>
    <row r="7779" spans="20:28" x14ac:dyDescent="0.25">
      <c r="T7779" s="14"/>
      <c r="U7779" s="105"/>
      <c r="V7779" s="15"/>
      <c r="W7779" s="105"/>
      <c r="X7779" s="16"/>
      <c r="Y7779" s="17"/>
      <c r="Z7779" s="3"/>
      <c r="AA7779" s="30"/>
      <c r="AB7779" s="33"/>
    </row>
    <row r="7780" spans="20:28" x14ac:dyDescent="0.25">
      <c r="T7780" s="14"/>
      <c r="U7780" s="105"/>
      <c r="V7780" s="15"/>
      <c r="W7780" s="105"/>
      <c r="X7780" s="16"/>
      <c r="Y7780" s="17"/>
      <c r="Z7780" s="3"/>
      <c r="AA7780" s="30"/>
      <c r="AB7780" s="33"/>
    </row>
    <row r="7781" spans="20:28" x14ac:dyDescent="0.25">
      <c r="T7781" s="14"/>
      <c r="U7781" s="105"/>
      <c r="V7781" s="15"/>
      <c r="W7781" s="105"/>
      <c r="X7781" s="16"/>
      <c r="Y7781" s="17"/>
      <c r="Z7781" s="3"/>
      <c r="AA7781" s="30"/>
      <c r="AB7781" s="33"/>
    </row>
    <row r="7782" spans="20:28" x14ac:dyDescent="0.25">
      <c r="T7782" s="14"/>
      <c r="U7782" s="105"/>
      <c r="V7782" s="15"/>
      <c r="W7782" s="105"/>
      <c r="X7782" s="16"/>
      <c r="Y7782" s="17"/>
      <c r="Z7782" s="3"/>
      <c r="AA7782" s="30"/>
      <c r="AB7782" s="33"/>
    </row>
    <row r="7783" spans="20:28" x14ac:dyDescent="0.25">
      <c r="T7783" s="14"/>
      <c r="U7783" s="105"/>
      <c r="V7783" s="15"/>
      <c r="W7783" s="105"/>
      <c r="X7783" s="16"/>
      <c r="Y7783" s="17"/>
      <c r="Z7783" s="3"/>
      <c r="AA7783" s="30"/>
      <c r="AB7783" s="33"/>
    </row>
    <row r="7784" spans="20:28" x14ac:dyDescent="0.25">
      <c r="T7784" s="14"/>
      <c r="U7784" s="105"/>
      <c r="V7784" s="15"/>
      <c r="W7784" s="105"/>
      <c r="X7784" s="16"/>
      <c r="Y7784" s="17"/>
      <c r="Z7784" s="3"/>
      <c r="AA7784" s="30"/>
      <c r="AB7784" s="33"/>
    </row>
    <row r="7785" spans="20:28" x14ac:dyDescent="0.25">
      <c r="T7785" s="14"/>
      <c r="U7785" s="105"/>
      <c r="V7785" s="15"/>
      <c r="W7785" s="105"/>
      <c r="X7785" s="16"/>
      <c r="Y7785" s="17"/>
      <c r="Z7785" s="3"/>
      <c r="AA7785" s="30"/>
      <c r="AB7785" s="33"/>
    </row>
    <row r="7786" spans="20:28" x14ac:dyDescent="0.25">
      <c r="T7786" s="14"/>
      <c r="U7786" s="105"/>
      <c r="V7786" s="15"/>
      <c r="W7786" s="105"/>
      <c r="X7786" s="16"/>
      <c r="Y7786" s="17"/>
      <c r="Z7786" s="3"/>
      <c r="AA7786" s="30"/>
      <c r="AB7786" s="33"/>
    </row>
    <row r="7787" spans="20:28" x14ac:dyDescent="0.25">
      <c r="T7787" s="14"/>
      <c r="U7787" s="105"/>
      <c r="V7787" s="15"/>
      <c r="W7787" s="105"/>
      <c r="X7787" s="16"/>
      <c r="Y7787" s="17"/>
      <c r="Z7787" s="3"/>
      <c r="AA7787" s="30"/>
      <c r="AB7787" s="33"/>
    </row>
    <row r="7788" spans="20:28" x14ac:dyDescent="0.25">
      <c r="T7788" s="14"/>
      <c r="U7788" s="105"/>
      <c r="V7788" s="15"/>
      <c r="W7788" s="105"/>
      <c r="X7788" s="16"/>
      <c r="Y7788" s="17"/>
      <c r="Z7788" s="3"/>
      <c r="AA7788" s="30"/>
      <c r="AB7788" s="33"/>
    </row>
    <row r="7789" spans="20:28" x14ac:dyDescent="0.25">
      <c r="T7789" s="14"/>
      <c r="U7789" s="105"/>
      <c r="V7789" s="15"/>
      <c r="W7789" s="105"/>
      <c r="X7789" s="16"/>
      <c r="Y7789" s="17"/>
      <c r="Z7789" s="3"/>
      <c r="AA7789" s="30"/>
      <c r="AB7789" s="33"/>
    </row>
    <row r="7790" spans="20:28" x14ac:dyDescent="0.25">
      <c r="T7790" s="14"/>
      <c r="U7790" s="105"/>
      <c r="V7790" s="15"/>
      <c r="W7790" s="105"/>
      <c r="X7790" s="16"/>
      <c r="Y7790" s="17"/>
      <c r="Z7790" s="3"/>
      <c r="AA7790" s="30"/>
      <c r="AB7790" s="33"/>
    </row>
    <row r="7791" spans="20:28" x14ac:dyDescent="0.25">
      <c r="T7791" s="14"/>
      <c r="U7791" s="105"/>
      <c r="V7791" s="15"/>
      <c r="W7791" s="105"/>
      <c r="X7791" s="16"/>
      <c r="Y7791" s="17"/>
      <c r="Z7791" s="3"/>
      <c r="AA7791" s="30"/>
      <c r="AB7791" s="33"/>
    </row>
    <row r="7792" spans="20:28" x14ac:dyDescent="0.25">
      <c r="T7792" s="14"/>
      <c r="U7792" s="105"/>
      <c r="V7792" s="15"/>
      <c r="W7792" s="105"/>
      <c r="X7792" s="16"/>
      <c r="Y7792" s="17"/>
      <c r="Z7792" s="3"/>
      <c r="AA7792" s="30"/>
      <c r="AB7792" s="33"/>
    </row>
    <row r="7793" spans="20:28" x14ac:dyDescent="0.25">
      <c r="T7793" s="14"/>
      <c r="U7793" s="105"/>
      <c r="V7793" s="15"/>
      <c r="W7793" s="105"/>
      <c r="X7793" s="16"/>
      <c r="Y7793" s="17"/>
      <c r="Z7793" s="3"/>
      <c r="AA7793" s="30"/>
      <c r="AB7793" s="33"/>
    </row>
    <row r="7794" spans="20:28" x14ac:dyDescent="0.25">
      <c r="T7794" s="14"/>
      <c r="U7794" s="105"/>
      <c r="V7794" s="15"/>
      <c r="W7794" s="105"/>
      <c r="X7794" s="16"/>
      <c r="Y7794" s="17"/>
      <c r="Z7794" s="3"/>
      <c r="AA7794" s="30"/>
      <c r="AB7794" s="33"/>
    </row>
    <row r="7795" spans="20:28" x14ac:dyDescent="0.25">
      <c r="T7795" s="14"/>
      <c r="U7795" s="105"/>
      <c r="V7795" s="15"/>
      <c r="W7795" s="105"/>
      <c r="X7795" s="16"/>
      <c r="Y7795" s="17"/>
      <c r="Z7795" s="3"/>
      <c r="AA7795" s="30"/>
      <c r="AB7795" s="33"/>
    </row>
    <row r="7796" spans="20:28" x14ac:dyDescent="0.25">
      <c r="T7796" s="14"/>
      <c r="U7796" s="105"/>
      <c r="V7796" s="15"/>
      <c r="W7796" s="105"/>
      <c r="X7796" s="16"/>
      <c r="Y7796" s="17"/>
      <c r="Z7796" s="3"/>
      <c r="AA7796" s="30"/>
      <c r="AB7796" s="33"/>
    </row>
    <row r="7797" spans="20:28" x14ac:dyDescent="0.25">
      <c r="T7797" s="14"/>
      <c r="U7797" s="105"/>
      <c r="V7797" s="15"/>
      <c r="W7797" s="105"/>
      <c r="X7797" s="16"/>
      <c r="Y7797" s="17"/>
      <c r="Z7797" s="3"/>
      <c r="AA7797" s="30"/>
      <c r="AB7797" s="33"/>
    </row>
    <row r="7798" spans="20:28" x14ac:dyDescent="0.25">
      <c r="T7798" s="14"/>
      <c r="U7798" s="105"/>
      <c r="V7798" s="15"/>
      <c r="W7798" s="105"/>
      <c r="X7798" s="16"/>
      <c r="Y7798" s="17"/>
      <c r="Z7798" s="3"/>
      <c r="AA7798" s="30"/>
      <c r="AB7798" s="33"/>
    </row>
    <row r="7799" spans="20:28" x14ac:dyDescent="0.25">
      <c r="T7799" s="14"/>
      <c r="U7799" s="105"/>
      <c r="V7799" s="15"/>
      <c r="W7799" s="105"/>
      <c r="X7799" s="16"/>
      <c r="Y7799" s="17"/>
      <c r="Z7799" s="3"/>
      <c r="AA7799" s="30"/>
      <c r="AB7799" s="33"/>
    </row>
    <row r="7800" spans="20:28" x14ac:dyDescent="0.25">
      <c r="T7800" s="14"/>
      <c r="U7800" s="105"/>
      <c r="V7800" s="15"/>
      <c r="W7800" s="105"/>
      <c r="X7800" s="16"/>
      <c r="Y7800" s="17"/>
      <c r="Z7800" s="3"/>
      <c r="AA7800" s="30"/>
      <c r="AB7800" s="33"/>
    </row>
    <row r="7801" spans="20:28" x14ac:dyDescent="0.25">
      <c r="T7801" s="14"/>
      <c r="U7801" s="105"/>
      <c r="V7801" s="15"/>
      <c r="W7801" s="105"/>
      <c r="X7801" s="16"/>
      <c r="Y7801" s="17"/>
      <c r="Z7801" s="3"/>
      <c r="AA7801" s="30"/>
      <c r="AB7801" s="33"/>
    </row>
    <row r="7802" spans="20:28" x14ac:dyDescent="0.25">
      <c r="T7802" s="14"/>
      <c r="U7802" s="105"/>
      <c r="V7802" s="15"/>
      <c r="W7802" s="105"/>
      <c r="X7802" s="16"/>
      <c r="Y7802" s="17"/>
      <c r="Z7802" s="3"/>
      <c r="AA7802" s="30"/>
      <c r="AB7802" s="33"/>
    </row>
    <row r="7803" spans="20:28" x14ac:dyDescent="0.25">
      <c r="T7803" s="14"/>
      <c r="U7803" s="105"/>
      <c r="V7803" s="15"/>
      <c r="W7803" s="105"/>
      <c r="X7803" s="16"/>
      <c r="Y7803" s="17"/>
      <c r="Z7803" s="3"/>
      <c r="AA7803" s="30"/>
      <c r="AB7803" s="33"/>
    </row>
    <row r="7804" spans="20:28" x14ac:dyDescent="0.25">
      <c r="T7804" s="14"/>
      <c r="U7804" s="105"/>
      <c r="V7804" s="15"/>
      <c r="W7804" s="105"/>
      <c r="X7804" s="16"/>
      <c r="Y7804" s="17"/>
      <c r="Z7804" s="3"/>
      <c r="AA7804" s="30"/>
      <c r="AB7804" s="33"/>
    </row>
    <row r="7805" spans="20:28" x14ac:dyDescent="0.25">
      <c r="T7805" s="14"/>
      <c r="U7805" s="105"/>
      <c r="V7805" s="15"/>
      <c r="W7805" s="105"/>
      <c r="X7805" s="16"/>
      <c r="Y7805" s="17"/>
      <c r="Z7805" s="3"/>
      <c r="AA7805" s="30"/>
      <c r="AB7805" s="33"/>
    </row>
    <row r="7806" spans="20:28" x14ac:dyDescent="0.25">
      <c r="T7806" s="14"/>
      <c r="U7806" s="105"/>
      <c r="V7806" s="15"/>
      <c r="W7806" s="105"/>
      <c r="X7806" s="16"/>
      <c r="Y7806" s="17"/>
      <c r="Z7806" s="3"/>
      <c r="AA7806" s="30"/>
      <c r="AB7806" s="33"/>
    </row>
    <row r="7807" spans="20:28" x14ac:dyDescent="0.25">
      <c r="T7807" s="14"/>
      <c r="U7807" s="105"/>
      <c r="V7807" s="15"/>
      <c r="W7807" s="105"/>
      <c r="X7807" s="16"/>
      <c r="Y7807" s="17"/>
      <c r="Z7807" s="3"/>
      <c r="AA7807" s="30"/>
      <c r="AB7807" s="33"/>
    </row>
    <row r="7808" spans="20:28" x14ac:dyDescent="0.25">
      <c r="T7808" s="14"/>
      <c r="U7808" s="105"/>
      <c r="V7808" s="15"/>
      <c r="W7808" s="105"/>
      <c r="X7808" s="16"/>
      <c r="Y7808" s="17"/>
      <c r="Z7808" s="3"/>
      <c r="AA7808" s="30"/>
      <c r="AB7808" s="33"/>
    </row>
    <row r="7809" spans="20:28" x14ac:dyDescent="0.25">
      <c r="T7809" s="14"/>
      <c r="U7809" s="105"/>
      <c r="V7809" s="15"/>
      <c r="W7809" s="105"/>
      <c r="X7809" s="16"/>
      <c r="Y7809" s="17"/>
      <c r="Z7809" s="3"/>
      <c r="AA7809" s="30"/>
      <c r="AB7809" s="33"/>
    </row>
    <row r="7810" spans="20:28" x14ac:dyDescent="0.25">
      <c r="T7810" s="14"/>
      <c r="U7810" s="105"/>
      <c r="V7810" s="15"/>
      <c r="W7810" s="105"/>
      <c r="X7810" s="16"/>
      <c r="Y7810" s="17"/>
      <c r="Z7810" s="3"/>
      <c r="AA7810" s="30"/>
      <c r="AB7810" s="33"/>
    </row>
    <row r="7811" spans="20:28" x14ac:dyDescent="0.25">
      <c r="T7811" s="14"/>
      <c r="U7811" s="105"/>
      <c r="V7811" s="15"/>
      <c r="W7811" s="105"/>
      <c r="X7811" s="16"/>
      <c r="Y7811" s="17"/>
      <c r="Z7811" s="3"/>
      <c r="AA7811" s="30"/>
      <c r="AB7811" s="33"/>
    </row>
    <row r="7812" spans="20:28" x14ac:dyDescent="0.25">
      <c r="T7812" s="14"/>
      <c r="U7812" s="105"/>
      <c r="V7812" s="15"/>
      <c r="W7812" s="105"/>
      <c r="X7812" s="16"/>
      <c r="Y7812" s="17"/>
      <c r="Z7812" s="3"/>
      <c r="AA7812" s="30"/>
      <c r="AB7812" s="33"/>
    </row>
    <row r="7813" spans="20:28" x14ac:dyDescent="0.25">
      <c r="T7813" s="14"/>
      <c r="U7813" s="105"/>
      <c r="V7813" s="15"/>
      <c r="W7813" s="105"/>
      <c r="X7813" s="16"/>
      <c r="Y7813" s="17"/>
      <c r="Z7813" s="3"/>
      <c r="AA7813" s="30"/>
      <c r="AB7813" s="33"/>
    </row>
    <row r="7814" spans="20:28" x14ac:dyDescent="0.25">
      <c r="T7814" s="14"/>
      <c r="U7814" s="105"/>
      <c r="V7814" s="15"/>
      <c r="W7814" s="105"/>
      <c r="X7814" s="16"/>
      <c r="Y7814" s="17"/>
      <c r="Z7814" s="3"/>
      <c r="AA7814" s="30"/>
      <c r="AB7814" s="33"/>
    </row>
    <row r="7815" spans="20:28" x14ac:dyDescent="0.25">
      <c r="T7815" s="14"/>
      <c r="U7815" s="105"/>
      <c r="V7815" s="15"/>
      <c r="W7815" s="105"/>
      <c r="X7815" s="16"/>
      <c r="Y7815" s="17"/>
      <c r="Z7815" s="3"/>
      <c r="AA7815" s="30"/>
      <c r="AB7815" s="33"/>
    </row>
    <row r="7816" spans="20:28" x14ac:dyDescent="0.25">
      <c r="T7816" s="14"/>
      <c r="U7816" s="105"/>
      <c r="V7816" s="15"/>
      <c r="W7816" s="105"/>
      <c r="X7816" s="16"/>
      <c r="Y7816" s="17"/>
      <c r="Z7816" s="3"/>
      <c r="AA7816" s="30"/>
      <c r="AB7816" s="33"/>
    </row>
    <row r="7817" spans="20:28" x14ac:dyDescent="0.25">
      <c r="T7817" s="14"/>
      <c r="U7817" s="105"/>
      <c r="V7817" s="15"/>
      <c r="W7817" s="105"/>
      <c r="X7817" s="16"/>
      <c r="Y7817" s="17"/>
      <c r="Z7817" s="3"/>
      <c r="AA7817" s="30"/>
      <c r="AB7817" s="33"/>
    </row>
    <row r="7818" spans="20:28" x14ac:dyDescent="0.25">
      <c r="T7818" s="14"/>
      <c r="U7818" s="105"/>
      <c r="V7818" s="15"/>
      <c r="W7818" s="105"/>
      <c r="X7818" s="16"/>
      <c r="Y7818" s="17"/>
      <c r="Z7818" s="3"/>
      <c r="AA7818" s="30"/>
      <c r="AB7818" s="33"/>
    </row>
    <row r="7819" spans="20:28" x14ac:dyDescent="0.25">
      <c r="T7819" s="14"/>
      <c r="U7819" s="105"/>
      <c r="V7819" s="15"/>
      <c r="W7819" s="105"/>
      <c r="X7819" s="16"/>
      <c r="Y7819" s="17"/>
      <c r="Z7819" s="3"/>
      <c r="AA7819" s="30"/>
      <c r="AB7819" s="33"/>
    </row>
    <row r="7820" spans="20:28" x14ac:dyDescent="0.25">
      <c r="T7820" s="14"/>
      <c r="U7820" s="105"/>
      <c r="V7820" s="15"/>
      <c r="W7820" s="105"/>
      <c r="X7820" s="16"/>
      <c r="Y7820" s="17"/>
      <c r="Z7820" s="3"/>
      <c r="AA7820" s="30"/>
      <c r="AB7820" s="33"/>
    </row>
    <row r="7821" spans="20:28" x14ac:dyDescent="0.25">
      <c r="T7821" s="14"/>
      <c r="U7821" s="105"/>
      <c r="V7821" s="15"/>
      <c r="W7821" s="105"/>
      <c r="X7821" s="16"/>
      <c r="Y7821" s="17"/>
      <c r="Z7821" s="3"/>
      <c r="AA7821" s="30"/>
      <c r="AB7821" s="33"/>
    </row>
    <row r="7822" spans="20:28" x14ac:dyDescent="0.25">
      <c r="T7822" s="14"/>
      <c r="U7822" s="105"/>
      <c r="V7822" s="15"/>
      <c r="W7822" s="105"/>
      <c r="X7822" s="16"/>
      <c r="Y7822" s="17"/>
      <c r="Z7822" s="3"/>
      <c r="AA7822" s="30"/>
      <c r="AB7822" s="33"/>
    </row>
    <row r="7823" spans="20:28" x14ac:dyDescent="0.25">
      <c r="T7823" s="14"/>
      <c r="U7823" s="105"/>
      <c r="V7823" s="15"/>
      <c r="W7823" s="105"/>
      <c r="X7823" s="16"/>
      <c r="Y7823" s="17"/>
      <c r="Z7823" s="3"/>
      <c r="AA7823" s="30"/>
      <c r="AB7823" s="33"/>
    </row>
    <row r="7824" spans="20:28" x14ac:dyDescent="0.25">
      <c r="T7824" s="14"/>
      <c r="U7824" s="105"/>
      <c r="V7824" s="15"/>
      <c r="W7824" s="105"/>
      <c r="X7824" s="16"/>
      <c r="Y7824" s="17"/>
      <c r="Z7824" s="3"/>
      <c r="AA7824" s="30"/>
      <c r="AB7824" s="33"/>
    </row>
    <row r="7825" spans="20:28" x14ac:dyDescent="0.25">
      <c r="T7825" s="14"/>
      <c r="U7825" s="105"/>
      <c r="V7825" s="15"/>
      <c r="W7825" s="105"/>
      <c r="X7825" s="16"/>
      <c r="Y7825" s="17"/>
      <c r="Z7825" s="3"/>
      <c r="AA7825" s="30"/>
      <c r="AB7825" s="33"/>
    </row>
    <row r="7826" spans="20:28" x14ac:dyDescent="0.25">
      <c r="T7826" s="14"/>
      <c r="U7826" s="105"/>
      <c r="V7826" s="15"/>
      <c r="W7826" s="105"/>
      <c r="X7826" s="16"/>
      <c r="Y7826" s="17"/>
      <c r="Z7826" s="3"/>
      <c r="AA7826" s="30"/>
      <c r="AB7826" s="33"/>
    </row>
    <row r="7827" spans="20:28" x14ac:dyDescent="0.25">
      <c r="T7827" s="14"/>
      <c r="U7827" s="105"/>
      <c r="V7827" s="15"/>
      <c r="W7827" s="105"/>
      <c r="X7827" s="16"/>
      <c r="Y7827" s="17"/>
      <c r="Z7827" s="3"/>
      <c r="AA7827" s="30"/>
      <c r="AB7827" s="33"/>
    </row>
    <row r="7828" spans="20:28" x14ac:dyDescent="0.25">
      <c r="T7828" s="14"/>
      <c r="U7828" s="105"/>
      <c r="V7828" s="15"/>
      <c r="W7828" s="105"/>
      <c r="X7828" s="16"/>
      <c r="Y7828" s="17"/>
      <c r="Z7828" s="3"/>
      <c r="AA7828" s="30"/>
      <c r="AB7828" s="33"/>
    </row>
    <row r="7829" spans="20:28" x14ac:dyDescent="0.25">
      <c r="T7829" s="14"/>
      <c r="U7829" s="105"/>
      <c r="V7829" s="15"/>
      <c r="W7829" s="105"/>
      <c r="X7829" s="16"/>
      <c r="Y7829" s="17"/>
      <c r="Z7829" s="3"/>
      <c r="AA7829" s="30"/>
      <c r="AB7829" s="33"/>
    </row>
    <row r="7830" spans="20:28" x14ac:dyDescent="0.25">
      <c r="T7830" s="14"/>
      <c r="U7830" s="105"/>
      <c r="V7830" s="15"/>
      <c r="W7830" s="105"/>
      <c r="X7830" s="16"/>
      <c r="Y7830" s="17"/>
      <c r="Z7830" s="3"/>
      <c r="AA7830" s="30"/>
      <c r="AB7830" s="33"/>
    </row>
    <row r="7831" spans="20:28" x14ac:dyDescent="0.25">
      <c r="T7831" s="14"/>
      <c r="U7831" s="105"/>
      <c r="V7831" s="15"/>
      <c r="W7831" s="105"/>
      <c r="X7831" s="16"/>
      <c r="Y7831" s="17"/>
      <c r="Z7831" s="3"/>
      <c r="AA7831" s="30"/>
      <c r="AB7831" s="33"/>
    </row>
    <row r="7832" spans="20:28" x14ac:dyDescent="0.25">
      <c r="T7832" s="14"/>
      <c r="U7832" s="105"/>
      <c r="V7832" s="15"/>
      <c r="W7832" s="105"/>
      <c r="X7832" s="16"/>
      <c r="Y7832" s="17"/>
      <c r="Z7832" s="3"/>
      <c r="AA7832" s="30"/>
      <c r="AB7832" s="33"/>
    </row>
    <row r="7833" spans="20:28" x14ac:dyDescent="0.25">
      <c r="T7833" s="14"/>
      <c r="U7833" s="105"/>
      <c r="V7833" s="15"/>
      <c r="W7833" s="105"/>
      <c r="X7833" s="16"/>
      <c r="Y7833" s="17"/>
      <c r="Z7833" s="3"/>
      <c r="AA7833" s="30"/>
      <c r="AB7833" s="33"/>
    </row>
    <row r="7834" spans="20:28" x14ac:dyDescent="0.25">
      <c r="T7834" s="14"/>
      <c r="U7834" s="105"/>
      <c r="V7834" s="15"/>
      <c r="W7834" s="105"/>
      <c r="X7834" s="16"/>
      <c r="Y7834" s="17"/>
      <c r="Z7834" s="3"/>
      <c r="AA7834" s="30"/>
      <c r="AB7834" s="33"/>
    </row>
    <row r="7835" spans="20:28" x14ac:dyDescent="0.25">
      <c r="T7835" s="14"/>
      <c r="U7835" s="105"/>
      <c r="V7835" s="15"/>
      <c r="W7835" s="105"/>
      <c r="X7835" s="16"/>
      <c r="Y7835" s="17"/>
      <c r="Z7835" s="3"/>
      <c r="AA7835" s="30"/>
      <c r="AB7835" s="33"/>
    </row>
    <row r="7836" spans="20:28" x14ac:dyDescent="0.25">
      <c r="T7836" s="14"/>
      <c r="U7836" s="105"/>
      <c r="V7836" s="15"/>
      <c r="W7836" s="105"/>
      <c r="X7836" s="16"/>
      <c r="Y7836" s="17"/>
      <c r="Z7836" s="3"/>
      <c r="AA7836" s="30"/>
      <c r="AB7836" s="33"/>
    </row>
    <row r="7837" spans="20:28" x14ac:dyDescent="0.25">
      <c r="T7837" s="14"/>
      <c r="U7837" s="105"/>
      <c r="V7837" s="15"/>
      <c r="W7837" s="105"/>
      <c r="X7837" s="16"/>
      <c r="Y7837" s="17"/>
      <c r="Z7837" s="3"/>
      <c r="AA7837" s="30"/>
      <c r="AB7837" s="33"/>
    </row>
    <row r="7838" spans="20:28" x14ac:dyDescent="0.25">
      <c r="T7838" s="14"/>
      <c r="U7838" s="105"/>
      <c r="V7838" s="15"/>
      <c r="W7838" s="105"/>
      <c r="X7838" s="16"/>
      <c r="Y7838" s="17"/>
      <c r="Z7838" s="3"/>
      <c r="AA7838" s="30"/>
      <c r="AB7838" s="33"/>
    </row>
    <row r="7839" spans="20:28" x14ac:dyDescent="0.25">
      <c r="T7839" s="14"/>
      <c r="U7839" s="105"/>
      <c r="V7839" s="15"/>
      <c r="W7839" s="105"/>
      <c r="X7839" s="16"/>
      <c r="Y7839" s="17"/>
      <c r="Z7839" s="3"/>
      <c r="AA7839" s="30"/>
      <c r="AB7839" s="33"/>
    </row>
    <row r="7840" spans="20:28" x14ac:dyDescent="0.25">
      <c r="T7840" s="14"/>
      <c r="U7840" s="105"/>
      <c r="V7840" s="15"/>
      <c r="W7840" s="105"/>
      <c r="X7840" s="16"/>
      <c r="Y7840" s="17"/>
      <c r="Z7840" s="3"/>
      <c r="AA7840" s="30"/>
      <c r="AB7840" s="33"/>
    </row>
    <row r="7841" spans="1:29" x14ac:dyDescent="0.25">
      <c r="A7841" s="20"/>
      <c r="B7841" s="21"/>
      <c r="T7841" s="14"/>
      <c r="U7841" s="105"/>
      <c r="V7841" s="15"/>
      <c r="W7841" s="105"/>
      <c r="X7841" s="16"/>
      <c r="Y7841" s="17"/>
      <c r="Z7841" s="3"/>
      <c r="AA7841" s="30"/>
      <c r="AB7841" s="33"/>
      <c r="AC7841" s="18"/>
    </row>
    <row r="7842" spans="1:29" x14ac:dyDescent="0.25">
      <c r="A7842" s="20"/>
      <c r="B7842" s="21"/>
      <c r="T7842" s="14"/>
      <c r="U7842" s="105"/>
      <c r="V7842" s="15"/>
      <c r="W7842" s="105"/>
      <c r="X7842" s="16"/>
      <c r="Y7842" s="17"/>
      <c r="Z7842" s="3"/>
      <c r="AA7842" s="30"/>
      <c r="AB7842" s="33"/>
      <c r="AC7842" s="18"/>
    </row>
    <row r="7843" spans="1:29" x14ac:dyDescent="0.25">
      <c r="A7843" s="20"/>
      <c r="B7843" s="21"/>
      <c r="T7843" s="14"/>
      <c r="U7843" s="105"/>
      <c r="V7843" s="15"/>
      <c r="W7843" s="105"/>
      <c r="X7843" s="16"/>
      <c r="Y7843" s="17"/>
      <c r="Z7843" s="3"/>
      <c r="AA7843" s="30"/>
      <c r="AB7843" s="33"/>
      <c r="AC7843" s="18"/>
    </row>
    <row r="7844" spans="1:29" x14ac:dyDescent="0.25">
      <c r="A7844" s="20"/>
      <c r="B7844" s="21"/>
      <c r="T7844" s="14"/>
      <c r="U7844" s="105"/>
      <c r="V7844" s="15"/>
      <c r="W7844" s="105"/>
      <c r="X7844" s="16"/>
      <c r="Y7844" s="17"/>
      <c r="Z7844" s="3"/>
      <c r="AA7844" s="30"/>
      <c r="AB7844" s="33"/>
      <c r="AC7844" s="18"/>
    </row>
    <row r="7845" spans="1:29" x14ac:dyDescent="0.25">
      <c r="A7845" s="20"/>
      <c r="B7845" s="21"/>
      <c r="T7845" s="14"/>
      <c r="U7845" s="105"/>
      <c r="V7845" s="15"/>
      <c r="W7845" s="105"/>
      <c r="X7845" s="16"/>
      <c r="Y7845" s="17"/>
      <c r="Z7845" s="3"/>
      <c r="AA7845" s="30"/>
      <c r="AB7845" s="33"/>
      <c r="AC7845" s="18"/>
    </row>
    <row r="7846" spans="1:29" x14ac:dyDescent="0.25">
      <c r="A7846" s="20"/>
      <c r="B7846" s="21"/>
      <c r="T7846" s="14"/>
      <c r="U7846" s="105"/>
      <c r="V7846" s="15"/>
      <c r="W7846" s="105"/>
      <c r="X7846" s="16"/>
      <c r="Y7846" s="17"/>
      <c r="Z7846" s="3"/>
      <c r="AA7846" s="30"/>
      <c r="AB7846" s="33"/>
      <c r="AC7846" s="18"/>
    </row>
    <row r="7847" spans="1:29" x14ac:dyDescent="0.25">
      <c r="A7847" s="20"/>
      <c r="B7847" s="21"/>
      <c r="T7847" s="14"/>
      <c r="U7847" s="105"/>
      <c r="V7847" s="15"/>
      <c r="W7847" s="105"/>
      <c r="X7847" s="16"/>
      <c r="Y7847" s="17"/>
      <c r="Z7847" s="3"/>
      <c r="AA7847" s="30"/>
      <c r="AB7847" s="33"/>
      <c r="AC7847" s="18"/>
    </row>
    <row r="7848" spans="1:29" x14ac:dyDescent="0.25">
      <c r="A7848" s="20"/>
      <c r="B7848" s="21"/>
      <c r="T7848" s="14"/>
      <c r="U7848" s="105"/>
      <c r="V7848" s="15"/>
      <c r="W7848" s="105"/>
      <c r="X7848" s="16"/>
      <c r="Y7848" s="17"/>
      <c r="Z7848" s="3"/>
      <c r="AA7848" s="30"/>
      <c r="AB7848" s="33"/>
      <c r="AC7848" s="18"/>
    </row>
    <row r="7849" spans="1:29" x14ac:dyDescent="0.25">
      <c r="A7849" s="20"/>
      <c r="B7849" s="21"/>
      <c r="T7849" s="14"/>
      <c r="U7849" s="105"/>
      <c r="V7849" s="15"/>
      <c r="W7849" s="105"/>
      <c r="X7849" s="16"/>
      <c r="Y7849" s="17"/>
      <c r="Z7849" s="3"/>
      <c r="AA7849" s="30"/>
      <c r="AB7849" s="33"/>
      <c r="AC7849" s="18"/>
    </row>
    <row r="7850" spans="1:29" x14ac:dyDescent="0.25">
      <c r="A7850" s="20"/>
      <c r="B7850" s="21"/>
      <c r="T7850" s="14"/>
      <c r="U7850" s="105"/>
      <c r="V7850" s="15"/>
      <c r="W7850" s="105"/>
      <c r="X7850" s="16"/>
      <c r="Y7850" s="17"/>
      <c r="Z7850" s="3"/>
      <c r="AA7850" s="30"/>
      <c r="AB7850" s="33"/>
      <c r="AC7850" s="18"/>
    </row>
    <row r="7851" spans="1:29" x14ac:dyDescent="0.25">
      <c r="A7851" s="20"/>
      <c r="B7851" s="21"/>
      <c r="T7851" s="14"/>
      <c r="U7851" s="105"/>
      <c r="V7851" s="15"/>
      <c r="W7851" s="105"/>
      <c r="X7851" s="16"/>
      <c r="Y7851" s="17"/>
      <c r="Z7851" s="3"/>
      <c r="AA7851" s="30"/>
      <c r="AB7851" s="33"/>
      <c r="AC7851" s="18"/>
    </row>
    <row r="7852" spans="1:29" x14ac:dyDescent="0.25">
      <c r="A7852" s="20"/>
      <c r="B7852" s="21"/>
      <c r="T7852" s="14"/>
      <c r="U7852" s="105"/>
      <c r="V7852" s="15"/>
      <c r="W7852" s="105"/>
      <c r="X7852" s="16"/>
      <c r="Y7852" s="17"/>
      <c r="Z7852" s="3"/>
      <c r="AA7852" s="30"/>
      <c r="AB7852" s="33"/>
      <c r="AC7852" s="18"/>
    </row>
    <row r="7853" spans="1:29" x14ac:dyDescent="0.25">
      <c r="A7853" s="20"/>
      <c r="B7853" s="21"/>
      <c r="T7853" s="14"/>
      <c r="U7853" s="105"/>
      <c r="V7853" s="15"/>
      <c r="W7853" s="105"/>
      <c r="X7853" s="16"/>
      <c r="Y7853" s="17"/>
      <c r="Z7853" s="3"/>
      <c r="AA7853" s="30"/>
      <c r="AB7853" s="33"/>
      <c r="AC7853" s="18"/>
    </row>
    <row r="7854" spans="1:29" x14ac:dyDescent="0.25">
      <c r="A7854" s="20"/>
      <c r="B7854" s="21"/>
      <c r="T7854" s="14"/>
      <c r="U7854" s="105"/>
      <c r="V7854" s="15"/>
      <c r="W7854" s="105"/>
      <c r="X7854" s="16"/>
      <c r="Y7854" s="17"/>
      <c r="Z7854" s="3"/>
      <c r="AA7854" s="30"/>
      <c r="AB7854" s="33"/>
      <c r="AC7854" s="18"/>
    </row>
    <row r="7855" spans="1:29" x14ac:dyDescent="0.25">
      <c r="A7855" s="20"/>
      <c r="B7855" s="21"/>
      <c r="T7855" s="14"/>
      <c r="U7855" s="105"/>
      <c r="V7855" s="15"/>
      <c r="W7855" s="105"/>
      <c r="X7855" s="16"/>
      <c r="Y7855" s="17"/>
      <c r="Z7855" s="3"/>
      <c r="AA7855" s="30"/>
      <c r="AB7855" s="33"/>
      <c r="AC7855" s="18"/>
    </row>
    <row r="7856" spans="1:29" x14ac:dyDescent="0.25">
      <c r="A7856" s="20"/>
      <c r="B7856" s="21"/>
      <c r="T7856" s="14"/>
      <c r="U7856" s="105"/>
      <c r="V7856" s="15"/>
      <c r="W7856" s="105"/>
      <c r="X7856" s="16"/>
      <c r="Y7856" s="17"/>
      <c r="Z7856" s="3"/>
      <c r="AA7856" s="30"/>
      <c r="AB7856" s="33"/>
      <c r="AC7856" s="18"/>
    </row>
    <row r="7857" spans="1:29" x14ac:dyDescent="0.25">
      <c r="A7857" s="20"/>
      <c r="B7857" s="21"/>
      <c r="T7857" s="14"/>
      <c r="U7857" s="105"/>
      <c r="V7857" s="15"/>
      <c r="W7857" s="105"/>
      <c r="X7857" s="16"/>
      <c r="Y7857" s="17"/>
      <c r="Z7857" s="3"/>
      <c r="AA7857" s="30"/>
      <c r="AB7857" s="33"/>
      <c r="AC7857" s="18"/>
    </row>
    <row r="7858" spans="1:29" x14ac:dyDescent="0.25">
      <c r="A7858" s="20"/>
      <c r="B7858" s="21"/>
      <c r="T7858" s="14"/>
      <c r="U7858" s="105"/>
      <c r="V7858" s="15"/>
      <c r="W7858" s="105"/>
      <c r="X7858" s="16"/>
      <c r="Y7858" s="17"/>
      <c r="Z7858" s="3"/>
      <c r="AA7858" s="30"/>
      <c r="AB7858" s="33"/>
      <c r="AC7858" s="18"/>
    </row>
    <row r="7859" spans="1:29" x14ac:dyDescent="0.25">
      <c r="A7859" s="20"/>
      <c r="B7859" s="21"/>
      <c r="T7859" s="14"/>
      <c r="U7859" s="105"/>
      <c r="V7859" s="15"/>
      <c r="W7859" s="105"/>
      <c r="X7859" s="16"/>
      <c r="Y7859" s="17"/>
      <c r="Z7859" s="3"/>
      <c r="AA7859" s="30"/>
      <c r="AB7859" s="33"/>
      <c r="AC7859" s="18"/>
    </row>
    <row r="7860" spans="1:29" x14ac:dyDescent="0.25">
      <c r="A7860" s="20"/>
      <c r="B7860" s="21"/>
      <c r="T7860" s="14"/>
      <c r="U7860" s="105"/>
      <c r="V7860" s="15"/>
      <c r="W7860" s="105"/>
      <c r="X7860" s="16"/>
      <c r="Y7860" s="17"/>
      <c r="Z7860" s="3"/>
      <c r="AA7860" s="30"/>
      <c r="AB7860" s="33"/>
      <c r="AC7860" s="18"/>
    </row>
    <row r="7861" spans="1:29" x14ac:dyDescent="0.25">
      <c r="A7861" s="20"/>
      <c r="B7861" s="21"/>
      <c r="T7861" s="14"/>
      <c r="U7861" s="105"/>
      <c r="V7861" s="15"/>
      <c r="W7861" s="105"/>
      <c r="X7861" s="16"/>
      <c r="Y7861" s="17"/>
      <c r="Z7861" s="3"/>
      <c r="AA7861" s="30"/>
      <c r="AB7861" s="33"/>
      <c r="AC7861" s="18"/>
    </row>
    <row r="7862" spans="1:29" x14ac:dyDescent="0.25">
      <c r="A7862" s="20"/>
      <c r="B7862" s="21"/>
      <c r="T7862" s="14"/>
      <c r="U7862" s="105"/>
      <c r="V7862" s="15"/>
      <c r="W7862" s="105"/>
      <c r="X7862" s="16"/>
      <c r="Y7862" s="17"/>
      <c r="Z7862" s="3"/>
      <c r="AA7862" s="30"/>
      <c r="AB7862" s="33"/>
      <c r="AC7862" s="18"/>
    </row>
    <row r="7863" spans="1:29" x14ac:dyDescent="0.25">
      <c r="A7863" s="20"/>
      <c r="B7863" s="21"/>
      <c r="T7863" s="14"/>
      <c r="U7863" s="105"/>
      <c r="V7863" s="15"/>
      <c r="W7863" s="105"/>
      <c r="X7863" s="16"/>
      <c r="Y7863" s="17"/>
      <c r="Z7863" s="3"/>
      <c r="AA7863" s="30"/>
      <c r="AB7863" s="33"/>
      <c r="AC7863" s="18"/>
    </row>
    <row r="7864" spans="1:29" x14ac:dyDescent="0.25">
      <c r="A7864" s="20"/>
      <c r="B7864" s="21"/>
      <c r="T7864" s="14"/>
      <c r="U7864" s="105"/>
      <c r="V7864" s="15"/>
      <c r="W7864" s="105"/>
      <c r="X7864" s="16"/>
      <c r="Y7864" s="17"/>
      <c r="Z7864" s="3"/>
      <c r="AA7864" s="30"/>
      <c r="AB7864" s="33"/>
      <c r="AC7864" s="18"/>
    </row>
    <row r="7865" spans="1:29" x14ac:dyDescent="0.25">
      <c r="A7865" s="20"/>
      <c r="B7865" s="21"/>
      <c r="T7865" s="14"/>
      <c r="U7865" s="105"/>
      <c r="V7865" s="15"/>
      <c r="W7865" s="105"/>
      <c r="X7865" s="16"/>
      <c r="Y7865" s="17"/>
      <c r="Z7865" s="3"/>
      <c r="AA7865" s="30"/>
      <c r="AB7865" s="33"/>
      <c r="AC7865" s="18"/>
    </row>
    <row r="7866" spans="1:29" x14ac:dyDescent="0.25">
      <c r="A7866" s="20"/>
      <c r="B7866" s="21"/>
      <c r="T7866" s="14"/>
      <c r="U7866" s="105"/>
      <c r="V7866" s="15"/>
      <c r="W7866" s="105"/>
      <c r="X7866" s="16"/>
      <c r="Y7866" s="17"/>
      <c r="Z7866" s="3"/>
      <c r="AA7866" s="30"/>
      <c r="AB7866" s="33"/>
      <c r="AC7866" s="18"/>
    </row>
    <row r="7867" spans="1:29" x14ac:dyDescent="0.25">
      <c r="A7867" s="20"/>
      <c r="B7867" s="21"/>
      <c r="T7867" s="14"/>
      <c r="U7867" s="105"/>
      <c r="V7867" s="15"/>
      <c r="W7867" s="105"/>
      <c r="X7867" s="16"/>
      <c r="Y7867" s="17"/>
      <c r="Z7867" s="3"/>
      <c r="AA7867" s="30"/>
      <c r="AB7867" s="33"/>
      <c r="AC7867" s="18"/>
    </row>
    <row r="7868" spans="1:29" x14ac:dyDescent="0.25">
      <c r="A7868" s="20"/>
      <c r="B7868" s="21"/>
      <c r="T7868" s="14"/>
      <c r="U7868" s="105"/>
      <c r="V7868" s="15"/>
      <c r="W7868" s="105"/>
      <c r="X7868" s="16"/>
      <c r="Y7868" s="17"/>
      <c r="Z7868" s="3"/>
      <c r="AA7868" s="30"/>
      <c r="AB7868" s="33"/>
      <c r="AC7868" s="18"/>
    </row>
    <row r="7869" spans="1:29" x14ac:dyDescent="0.25">
      <c r="A7869" s="20"/>
      <c r="B7869" s="21"/>
      <c r="T7869" s="14"/>
      <c r="U7869" s="105"/>
      <c r="V7869" s="15"/>
      <c r="W7869" s="105"/>
      <c r="X7869" s="16"/>
      <c r="Y7869" s="17"/>
      <c r="Z7869" s="3"/>
      <c r="AA7869" s="30"/>
      <c r="AB7869" s="33"/>
      <c r="AC7869" s="18"/>
    </row>
    <row r="7870" spans="1:29" x14ac:dyDescent="0.25">
      <c r="A7870" s="20"/>
      <c r="B7870" s="21"/>
      <c r="T7870" s="14"/>
      <c r="U7870" s="105"/>
      <c r="V7870" s="15"/>
      <c r="W7870" s="105"/>
      <c r="X7870" s="16"/>
      <c r="Y7870" s="17"/>
      <c r="Z7870" s="3"/>
      <c r="AA7870" s="30"/>
      <c r="AB7870" s="33"/>
      <c r="AC7870" s="18"/>
    </row>
    <row r="7871" spans="1:29" x14ac:dyDescent="0.25">
      <c r="A7871" s="20"/>
      <c r="B7871" s="21"/>
      <c r="T7871" s="14"/>
      <c r="U7871" s="105"/>
      <c r="V7871" s="15"/>
      <c r="W7871" s="105"/>
      <c r="X7871" s="16"/>
      <c r="Y7871" s="17"/>
      <c r="Z7871" s="3"/>
      <c r="AA7871" s="30"/>
      <c r="AB7871" s="33"/>
      <c r="AC7871" s="18"/>
    </row>
    <row r="7872" spans="1:29" x14ac:dyDescent="0.25">
      <c r="A7872" s="20"/>
      <c r="B7872" s="21"/>
      <c r="T7872" s="14"/>
      <c r="U7872" s="105"/>
      <c r="V7872" s="15"/>
      <c r="W7872" s="105"/>
      <c r="X7872" s="16"/>
      <c r="Y7872" s="17"/>
      <c r="Z7872" s="3"/>
      <c r="AA7872" s="30"/>
      <c r="AB7872" s="33"/>
      <c r="AC7872" s="18"/>
    </row>
    <row r="7873" spans="1:29" x14ac:dyDescent="0.25">
      <c r="A7873" s="20"/>
      <c r="B7873" s="21"/>
      <c r="T7873" s="14"/>
      <c r="U7873" s="105"/>
      <c r="V7873" s="15"/>
      <c r="W7873" s="105"/>
      <c r="X7873" s="16"/>
      <c r="Y7873" s="17"/>
      <c r="Z7873" s="3"/>
      <c r="AA7873" s="30"/>
      <c r="AB7873" s="33"/>
      <c r="AC7873" s="18"/>
    </row>
    <row r="7874" spans="1:29" x14ac:dyDescent="0.25">
      <c r="A7874" s="20"/>
      <c r="B7874" s="21"/>
      <c r="T7874" s="14"/>
      <c r="U7874" s="105"/>
      <c r="V7874" s="15"/>
      <c r="W7874" s="105"/>
      <c r="X7874" s="16"/>
      <c r="Y7874" s="17"/>
      <c r="Z7874" s="3"/>
      <c r="AA7874" s="30"/>
      <c r="AB7874" s="33"/>
      <c r="AC7874" s="18"/>
    </row>
    <row r="7875" spans="1:29" x14ac:dyDescent="0.25">
      <c r="A7875" s="20"/>
      <c r="B7875" s="21"/>
      <c r="T7875" s="14"/>
      <c r="U7875" s="105"/>
      <c r="V7875" s="15"/>
      <c r="W7875" s="105"/>
      <c r="X7875" s="16"/>
      <c r="Y7875" s="17"/>
      <c r="Z7875" s="3"/>
      <c r="AA7875" s="30"/>
      <c r="AB7875" s="33"/>
      <c r="AC7875" s="18"/>
    </row>
    <row r="7876" spans="1:29" x14ac:dyDescent="0.25">
      <c r="A7876" s="20"/>
      <c r="B7876" s="21"/>
      <c r="T7876" s="14"/>
      <c r="U7876" s="105"/>
      <c r="V7876" s="15"/>
      <c r="W7876" s="105"/>
      <c r="X7876" s="16"/>
      <c r="Y7876" s="17"/>
      <c r="Z7876" s="3"/>
      <c r="AA7876" s="30"/>
      <c r="AB7876" s="33"/>
      <c r="AC7876" s="18"/>
    </row>
    <row r="7877" spans="1:29" x14ac:dyDescent="0.25">
      <c r="A7877" s="20"/>
      <c r="B7877" s="21"/>
      <c r="T7877" s="14"/>
      <c r="U7877" s="105"/>
      <c r="V7877" s="15"/>
      <c r="W7877" s="105"/>
      <c r="X7877" s="16"/>
      <c r="Y7877" s="17"/>
      <c r="Z7877" s="3"/>
      <c r="AA7877" s="30"/>
      <c r="AB7877" s="33"/>
      <c r="AC7877" s="18"/>
    </row>
    <row r="7878" spans="1:29" x14ac:dyDescent="0.25">
      <c r="A7878" s="20"/>
      <c r="B7878" s="21"/>
      <c r="T7878" s="14"/>
      <c r="U7878" s="105"/>
      <c r="V7878" s="15"/>
      <c r="W7878" s="105"/>
      <c r="X7878" s="16"/>
      <c r="Y7878" s="17"/>
      <c r="Z7878" s="3"/>
      <c r="AA7878" s="30"/>
      <c r="AB7878" s="33"/>
      <c r="AC7878" s="18"/>
    </row>
    <row r="7879" spans="1:29" x14ac:dyDescent="0.25">
      <c r="A7879" s="20"/>
      <c r="B7879" s="21"/>
      <c r="T7879" s="14"/>
      <c r="U7879" s="105"/>
      <c r="V7879" s="15"/>
      <c r="W7879" s="105"/>
      <c r="X7879" s="16"/>
      <c r="Y7879" s="17"/>
      <c r="Z7879" s="3"/>
      <c r="AA7879" s="30"/>
      <c r="AB7879" s="33"/>
      <c r="AC7879" s="18"/>
    </row>
    <row r="7880" spans="1:29" x14ac:dyDescent="0.25">
      <c r="A7880" s="20"/>
      <c r="B7880" s="21"/>
      <c r="T7880" s="14"/>
      <c r="U7880" s="105"/>
      <c r="V7880" s="15"/>
      <c r="W7880" s="105"/>
      <c r="X7880" s="16"/>
      <c r="Y7880" s="17"/>
      <c r="Z7880" s="3"/>
      <c r="AA7880" s="30"/>
      <c r="AB7880" s="33"/>
      <c r="AC7880" s="18"/>
    </row>
    <row r="7881" spans="1:29" x14ac:dyDescent="0.25">
      <c r="A7881" s="20"/>
      <c r="B7881" s="21"/>
      <c r="T7881" s="14"/>
      <c r="U7881" s="105"/>
      <c r="V7881" s="15"/>
      <c r="W7881" s="105"/>
      <c r="X7881" s="16"/>
      <c r="Y7881" s="17"/>
      <c r="Z7881" s="3"/>
      <c r="AA7881" s="30"/>
      <c r="AB7881" s="33"/>
      <c r="AC7881" s="18"/>
    </row>
    <row r="7882" spans="1:29" x14ac:dyDescent="0.25">
      <c r="A7882" s="20"/>
      <c r="B7882" s="21"/>
      <c r="T7882" s="14"/>
      <c r="U7882" s="105"/>
      <c r="V7882" s="15"/>
      <c r="W7882" s="105"/>
      <c r="X7882" s="16"/>
      <c r="Y7882" s="17"/>
      <c r="Z7882" s="3"/>
      <c r="AA7882" s="30"/>
      <c r="AB7882" s="33"/>
      <c r="AC7882" s="18"/>
    </row>
    <row r="7883" spans="1:29" x14ac:dyDescent="0.25">
      <c r="A7883" s="20"/>
      <c r="B7883" s="21"/>
      <c r="T7883" s="14"/>
      <c r="U7883" s="105"/>
      <c r="V7883" s="15"/>
      <c r="W7883" s="105"/>
      <c r="X7883" s="16"/>
      <c r="Y7883" s="17"/>
      <c r="Z7883" s="3"/>
      <c r="AA7883" s="30"/>
      <c r="AB7883" s="33"/>
      <c r="AC7883" s="18"/>
    </row>
    <row r="7884" spans="1:29" x14ac:dyDescent="0.25">
      <c r="A7884" s="20"/>
      <c r="B7884" s="21"/>
      <c r="T7884" s="14"/>
      <c r="U7884" s="105"/>
      <c r="V7884" s="15"/>
      <c r="W7884" s="105"/>
      <c r="X7884" s="16"/>
      <c r="Y7884" s="17"/>
      <c r="Z7884" s="3"/>
      <c r="AA7884" s="30"/>
      <c r="AB7884" s="33"/>
      <c r="AC7884" s="18"/>
    </row>
    <row r="7885" spans="1:29" x14ac:dyDescent="0.25">
      <c r="A7885" s="20"/>
      <c r="B7885" s="21"/>
      <c r="T7885" s="14"/>
      <c r="U7885" s="105"/>
      <c r="V7885" s="15"/>
      <c r="W7885" s="105"/>
      <c r="X7885" s="16"/>
      <c r="Y7885" s="17"/>
      <c r="Z7885" s="3"/>
      <c r="AA7885" s="30"/>
      <c r="AB7885" s="33"/>
      <c r="AC7885" s="18"/>
    </row>
    <row r="7886" spans="1:29" x14ac:dyDescent="0.25">
      <c r="A7886" s="20"/>
      <c r="B7886" s="21"/>
      <c r="T7886" s="14"/>
      <c r="U7886" s="105"/>
      <c r="V7886" s="15"/>
      <c r="W7886" s="105"/>
      <c r="X7886" s="16"/>
      <c r="Y7886" s="17"/>
      <c r="Z7886" s="3"/>
      <c r="AA7886" s="30"/>
      <c r="AB7886" s="33"/>
      <c r="AC7886" s="18"/>
    </row>
    <row r="7887" spans="1:29" x14ac:dyDescent="0.25">
      <c r="A7887" s="20"/>
      <c r="B7887" s="21"/>
      <c r="T7887" s="14"/>
      <c r="U7887" s="105"/>
      <c r="V7887" s="15"/>
      <c r="W7887" s="105"/>
      <c r="X7887" s="16"/>
      <c r="Y7887" s="17"/>
      <c r="Z7887" s="3"/>
      <c r="AA7887" s="30"/>
      <c r="AB7887" s="33"/>
      <c r="AC7887" s="18"/>
    </row>
    <row r="7888" spans="1:29" x14ac:dyDescent="0.25">
      <c r="A7888" s="20"/>
      <c r="B7888" s="21"/>
      <c r="T7888" s="14"/>
      <c r="U7888" s="105"/>
      <c r="V7888" s="15"/>
      <c r="W7888" s="105"/>
      <c r="X7888" s="16"/>
      <c r="Y7888" s="17"/>
      <c r="Z7888" s="3"/>
      <c r="AA7888" s="30"/>
      <c r="AB7888" s="33"/>
      <c r="AC7888" s="18"/>
    </row>
    <row r="7889" spans="1:29" x14ac:dyDescent="0.25">
      <c r="A7889" s="20"/>
      <c r="B7889" s="21"/>
      <c r="T7889" s="14"/>
      <c r="U7889" s="105"/>
      <c r="V7889" s="15"/>
      <c r="W7889" s="105"/>
      <c r="X7889" s="16"/>
      <c r="Y7889" s="17"/>
      <c r="Z7889" s="3"/>
      <c r="AA7889" s="30"/>
      <c r="AB7889" s="33"/>
      <c r="AC7889" s="18"/>
    </row>
    <row r="7890" spans="1:29" x14ac:dyDescent="0.25">
      <c r="A7890" s="20"/>
      <c r="B7890" s="21"/>
      <c r="T7890" s="14"/>
      <c r="U7890" s="105"/>
      <c r="V7890" s="15"/>
      <c r="W7890" s="105"/>
      <c r="X7890" s="16"/>
      <c r="Y7890" s="17"/>
      <c r="Z7890" s="3"/>
      <c r="AA7890" s="30"/>
      <c r="AB7890" s="33"/>
      <c r="AC7890" s="18"/>
    </row>
    <row r="7891" spans="1:29" x14ac:dyDescent="0.25">
      <c r="A7891" s="20"/>
      <c r="B7891" s="21"/>
      <c r="T7891" s="14"/>
      <c r="U7891" s="105"/>
      <c r="V7891" s="15"/>
      <c r="W7891" s="105"/>
      <c r="X7891" s="16"/>
      <c r="Y7891" s="17"/>
      <c r="Z7891" s="3"/>
      <c r="AA7891" s="30"/>
      <c r="AB7891" s="33"/>
      <c r="AC7891" s="18"/>
    </row>
    <row r="7892" spans="1:29" x14ac:dyDescent="0.25">
      <c r="A7892" s="20"/>
      <c r="B7892" s="21"/>
      <c r="T7892" s="14"/>
      <c r="U7892" s="105"/>
      <c r="V7892" s="15"/>
      <c r="W7892" s="105"/>
      <c r="X7892" s="16"/>
      <c r="Y7892" s="17"/>
      <c r="Z7892" s="3"/>
      <c r="AA7892" s="30"/>
      <c r="AB7892" s="33"/>
      <c r="AC7892" s="18"/>
    </row>
    <row r="7893" spans="1:29" x14ac:dyDescent="0.25">
      <c r="A7893" s="20"/>
      <c r="B7893" s="21"/>
      <c r="T7893" s="14"/>
      <c r="U7893" s="105"/>
      <c r="V7893" s="15"/>
      <c r="W7893" s="105"/>
      <c r="X7893" s="16"/>
      <c r="Y7893" s="17"/>
      <c r="Z7893" s="3"/>
      <c r="AA7893" s="30"/>
      <c r="AB7893" s="33"/>
      <c r="AC7893" s="18"/>
    </row>
    <row r="7894" spans="1:29" x14ac:dyDescent="0.25">
      <c r="A7894" s="20"/>
      <c r="B7894" s="21"/>
      <c r="T7894" s="14"/>
      <c r="U7894" s="105"/>
      <c r="V7894" s="15"/>
      <c r="W7894" s="105"/>
      <c r="X7894" s="16"/>
      <c r="Y7894" s="17"/>
      <c r="Z7894" s="3"/>
      <c r="AA7894" s="30"/>
      <c r="AB7894" s="33"/>
      <c r="AC7894" s="18"/>
    </row>
    <row r="7895" spans="1:29" x14ac:dyDescent="0.25">
      <c r="A7895" s="20"/>
      <c r="B7895" s="21"/>
      <c r="T7895" s="14"/>
      <c r="U7895" s="105"/>
      <c r="V7895" s="15"/>
      <c r="W7895" s="105"/>
      <c r="X7895" s="16"/>
      <c r="Y7895" s="17"/>
      <c r="Z7895" s="3"/>
      <c r="AA7895" s="30"/>
      <c r="AB7895" s="33"/>
      <c r="AC7895" s="18"/>
    </row>
    <row r="7896" spans="1:29" x14ac:dyDescent="0.25">
      <c r="A7896" s="20"/>
      <c r="B7896" s="21"/>
      <c r="T7896" s="14"/>
      <c r="U7896" s="105"/>
      <c r="V7896" s="15"/>
      <c r="W7896" s="105"/>
      <c r="X7896" s="16"/>
      <c r="Y7896" s="17"/>
      <c r="Z7896" s="3"/>
      <c r="AA7896" s="30"/>
      <c r="AB7896" s="33"/>
      <c r="AC7896" s="18"/>
    </row>
    <row r="7897" spans="1:29" x14ac:dyDescent="0.25">
      <c r="A7897" s="20"/>
      <c r="B7897" s="21"/>
      <c r="T7897" s="14"/>
      <c r="U7897" s="105"/>
      <c r="V7897" s="15"/>
      <c r="W7897" s="105"/>
      <c r="X7897" s="16"/>
      <c r="Y7897" s="17"/>
      <c r="Z7897" s="3"/>
      <c r="AA7897" s="30"/>
      <c r="AB7897" s="33"/>
      <c r="AC7897" s="18"/>
    </row>
    <row r="7898" spans="1:29" x14ac:dyDescent="0.25">
      <c r="A7898" s="20"/>
      <c r="B7898" s="21"/>
      <c r="T7898" s="14"/>
      <c r="U7898" s="105"/>
      <c r="V7898" s="15"/>
      <c r="W7898" s="105"/>
      <c r="X7898" s="16"/>
      <c r="Y7898" s="17"/>
      <c r="Z7898" s="3"/>
      <c r="AA7898" s="30"/>
      <c r="AB7898" s="33"/>
      <c r="AC7898" s="18"/>
    </row>
    <row r="7899" spans="1:29" x14ac:dyDescent="0.25">
      <c r="A7899" s="20"/>
      <c r="B7899" s="21"/>
      <c r="T7899" s="14"/>
      <c r="U7899" s="105"/>
      <c r="V7899" s="15"/>
      <c r="W7899" s="105"/>
      <c r="X7899" s="16"/>
      <c r="Y7899" s="17"/>
      <c r="Z7899" s="3"/>
      <c r="AA7899" s="30"/>
      <c r="AB7899" s="33"/>
      <c r="AC7899" s="18"/>
    </row>
    <row r="7900" spans="1:29" x14ac:dyDescent="0.25">
      <c r="A7900" s="20"/>
      <c r="B7900" s="21"/>
      <c r="T7900" s="14"/>
      <c r="U7900" s="105"/>
      <c r="V7900" s="15"/>
      <c r="W7900" s="105"/>
      <c r="X7900" s="16"/>
      <c r="Y7900" s="17"/>
      <c r="Z7900" s="3"/>
      <c r="AA7900" s="30"/>
      <c r="AB7900" s="33"/>
      <c r="AC7900" s="18"/>
    </row>
    <row r="7901" spans="1:29" x14ac:dyDescent="0.25">
      <c r="A7901" s="20"/>
      <c r="B7901" s="21"/>
      <c r="T7901" s="14"/>
      <c r="U7901" s="105"/>
      <c r="V7901" s="15"/>
      <c r="W7901" s="105"/>
      <c r="X7901" s="16"/>
      <c r="Y7901" s="17"/>
      <c r="Z7901" s="3"/>
      <c r="AA7901" s="30"/>
      <c r="AB7901" s="33"/>
      <c r="AC7901" s="18"/>
    </row>
    <row r="7902" spans="1:29" x14ac:dyDescent="0.25">
      <c r="A7902" s="20"/>
      <c r="B7902" s="21"/>
      <c r="T7902" s="14"/>
      <c r="U7902" s="105"/>
      <c r="V7902" s="15"/>
      <c r="W7902" s="105"/>
      <c r="X7902" s="16"/>
      <c r="Y7902" s="17"/>
      <c r="Z7902" s="3"/>
      <c r="AA7902" s="30"/>
      <c r="AB7902" s="33"/>
      <c r="AC7902" s="18"/>
    </row>
    <row r="7903" spans="1:29" x14ac:dyDescent="0.25">
      <c r="A7903" s="20"/>
      <c r="B7903" s="21"/>
      <c r="T7903" s="14"/>
      <c r="U7903" s="105"/>
      <c r="V7903" s="15"/>
      <c r="W7903" s="105"/>
      <c r="X7903" s="16"/>
      <c r="Y7903" s="17"/>
      <c r="Z7903" s="3"/>
      <c r="AA7903" s="30"/>
      <c r="AB7903" s="33"/>
      <c r="AC7903" s="18"/>
    </row>
    <row r="7904" spans="1:29" x14ac:dyDescent="0.25">
      <c r="A7904" s="20"/>
      <c r="B7904" s="21"/>
      <c r="T7904" s="14"/>
      <c r="U7904" s="105"/>
      <c r="V7904" s="15"/>
      <c r="W7904" s="105"/>
      <c r="X7904" s="16"/>
      <c r="Y7904" s="17"/>
      <c r="Z7904" s="3"/>
      <c r="AA7904" s="30"/>
      <c r="AB7904" s="33"/>
      <c r="AC7904" s="18"/>
    </row>
    <row r="7905" spans="1:29" x14ac:dyDescent="0.25">
      <c r="A7905" s="20"/>
      <c r="B7905" s="21"/>
      <c r="T7905" s="14"/>
      <c r="U7905" s="105"/>
      <c r="V7905" s="15"/>
      <c r="W7905" s="105"/>
      <c r="X7905" s="16"/>
      <c r="Y7905" s="17"/>
      <c r="Z7905" s="3"/>
      <c r="AA7905" s="30"/>
      <c r="AB7905" s="33"/>
      <c r="AC7905" s="18"/>
    </row>
    <row r="7906" spans="1:29" x14ac:dyDescent="0.25">
      <c r="A7906" s="20"/>
      <c r="B7906" s="21"/>
      <c r="T7906" s="14"/>
      <c r="U7906" s="105"/>
      <c r="V7906" s="15"/>
      <c r="W7906" s="105"/>
      <c r="X7906" s="16"/>
      <c r="Y7906" s="17"/>
      <c r="Z7906" s="3"/>
      <c r="AA7906" s="30"/>
      <c r="AB7906" s="33"/>
      <c r="AC7906" s="18"/>
    </row>
    <row r="7907" spans="1:29" x14ac:dyDescent="0.25">
      <c r="A7907" s="20"/>
      <c r="B7907" s="21"/>
      <c r="T7907" s="14"/>
      <c r="U7907" s="105"/>
      <c r="V7907" s="15"/>
      <c r="W7907" s="105"/>
      <c r="X7907" s="16"/>
      <c r="Y7907" s="17"/>
      <c r="Z7907" s="3"/>
      <c r="AA7907" s="30"/>
      <c r="AB7907" s="33"/>
      <c r="AC7907" s="18"/>
    </row>
    <row r="7908" spans="1:29" x14ac:dyDescent="0.25">
      <c r="A7908" s="20"/>
      <c r="B7908" s="21"/>
      <c r="T7908" s="14"/>
      <c r="U7908" s="105"/>
      <c r="V7908" s="15"/>
      <c r="W7908" s="105"/>
      <c r="X7908" s="16"/>
      <c r="Y7908" s="17"/>
      <c r="Z7908" s="3"/>
      <c r="AA7908" s="30"/>
      <c r="AB7908" s="33"/>
      <c r="AC7908" s="18"/>
    </row>
    <row r="7909" spans="1:29" x14ac:dyDescent="0.25">
      <c r="A7909" s="20"/>
      <c r="B7909" s="21"/>
      <c r="T7909" s="14"/>
      <c r="U7909" s="105"/>
      <c r="V7909" s="15"/>
      <c r="W7909" s="105"/>
      <c r="X7909" s="16"/>
      <c r="Y7909" s="17"/>
      <c r="Z7909" s="3"/>
      <c r="AA7909" s="30"/>
      <c r="AB7909" s="33"/>
      <c r="AC7909" s="18"/>
    </row>
    <row r="7910" spans="1:29" x14ac:dyDescent="0.25">
      <c r="A7910" s="20"/>
      <c r="B7910" s="21"/>
      <c r="T7910" s="14"/>
      <c r="U7910" s="105"/>
      <c r="V7910" s="15"/>
      <c r="W7910" s="105"/>
      <c r="X7910" s="16"/>
      <c r="Y7910" s="17"/>
      <c r="Z7910" s="3"/>
      <c r="AA7910" s="30"/>
      <c r="AB7910" s="33"/>
      <c r="AC7910" s="18"/>
    </row>
    <row r="7911" spans="1:29" x14ac:dyDescent="0.25">
      <c r="A7911" s="20"/>
      <c r="B7911" s="21"/>
      <c r="T7911" s="14"/>
      <c r="U7911" s="105"/>
      <c r="V7911" s="15"/>
      <c r="W7911" s="105"/>
      <c r="X7911" s="16"/>
      <c r="Y7911" s="17"/>
      <c r="Z7911" s="3"/>
      <c r="AA7911" s="30"/>
      <c r="AB7911" s="33"/>
      <c r="AC7911" s="18"/>
    </row>
    <row r="7912" spans="1:29" x14ac:dyDescent="0.25">
      <c r="A7912" s="20"/>
      <c r="B7912" s="21"/>
      <c r="T7912" s="14"/>
      <c r="U7912" s="105"/>
      <c r="V7912" s="15"/>
      <c r="W7912" s="105"/>
      <c r="X7912" s="16"/>
      <c r="Y7912" s="17"/>
      <c r="Z7912" s="3"/>
      <c r="AA7912" s="30"/>
      <c r="AB7912" s="33"/>
      <c r="AC7912" s="18"/>
    </row>
    <row r="7913" spans="1:29" x14ac:dyDescent="0.25">
      <c r="A7913" s="20"/>
      <c r="B7913" s="21"/>
      <c r="T7913" s="14"/>
      <c r="U7913" s="105"/>
      <c r="V7913" s="15"/>
      <c r="W7913" s="105"/>
      <c r="X7913" s="16"/>
      <c r="Y7913" s="17"/>
      <c r="Z7913" s="3"/>
      <c r="AA7913" s="30"/>
      <c r="AB7913" s="33"/>
      <c r="AC7913" s="18"/>
    </row>
    <row r="7914" spans="1:29" x14ac:dyDescent="0.25">
      <c r="A7914" s="20"/>
      <c r="B7914" s="21"/>
      <c r="T7914" s="14"/>
      <c r="U7914" s="105"/>
      <c r="V7914" s="15"/>
      <c r="W7914" s="105"/>
      <c r="X7914" s="16"/>
      <c r="Y7914" s="17"/>
      <c r="Z7914" s="3"/>
      <c r="AA7914" s="30"/>
      <c r="AB7914" s="33"/>
      <c r="AC7914" s="18"/>
    </row>
    <row r="7915" spans="1:29" x14ac:dyDescent="0.25">
      <c r="A7915" s="20"/>
      <c r="B7915" s="21"/>
      <c r="T7915" s="14"/>
      <c r="U7915" s="105"/>
      <c r="V7915" s="15"/>
      <c r="W7915" s="105"/>
      <c r="X7915" s="16"/>
      <c r="Y7915" s="17"/>
      <c r="Z7915" s="3"/>
      <c r="AA7915" s="30"/>
      <c r="AB7915" s="33"/>
      <c r="AC7915" s="18"/>
    </row>
    <row r="7916" spans="1:29" x14ac:dyDescent="0.25">
      <c r="A7916" s="20"/>
      <c r="B7916" s="21"/>
      <c r="T7916" s="14"/>
      <c r="U7916" s="105"/>
      <c r="V7916" s="15"/>
      <c r="W7916" s="105"/>
      <c r="X7916" s="16"/>
      <c r="Y7916" s="17"/>
      <c r="Z7916" s="3"/>
      <c r="AA7916" s="30"/>
      <c r="AB7916" s="33"/>
      <c r="AC7916" s="18"/>
    </row>
    <row r="7917" spans="1:29" x14ac:dyDescent="0.25">
      <c r="A7917" s="20"/>
      <c r="B7917" s="21"/>
      <c r="T7917" s="14"/>
      <c r="U7917" s="105"/>
      <c r="V7917" s="15"/>
      <c r="W7917" s="105"/>
      <c r="X7917" s="16"/>
      <c r="Y7917" s="17"/>
      <c r="Z7917" s="3"/>
      <c r="AA7917" s="30"/>
      <c r="AB7917" s="33"/>
      <c r="AC7917" s="18"/>
    </row>
    <row r="7918" spans="1:29" x14ac:dyDescent="0.25">
      <c r="A7918" s="20"/>
      <c r="B7918" s="21"/>
      <c r="T7918" s="14"/>
      <c r="U7918" s="105"/>
      <c r="V7918" s="15"/>
      <c r="W7918" s="105"/>
      <c r="X7918" s="16"/>
      <c r="Y7918" s="17"/>
      <c r="Z7918" s="3"/>
      <c r="AA7918" s="30"/>
      <c r="AB7918" s="33"/>
      <c r="AC7918" s="18"/>
    </row>
    <row r="7919" spans="1:29" x14ac:dyDescent="0.25">
      <c r="A7919" s="20"/>
      <c r="B7919" s="21"/>
      <c r="T7919" s="14"/>
      <c r="U7919" s="105"/>
      <c r="V7919" s="15"/>
      <c r="W7919" s="105"/>
      <c r="X7919" s="16"/>
      <c r="Y7919" s="17"/>
      <c r="Z7919" s="3"/>
      <c r="AA7919" s="30"/>
      <c r="AB7919" s="33"/>
      <c r="AC7919" s="18"/>
    </row>
    <row r="7920" spans="1:29" x14ac:dyDescent="0.25">
      <c r="A7920" s="20"/>
      <c r="B7920" s="21"/>
      <c r="T7920" s="14"/>
      <c r="U7920" s="105"/>
      <c r="V7920" s="15"/>
      <c r="W7920" s="105"/>
      <c r="X7920" s="16"/>
      <c r="Y7920" s="17"/>
      <c r="Z7920" s="3"/>
      <c r="AA7920" s="30"/>
      <c r="AB7920" s="33"/>
      <c r="AC7920" s="18"/>
    </row>
    <row r="7921" spans="1:29" x14ac:dyDescent="0.25">
      <c r="A7921" s="20"/>
      <c r="B7921" s="21"/>
      <c r="T7921" s="14"/>
      <c r="U7921" s="105"/>
      <c r="V7921" s="15"/>
      <c r="W7921" s="105"/>
      <c r="X7921" s="16"/>
      <c r="Y7921" s="17"/>
      <c r="Z7921" s="3"/>
      <c r="AA7921" s="30"/>
      <c r="AB7921" s="33"/>
      <c r="AC7921" s="18"/>
    </row>
    <row r="7922" spans="1:29" x14ac:dyDescent="0.25">
      <c r="A7922" s="20"/>
      <c r="B7922" s="21"/>
      <c r="T7922" s="14"/>
      <c r="U7922" s="105"/>
      <c r="V7922" s="15"/>
      <c r="W7922" s="105"/>
      <c r="X7922" s="16"/>
      <c r="Y7922" s="17"/>
      <c r="Z7922" s="3"/>
      <c r="AA7922" s="30"/>
      <c r="AB7922" s="33"/>
      <c r="AC7922" s="18"/>
    </row>
    <row r="7923" spans="1:29" x14ac:dyDescent="0.25">
      <c r="A7923" s="20"/>
      <c r="B7923" s="21"/>
      <c r="T7923" s="14"/>
      <c r="U7923" s="105"/>
      <c r="V7923" s="15"/>
      <c r="W7923" s="105"/>
      <c r="X7923" s="16"/>
      <c r="Y7923" s="17"/>
      <c r="Z7923" s="3"/>
      <c r="AA7923" s="30"/>
      <c r="AB7923" s="33"/>
      <c r="AC7923" s="18"/>
    </row>
    <row r="7924" spans="1:29" x14ac:dyDescent="0.25">
      <c r="A7924" s="20"/>
      <c r="B7924" s="21"/>
      <c r="T7924" s="14"/>
      <c r="U7924" s="105"/>
      <c r="V7924" s="15"/>
      <c r="W7924" s="105"/>
      <c r="X7924" s="16"/>
      <c r="Y7924" s="17"/>
      <c r="Z7924" s="3"/>
      <c r="AA7924" s="30"/>
      <c r="AB7924" s="33"/>
      <c r="AC7924" s="18"/>
    </row>
    <row r="7925" spans="1:29" x14ac:dyDescent="0.25">
      <c r="A7925" s="20"/>
      <c r="B7925" s="21"/>
      <c r="T7925" s="14"/>
      <c r="U7925" s="105"/>
      <c r="V7925" s="15"/>
      <c r="W7925" s="105"/>
      <c r="X7925" s="16"/>
      <c r="Y7925" s="17"/>
      <c r="Z7925" s="3"/>
      <c r="AA7925" s="30"/>
      <c r="AB7925" s="33"/>
      <c r="AC7925" s="18"/>
    </row>
    <row r="7926" spans="1:29" x14ac:dyDescent="0.25">
      <c r="A7926" s="20"/>
      <c r="B7926" s="21"/>
      <c r="T7926" s="14"/>
      <c r="U7926" s="105"/>
      <c r="V7926" s="15"/>
      <c r="W7926" s="105"/>
      <c r="X7926" s="16"/>
      <c r="Y7926" s="17"/>
      <c r="Z7926" s="3"/>
      <c r="AA7926" s="30"/>
      <c r="AB7926" s="33"/>
      <c r="AC7926" s="18"/>
    </row>
    <row r="7927" spans="1:29" x14ac:dyDescent="0.25">
      <c r="A7927" s="20"/>
      <c r="B7927" s="21"/>
      <c r="T7927" s="14"/>
      <c r="U7927" s="105"/>
      <c r="V7927" s="15"/>
      <c r="W7927" s="105"/>
      <c r="X7927" s="16"/>
      <c r="Y7927" s="17"/>
      <c r="Z7927" s="3"/>
      <c r="AA7927" s="30"/>
      <c r="AB7927" s="33"/>
      <c r="AC7927" s="18"/>
    </row>
    <row r="7928" spans="1:29" x14ac:dyDescent="0.25">
      <c r="A7928" s="20"/>
      <c r="B7928" s="21"/>
      <c r="T7928" s="14"/>
      <c r="U7928" s="105"/>
      <c r="V7928" s="15"/>
      <c r="W7928" s="105"/>
      <c r="X7928" s="16"/>
      <c r="Y7928" s="17"/>
      <c r="Z7928" s="3"/>
      <c r="AA7928" s="30"/>
      <c r="AB7928" s="33"/>
      <c r="AC7928" s="18"/>
    </row>
    <row r="7929" spans="1:29" x14ac:dyDescent="0.25">
      <c r="A7929" s="20"/>
      <c r="B7929" s="21"/>
      <c r="T7929" s="14"/>
      <c r="U7929" s="105"/>
      <c r="V7929" s="15"/>
      <c r="W7929" s="105"/>
      <c r="X7929" s="16"/>
      <c r="Y7929" s="17"/>
      <c r="Z7929" s="3"/>
      <c r="AA7929" s="30"/>
      <c r="AB7929" s="33"/>
      <c r="AC7929" s="18"/>
    </row>
    <row r="7930" spans="1:29" x14ac:dyDescent="0.25">
      <c r="A7930" s="20"/>
      <c r="B7930" s="21"/>
      <c r="T7930" s="14"/>
      <c r="U7930" s="105"/>
      <c r="V7930" s="15"/>
      <c r="W7930" s="105"/>
      <c r="X7930" s="16"/>
      <c r="Y7930" s="17"/>
      <c r="Z7930" s="3"/>
      <c r="AA7930" s="30"/>
      <c r="AB7930" s="33"/>
      <c r="AC7930" s="18"/>
    </row>
    <row r="7931" spans="1:29" x14ac:dyDescent="0.25">
      <c r="A7931" s="20"/>
      <c r="B7931" s="21"/>
      <c r="T7931" s="14"/>
      <c r="U7931" s="105"/>
      <c r="V7931" s="15"/>
      <c r="W7931" s="105"/>
      <c r="X7931" s="16"/>
      <c r="Y7931" s="17"/>
      <c r="Z7931" s="3"/>
      <c r="AA7931" s="30"/>
      <c r="AB7931" s="33"/>
      <c r="AC7931" s="18"/>
    </row>
    <row r="7932" spans="1:29" x14ac:dyDescent="0.25">
      <c r="A7932" s="20"/>
      <c r="B7932" s="21"/>
      <c r="T7932" s="14"/>
      <c r="U7932" s="105"/>
      <c r="V7932" s="15"/>
      <c r="W7932" s="105"/>
      <c r="X7932" s="16"/>
      <c r="Y7932" s="17"/>
      <c r="Z7932" s="3"/>
      <c r="AA7932" s="30"/>
      <c r="AB7932" s="33"/>
      <c r="AC7932" s="18"/>
    </row>
    <row r="7933" spans="1:29" x14ac:dyDescent="0.25">
      <c r="A7933" s="20"/>
      <c r="B7933" s="21"/>
      <c r="T7933" s="14"/>
      <c r="U7933" s="105"/>
      <c r="V7933" s="15"/>
      <c r="W7933" s="105"/>
      <c r="X7933" s="16"/>
      <c r="Y7933" s="17"/>
      <c r="Z7933" s="3"/>
      <c r="AA7933" s="30"/>
      <c r="AB7933" s="33"/>
      <c r="AC7933" s="18"/>
    </row>
    <row r="7934" spans="1:29" x14ac:dyDescent="0.25">
      <c r="A7934" s="20"/>
      <c r="B7934" s="21"/>
      <c r="T7934" s="14"/>
      <c r="U7934" s="105"/>
      <c r="V7934" s="15"/>
      <c r="W7934" s="105"/>
      <c r="X7934" s="16"/>
      <c r="Y7934" s="17"/>
      <c r="Z7934" s="3"/>
      <c r="AA7934" s="30"/>
      <c r="AB7934" s="33"/>
      <c r="AC7934" s="18"/>
    </row>
    <row r="7935" spans="1:29" x14ac:dyDescent="0.25">
      <c r="A7935" s="20"/>
      <c r="B7935" s="21"/>
      <c r="T7935" s="14"/>
      <c r="U7935" s="105"/>
      <c r="V7935" s="15"/>
      <c r="W7935" s="105"/>
      <c r="X7935" s="16"/>
      <c r="Y7935" s="17"/>
      <c r="Z7935" s="3"/>
      <c r="AA7935" s="30"/>
      <c r="AB7935" s="33"/>
      <c r="AC7935" s="18"/>
    </row>
    <row r="7936" spans="1:29" x14ac:dyDescent="0.25">
      <c r="A7936" s="20"/>
      <c r="B7936" s="21"/>
      <c r="T7936" s="14"/>
      <c r="U7936" s="105"/>
      <c r="V7936" s="15"/>
      <c r="W7936" s="105"/>
      <c r="X7936" s="16"/>
      <c r="Y7936" s="17"/>
      <c r="Z7936" s="3"/>
      <c r="AA7936" s="30"/>
      <c r="AB7936" s="33"/>
      <c r="AC7936" s="18"/>
    </row>
    <row r="7937" spans="1:29" x14ac:dyDescent="0.25">
      <c r="A7937" s="20"/>
      <c r="B7937" s="21"/>
      <c r="T7937" s="14"/>
      <c r="U7937" s="105"/>
      <c r="V7937" s="15"/>
      <c r="W7937" s="105"/>
      <c r="X7937" s="16"/>
      <c r="Y7937" s="17"/>
      <c r="Z7937" s="3"/>
      <c r="AA7937" s="30"/>
      <c r="AB7937" s="33"/>
      <c r="AC7937" s="18"/>
    </row>
    <row r="7938" spans="1:29" x14ac:dyDescent="0.25">
      <c r="A7938" s="20"/>
      <c r="B7938" s="21"/>
      <c r="T7938" s="14"/>
      <c r="U7938" s="105"/>
      <c r="V7938" s="15"/>
      <c r="W7938" s="105"/>
      <c r="X7938" s="16"/>
      <c r="Y7938" s="17"/>
      <c r="Z7938" s="3"/>
      <c r="AA7938" s="30"/>
      <c r="AB7938" s="33"/>
      <c r="AC7938" s="18"/>
    </row>
    <row r="7939" spans="1:29" x14ac:dyDescent="0.25">
      <c r="A7939" s="20"/>
      <c r="B7939" s="21"/>
      <c r="T7939" s="14"/>
      <c r="U7939" s="105"/>
      <c r="V7939" s="15"/>
      <c r="W7939" s="105"/>
      <c r="X7939" s="16"/>
      <c r="Y7939" s="17"/>
      <c r="Z7939" s="3"/>
      <c r="AA7939" s="30"/>
      <c r="AB7939" s="33"/>
      <c r="AC7939" s="18"/>
    </row>
    <row r="7940" spans="1:29" x14ac:dyDescent="0.25">
      <c r="A7940" s="20"/>
      <c r="B7940" s="21"/>
      <c r="T7940" s="14"/>
      <c r="U7940" s="105"/>
      <c r="V7940" s="15"/>
      <c r="W7940" s="105"/>
      <c r="X7940" s="16"/>
      <c r="Y7940" s="17"/>
      <c r="Z7940" s="3"/>
      <c r="AA7940" s="30"/>
      <c r="AB7940" s="33"/>
      <c r="AC7940" s="18"/>
    </row>
    <row r="7941" spans="1:29" x14ac:dyDescent="0.25">
      <c r="A7941" s="20"/>
      <c r="B7941" s="21"/>
      <c r="T7941" s="14"/>
      <c r="U7941" s="105"/>
      <c r="V7941" s="15"/>
      <c r="W7941" s="105"/>
      <c r="X7941" s="16"/>
      <c r="Y7941" s="17"/>
      <c r="Z7941" s="3"/>
      <c r="AA7941" s="30"/>
      <c r="AB7941" s="33"/>
      <c r="AC7941" s="18"/>
    </row>
    <row r="7942" spans="1:29" x14ac:dyDescent="0.25">
      <c r="A7942" s="20"/>
      <c r="B7942" s="21"/>
      <c r="T7942" s="14"/>
      <c r="U7942" s="105"/>
      <c r="V7942" s="15"/>
      <c r="W7942" s="105"/>
      <c r="X7942" s="16"/>
      <c r="Y7942" s="17"/>
      <c r="Z7942" s="3"/>
      <c r="AA7942" s="30"/>
      <c r="AB7942" s="33"/>
      <c r="AC7942" s="18"/>
    </row>
    <row r="7943" spans="1:29" x14ac:dyDescent="0.25">
      <c r="A7943" s="20"/>
      <c r="B7943" s="21"/>
      <c r="T7943" s="14"/>
      <c r="U7943" s="105"/>
      <c r="V7943" s="15"/>
      <c r="W7943" s="105"/>
      <c r="X7943" s="16"/>
      <c r="Y7943" s="17"/>
      <c r="Z7943" s="3"/>
      <c r="AA7943" s="30"/>
      <c r="AB7943" s="33"/>
      <c r="AC7943" s="18"/>
    </row>
    <row r="7944" spans="1:29" x14ac:dyDescent="0.25">
      <c r="A7944" s="20"/>
      <c r="B7944" s="21"/>
      <c r="T7944" s="14"/>
      <c r="U7944" s="105"/>
      <c r="V7944" s="15"/>
      <c r="W7944" s="105"/>
      <c r="X7944" s="16"/>
      <c r="Y7944" s="17"/>
      <c r="Z7944" s="3"/>
      <c r="AA7944" s="30"/>
      <c r="AB7944" s="33"/>
      <c r="AC7944" s="18"/>
    </row>
    <row r="7945" spans="1:29" x14ac:dyDescent="0.25">
      <c r="A7945" s="20"/>
      <c r="B7945" s="21"/>
      <c r="T7945" s="14"/>
      <c r="U7945" s="105"/>
      <c r="V7945" s="15"/>
      <c r="W7945" s="105"/>
      <c r="X7945" s="16"/>
      <c r="Y7945" s="17"/>
      <c r="Z7945" s="3"/>
      <c r="AA7945" s="30"/>
      <c r="AB7945" s="33"/>
      <c r="AC7945" s="18"/>
    </row>
    <row r="7946" spans="1:29" x14ac:dyDescent="0.25">
      <c r="A7946" s="20"/>
      <c r="B7946" s="21"/>
      <c r="T7946" s="14"/>
      <c r="U7946" s="105"/>
      <c r="V7946" s="15"/>
      <c r="W7946" s="105"/>
      <c r="X7946" s="16"/>
      <c r="Y7946" s="17"/>
      <c r="Z7946" s="3"/>
      <c r="AA7946" s="30"/>
      <c r="AB7946" s="33"/>
      <c r="AC7946" s="18"/>
    </row>
    <row r="7947" spans="1:29" x14ac:dyDescent="0.25">
      <c r="A7947" s="20"/>
      <c r="B7947" s="21"/>
      <c r="T7947" s="14"/>
      <c r="U7947" s="105"/>
      <c r="V7947" s="15"/>
      <c r="W7947" s="105"/>
      <c r="X7947" s="16"/>
      <c r="Y7947" s="17"/>
      <c r="Z7947" s="3"/>
      <c r="AA7947" s="30"/>
      <c r="AB7947" s="33"/>
      <c r="AC7947" s="18"/>
    </row>
    <row r="7948" spans="1:29" x14ac:dyDescent="0.25">
      <c r="A7948" s="20"/>
      <c r="B7948" s="21"/>
      <c r="T7948" s="14"/>
      <c r="U7948" s="105"/>
      <c r="V7948" s="15"/>
      <c r="W7948" s="105"/>
      <c r="X7948" s="16"/>
      <c r="Y7948" s="17"/>
      <c r="Z7948" s="3"/>
      <c r="AA7948" s="30"/>
      <c r="AB7948" s="33"/>
      <c r="AC7948" s="18"/>
    </row>
    <row r="7949" spans="1:29" x14ac:dyDescent="0.25">
      <c r="A7949" s="20"/>
      <c r="B7949" s="21"/>
      <c r="T7949" s="14"/>
      <c r="U7949" s="105"/>
      <c r="V7949" s="15"/>
      <c r="W7949" s="105"/>
      <c r="X7949" s="16"/>
      <c r="Y7949" s="17"/>
      <c r="Z7949" s="3"/>
      <c r="AA7949" s="30"/>
      <c r="AB7949" s="33"/>
      <c r="AC7949" s="18"/>
    </row>
    <row r="7950" spans="1:29" x14ac:dyDescent="0.25">
      <c r="A7950" s="20"/>
      <c r="B7950" s="21"/>
      <c r="T7950" s="14"/>
      <c r="U7950" s="105"/>
      <c r="V7950" s="15"/>
      <c r="W7950" s="105"/>
      <c r="X7950" s="16"/>
      <c r="Y7950" s="17"/>
      <c r="Z7950" s="3"/>
      <c r="AA7950" s="30"/>
      <c r="AB7950" s="33"/>
      <c r="AC7950" s="18"/>
    </row>
    <row r="7951" spans="1:29" x14ac:dyDescent="0.25">
      <c r="A7951" s="20"/>
      <c r="B7951" s="21"/>
      <c r="T7951" s="14"/>
      <c r="U7951" s="105"/>
      <c r="V7951" s="15"/>
      <c r="W7951" s="105"/>
      <c r="X7951" s="16"/>
      <c r="Y7951" s="17"/>
      <c r="Z7951" s="3"/>
      <c r="AA7951" s="30"/>
      <c r="AB7951" s="33"/>
      <c r="AC7951" s="18"/>
    </row>
    <row r="7952" spans="1:29" x14ac:dyDescent="0.25">
      <c r="A7952" s="20"/>
      <c r="B7952" s="21"/>
      <c r="T7952" s="14"/>
      <c r="U7952" s="105"/>
      <c r="V7952" s="15"/>
      <c r="W7952" s="105"/>
      <c r="X7952" s="16"/>
      <c r="Y7952" s="17"/>
      <c r="Z7952" s="3"/>
      <c r="AA7952" s="30"/>
      <c r="AB7952" s="33"/>
      <c r="AC7952" s="18"/>
    </row>
    <row r="7953" spans="1:29" x14ac:dyDescent="0.25">
      <c r="A7953" s="20"/>
      <c r="B7953" s="21"/>
      <c r="T7953" s="14"/>
      <c r="U7953" s="105"/>
      <c r="V7953" s="15"/>
      <c r="W7953" s="105"/>
      <c r="X7953" s="16"/>
      <c r="Y7953" s="17"/>
      <c r="Z7953" s="3"/>
      <c r="AA7953" s="30"/>
      <c r="AB7953" s="33"/>
      <c r="AC7953" s="18"/>
    </row>
    <row r="7954" spans="1:29" x14ac:dyDescent="0.25">
      <c r="A7954" s="20"/>
      <c r="B7954" s="21"/>
      <c r="T7954" s="14"/>
      <c r="U7954" s="105"/>
      <c r="V7954" s="15"/>
      <c r="W7954" s="105"/>
      <c r="X7954" s="16"/>
      <c r="Y7954" s="17"/>
      <c r="Z7954" s="3"/>
      <c r="AA7954" s="30"/>
      <c r="AB7954" s="33"/>
      <c r="AC7954" s="18"/>
    </row>
    <row r="7955" spans="1:29" x14ac:dyDescent="0.25">
      <c r="A7955" s="20"/>
      <c r="B7955" s="21"/>
      <c r="T7955" s="14"/>
      <c r="U7955" s="105"/>
      <c r="V7955" s="15"/>
      <c r="W7955" s="105"/>
      <c r="X7955" s="16"/>
      <c r="Y7955" s="17"/>
      <c r="Z7955" s="3"/>
      <c r="AA7955" s="30"/>
      <c r="AB7955" s="33"/>
      <c r="AC7955" s="18"/>
    </row>
    <row r="7956" spans="1:29" x14ac:dyDescent="0.25">
      <c r="A7956" s="20"/>
      <c r="B7956" s="21"/>
      <c r="T7956" s="14"/>
      <c r="U7956" s="105"/>
      <c r="V7956" s="15"/>
      <c r="W7956" s="105"/>
      <c r="X7956" s="16"/>
      <c r="Y7956" s="17"/>
      <c r="Z7956" s="3"/>
      <c r="AA7956" s="30"/>
      <c r="AB7956" s="33"/>
      <c r="AC7956" s="18"/>
    </row>
    <row r="7957" spans="1:29" x14ac:dyDescent="0.25">
      <c r="A7957" s="20"/>
      <c r="B7957" s="21"/>
      <c r="T7957" s="14"/>
      <c r="U7957" s="105"/>
      <c r="V7957" s="15"/>
      <c r="W7957" s="105"/>
      <c r="X7957" s="16"/>
      <c r="Y7957" s="17"/>
      <c r="Z7957" s="3"/>
      <c r="AA7957" s="30"/>
      <c r="AB7957" s="33"/>
      <c r="AC7957" s="18"/>
    </row>
    <row r="7958" spans="1:29" x14ac:dyDescent="0.25">
      <c r="A7958" s="20"/>
      <c r="B7958" s="21"/>
      <c r="T7958" s="14"/>
      <c r="U7958" s="105"/>
      <c r="V7958" s="15"/>
      <c r="W7958" s="105"/>
      <c r="X7958" s="16"/>
      <c r="Y7958" s="17"/>
      <c r="Z7958" s="3"/>
      <c r="AA7958" s="30"/>
      <c r="AB7958" s="33"/>
      <c r="AC7958" s="18"/>
    </row>
    <row r="7959" spans="1:29" x14ac:dyDescent="0.25">
      <c r="A7959" s="20"/>
      <c r="B7959" s="21"/>
      <c r="T7959" s="14"/>
      <c r="U7959" s="105"/>
      <c r="V7959" s="15"/>
      <c r="W7959" s="105"/>
      <c r="X7959" s="16"/>
      <c r="Y7959" s="17"/>
      <c r="Z7959" s="3"/>
      <c r="AA7959" s="30"/>
      <c r="AB7959" s="33"/>
      <c r="AC7959" s="18"/>
    </row>
    <row r="7960" spans="1:29" x14ac:dyDescent="0.25">
      <c r="A7960" s="20"/>
      <c r="B7960" s="21"/>
      <c r="T7960" s="14"/>
      <c r="U7960" s="105"/>
      <c r="V7960" s="15"/>
      <c r="W7960" s="105"/>
      <c r="X7960" s="16"/>
      <c r="Y7960" s="17"/>
      <c r="Z7960" s="3"/>
      <c r="AA7960" s="30"/>
      <c r="AB7960" s="33"/>
      <c r="AC7960" s="18"/>
    </row>
    <row r="7961" spans="1:29" x14ac:dyDescent="0.25">
      <c r="A7961" s="20"/>
      <c r="B7961" s="21"/>
      <c r="T7961" s="14"/>
      <c r="U7961" s="105"/>
      <c r="V7961" s="15"/>
      <c r="W7961" s="105"/>
      <c r="X7961" s="16"/>
      <c r="Y7961" s="17"/>
      <c r="Z7961" s="3"/>
      <c r="AA7961" s="30"/>
      <c r="AB7961" s="33"/>
      <c r="AC7961" s="18"/>
    </row>
    <row r="7962" spans="1:29" x14ac:dyDescent="0.25">
      <c r="A7962" s="20"/>
      <c r="B7962" s="21"/>
      <c r="T7962" s="14"/>
      <c r="U7962" s="105"/>
      <c r="V7962" s="15"/>
      <c r="W7962" s="105"/>
      <c r="X7962" s="16"/>
      <c r="Y7962" s="17"/>
      <c r="Z7962" s="3"/>
      <c r="AA7962" s="30"/>
      <c r="AB7962" s="33"/>
      <c r="AC7962" s="18"/>
    </row>
    <row r="7963" spans="1:29" x14ac:dyDescent="0.25">
      <c r="A7963" s="20"/>
      <c r="B7963" s="21"/>
      <c r="T7963" s="14"/>
      <c r="U7963" s="105"/>
      <c r="V7963" s="15"/>
      <c r="W7963" s="105"/>
      <c r="X7963" s="16"/>
      <c r="Y7963" s="17"/>
      <c r="Z7963" s="3"/>
      <c r="AA7963" s="30"/>
      <c r="AB7963" s="33"/>
      <c r="AC7963" s="18"/>
    </row>
    <row r="7964" spans="1:29" x14ac:dyDescent="0.25">
      <c r="A7964" s="20"/>
      <c r="B7964" s="21"/>
      <c r="T7964" s="14"/>
      <c r="U7964" s="105"/>
      <c r="V7964" s="15"/>
      <c r="W7964" s="105"/>
      <c r="X7964" s="16"/>
      <c r="Y7964" s="17"/>
      <c r="Z7964" s="3"/>
      <c r="AA7964" s="30"/>
      <c r="AB7964" s="33"/>
      <c r="AC7964" s="18"/>
    </row>
    <row r="7965" spans="1:29" x14ac:dyDescent="0.25">
      <c r="A7965" s="20"/>
      <c r="B7965" s="21"/>
      <c r="T7965" s="14"/>
      <c r="U7965" s="105"/>
      <c r="V7965" s="15"/>
      <c r="W7965" s="105"/>
      <c r="X7965" s="16"/>
      <c r="Y7965" s="17"/>
      <c r="Z7965" s="3"/>
      <c r="AA7965" s="30"/>
      <c r="AB7965" s="33"/>
      <c r="AC7965" s="18"/>
    </row>
    <row r="7966" spans="1:29" x14ac:dyDescent="0.25">
      <c r="A7966" s="20"/>
      <c r="B7966" s="21"/>
      <c r="T7966" s="14"/>
      <c r="U7966" s="105"/>
      <c r="V7966" s="15"/>
      <c r="W7966" s="105"/>
      <c r="X7966" s="16"/>
      <c r="Y7966" s="17"/>
      <c r="Z7966" s="3"/>
      <c r="AA7966" s="30"/>
      <c r="AB7966" s="33"/>
      <c r="AC7966" s="18"/>
    </row>
    <row r="7967" spans="1:29" x14ac:dyDescent="0.25">
      <c r="A7967" s="20"/>
      <c r="B7967" s="21"/>
      <c r="T7967" s="14"/>
      <c r="U7967" s="105"/>
      <c r="V7967" s="15"/>
      <c r="W7967" s="105"/>
      <c r="X7967" s="16"/>
      <c r="Y7967" s="17"/>
      <c r="Z7967" s="3"/>
      <c r="AA7967" s="30"/>
      <c r="AB7967" s="33"/>
      <c r="AC7967" s="18"/>
    </row>
    <row r="7968" spans="1:29" x14ac:dyDescent="0.25">
      <c r="A7968" s="20"/>
      <c r="B7968" s="21"/>
      <c r="T7968" s="14"/>
      <c r="U7968" s="105"/>
      <c r="V7968" s="15"/>
      <c r="W7968" s="105"/>
      <c r="X7968" s="16"/>
      <c r="Y7968" s="17"/>
      <c r="Z7968" s="3"/>
      <c r="AA7968" s="30"/>
      <c r="AB7968" s="33"/>
      <c r="AC7968" s="18"/>
    </row>
    <row r="7969" spans="1:29" x14ac:dyDescent="0.25">
      <c r="A7969" s="20"/>
      <c r="B7969" s="21"/>
      <c r="T7969" s="14"/>
      <c r="U7969" s="105"/>
      <c r="V7969" s="15"/>
      <c r="W7969" s="105"/>
      <c r="X7969" s="16"/>
      <c r="Y7969" s="17"/>
      <c r="Z7969" s="3"/>
      <c r="AA7969" s="30"/>
      <c r="AB7969" s="33"/>
      <c r="AC7969" s="18"/>
    </row>
    <row r="7970" spans="1:29" x14ac:dyDescent="0.25">
      <c r="A7970" s="20"/>
      <c r="B7970" s="21"/>
      <c r="T7970" s="14"/>
      <c r="U7970" s="105"/>
      <c r="V7970" s="15"/>
      <c r="W7970" s="105"/>
      <c r="X7970" s="16"/>
      <c r="Y7970" s="17"/>
      <c r="Z7970" s="3"/>
      <c r="AA7970" s="30"/>
      <c r="AB7970" s="33"/>
      <c r="AC7970" s="18"/>
    </row>
    <row r="7971" spans="1:29" x14ac:dyDescent="0.25">
      <c r="A7971" s="20"/>
      <c r="B7971" s="21"/>
      <c r="T7971" s="14"/>
      <c r="U7971" s="105"/>
      <c r="V7971" s="15"/>
      <c r="W7971" s="105"/>
      <c r="X7971" s="16"/>
      <c r="Y7971" s="17"/>
      <c r="Z7971" s="3"/>
      <c r="AA7971" s="30"/>
      <c r="AB7971" s="33"/>
      <c r="AC7971" s="18"/>
    </row>
    <row r="7972" spans="1:29" x14ac:dyDescent="0.25">
      <c r="A7972" s="20"/>
      <c r="B7972" s="21"/>
      <c r="T7972" s="14"/>
      <c r="U7972" s="105"/>
      <c r="V7972" s="15"/>
      <c r="W7972" s="105"/>
      <c r="X7972" s="16"/>
      <c r="Y7972" s="17"/>
      <c r="Z7972" s="3"/>
      <c r="AA7972" s="30"/>
      <c r="AB7972" s="33"/>
      <c r="AC7972" s="18"/>
    </row>
    <row r="7973" spans="1:29" x14ac:dyDescent="0.25">
      <c r="A7973" s="20"/>
      <c r="B7973" s="21"/>
      <c r="T7973" s="14"/>
      <c r="U7973" s="105"/>
      <c r="V7973" s="15"/>
      <c r="W7973" s="105"/>
      <c r="X7973" s="16"/>
      <c r="Y7973" s="17"/>
      <c r="Z7973" s="3"/>
      <c r="AA7973" s="30"/>
      <c r="AB7973" s="33"/>
      <c r="AC7973" s="18"/>
    </row>
    <row r="7974" spans="1:29" x14ac:dyDescent="0.25">
      <c r="A7974" s="20"/>
      <c r="B7974" s="21"/>
      <c r="T7974" s="14"/>
      <c r="U7974" s="105"/>
      <c r="V7974" s="15"/>
      <c r="W7974" s="105"/>
      <c r="X7974" s="16"/>
      <c r="Y7974" s="17"/>
      <c r="Z7974" s="3"/>
      <c r="AA7974" s="30"/>
      <c r="AB7974" s="33"/>
      <c r="AC7974" s="18"/>
    </row>
    <row r="7975" spans="1:29" x14ac:dyDescent="0.25">
      <c r="A7975" s="20"/>
      <c r="B7975" s="21"/>
      <c r="T7975" s="14"/>
      <c r="U7975" s="105"/>
      <c r="V7975" s="15"/>
      <c r="W7975" s="105"/>
      <c r="X7975" s="16"/>
      <c r="Y7975" s="17"/>
      <c r="Z7975" s="3"/>
      <c r="AA7975" s="30"/>
      <c r="AB7975" s="33"/>
      <c r="AC7975" s="18"/>
    </row>
    <row r="7976" spans="1:29" x14ac:dyDescent="0.25">
      <c r="A7976" s="20"/>
      <c r="B7976" s="21"/>
      <c r="T7976" s="14"/>
      <c r="U7976" s="105"/>
      <c r="V7976" s="15"/>
      <c r="W7976" s="105"/>
      <c r="X7976" s="16"/>
      <c r="Y7976" s="17"/>
      <c r="Z7976" s="3"/>
      <c r="AA7976" s="30"/>
      <c r="AB7976" s="33"/>
      <c r="AC7976" s="18"/>
    </row>
    <row r="7977" spans="1:29" x14ac:dyDescent="0.25">
      <c r="A7977" s="20"/>
      <c r="B7977" s="21"/>
      <c r="T7977" s="14"/>
      <c r="U7977" s="105"/>
      <c r="V7977" s="15"/>
      <c r="W7977" s="105"/>
      <c r="X7977" s="16"/>
      <c r="Y7977" s="17"/>
      <c r="Z7977" s="3"/>
      <c r="AA7977" s="30"/>
      <c r="AB7977" s="33"/>
      <c r="AC7977" s="18"/>
    </row>
    <row r="7978" spans="1:29" x14ac:dyDescent="0.25">
      <c r="A7978" s="20"/>
      <c r="B7978" s="21"/>
      <c r="T7978" s="14"/>
      <c r="U7978" s="105"/>
      <c r="V7978" s="15"/>
      <c r="W7978" s="105"/>
      <c r="X7978" s="16"/>
      <c r="Y7978" s="17"/>
      <c r="Z7978" s="3"/>
      <c r="AA7978" s="30"/>
      <c r="AB7978" s="33"/>
      <c r="AC7978" s="18"/>
    </row>
    <row r="7979" spans="1:29" x14ac:dyDescent="0.25">
      <c r="A7979" s="20"/>
      <c r="B7979" s="21"/>
      <c r="T7979" s="14"/>
      <c r="U7979" s="105"/>
      <c r="V7979" s="15"/>
      <c r="W7979" s="105"/>
      <c r="X7979" s="16"/>
      <c r="Y7979" s="17"/>
      <c r="Z7979" s="3"/>
      <c r="AA7979" s="30"/>
      <c r="AB7979" s="33"/>
      <c r="AC7979" s="18"/>
    </row>
    <row r="7980" spans="1:29" x14ac:dyDescent="0.25">
      <c r="A7980" s="20"/>
      <c r="B7980" s="21"/>
      <c r="T7980" s="14"/>
      <c r="U7980" s="105"/>
      <c r="V7980" s="15"/>
      <c r="W7980" s="105"/>
      <c r="X7980" s="16"/>
      <c r="Y7980" s="17"/>
      <c r="Z7980" s="3"/>
      <c r="AA7980" s="30"/>
      <c r="AB7980" s="33"/>
      <c r="AC7980" s="18"/>
    </row>
    <row r="7981" spans="1:29" x14ac:dyDescent="0.25">
      <c r="A7981" s="20"/>
      <c r="B7981" s="21"/>
      <c r="T7981" s="14"/>
      <c r="U7981" s="105"/>
      <c r="V7981" s="15"/>
      <c r="W7981" s="105"/>
      <c r="X7981" s="16"/>
      <c r="Y7981" s="17"/>
      <c r="Z7981" s="3"/>
      <c r="AA7981" s="30"/>
      <c r="AB7981" s="33"/>
      <c r="AC7981" s="18"/>
    </row>
    <row r="7982" spans="1:29" x14ac:dyDescent="0.25">
      <c r="A7982" s="20"/>
      <c r="B7982" s="21"/>
      <c r="T7982" s="14"/>
      <c r="U7982" s="105"/>
      <c r="V7982" s="15"/>
      <c r="W7982" s="105"/>
      <c r="X7982" s="16"/>
      <c r="Y7982" s="17"/>
      <c r="Z7982" s="3"/>
      <c r="AA7982" s="30"/>
      <c r="AB7982" s="33"/>
      <c r="AC7982" s="18"/>
    </row>
    <row r="7983" spans="1:29" x14ac:dyDescent="0.25">
      <c r="A7983" s="20"/>
      <c r="B7983" s="21"/>
      <c r="T7983" s="14"/>
      <c r="U7983" s="105"/>
      <c r="V7983" s="15"/>
      <c r="W7983" s="105"/>
      <c r="X7983" s="16"/>
      <c r="Y7983" s="17"/>
      <c r="Z7983" s="3"/>
      <c r="AA7983" s="30"/>
      <c r="AB7983" s="33"/>
      <c r="AC7983" s="18"/>
    </row>
    <row r="7984" spans="1:29" x14ac:dyDescent="0.25">
      <c r="A7984" s="20"/>
      <c r="B7984" s="21"/>
      <c r="T7984" s="14"/>
      <c r="U7984" s="105"/>
      <c r="V7984" s="15"/>
      <c r="W7984" s="105"/>
      <c r="X7984" s="16"/>
      <c r="Y7984" s="17"/>
      <c r="Z7984" s="3"/>
      <c r="AA7984" s="30"/>
      <c r="AB7984" s="33"/>
      <c r="AC7984" s="18"/>
    </row>
    <row r="7985" spans="1:29" x14ac:dyDescent="0.25">
      <c r="A7985" s="20"/>
      <c r="B7985" s="21"/>
      <c r="T7985" s="14"/>
      <c r="U7985" s="105"/>
      <c r="V7985" s="15"/>
      <c r="W7985" s="105"/>
      <c r="X7985" s="16"/>
      <c r="Y7985" s="17"/>
      <c r="Z7985" s="3"/>
      <c r="AA7985" s="30"/>
      <c r="AB7985" s="33"/>
      <c r="AC7985" s="18"/>
    </row>
    <row r="7986" spans="1:29" x14ac:dyDescent="0.25">
      <c r="A7986" s="20"/>
      <c r="B7986" s="21"/>
      <c r="T7986" s="14"/>
      <c r="U7986" s="105"/>
      <c r="V7986" s="15"/>
      <c r="W7986" s="105"/>
      <c r="X7986" s="16"/>
      <c r="Y7986" s="17"/>
      <c r="Z7986" s="3"/>
      <c r="AA7986" s="30"/>
      <c r="AB7986" s="33"/>
      <c r="AC7986" s="18"/>
    </row>
    <row r="7987" spans="1:29" x14ac:dyDescent="0.25">
      <c r="A7987" s="20"/>
      <c r="B7987" s="21"/>
      <c r="T7987" s="14"/>
      <c r="U7987" s="105"/>
      <c r="V7987" s="15"/>
      <c r="W7987" s="105"/>
      <c r="X7987" s="16"/>
      <c r="Y7987" s="17"/>
      <c r="Z7987" s="3"/>
      <c r="AA7987" s="30"/>
      <c r="AB7987" s="33"/>
      <c r="AC7987" s="18"/>
    </row>
    <row r="7988" spans="1:29" x14ac:dyDescent="0.25">
      <c r="A7988" s="20"/>
      <c r="B7988" s="21"/>
      <c r="T7988" s="14"/>
      <c r="U7988" s="105"/>
      <c r="V7988" s="15"/>
      <c r="W7988" s="105"/>
      <c r="X7988" s="16"/>
      <c r="Y7988" s="17"/>
      <c r="Z7988" s="3"/>
      <c r="AA7988" s="30"/>
      <c r="AB7988" s="33"/>
      <c r="AC7988" s="18"/>
    </row>
    <row r="7989" spans="1:29" x14ac:dyDescent="0.25">
      <c r="A7989" s="20"/>
      <c r="B7989" s="21"/>
      <c r="T7989" s="14"/>
      <c r="U7989" s="105"/>
      <c r="V7989" s="15"/>
      <c r="W7989" s="105"/>
      <c r="X7989" s="16"/>
      <c r="Y7989" s="17"/>
      <c r="Z7989" s="3"/>
      <c r="AA7989" s="30"/>
      <c r="AB7989" s="33"/>
      <c r="AC7989" s="18"/>
    </row>
    <row r="7990" spans="1:29" x14ac:dyDescent="0.25">
      <c r="A7990" s="20"/>
      <c r="B7990" s="21"/>
      <c r="T7990" s="14"/>
      <c r="U7990" s="105"/>
      <c r="V7990" s="15"/>
      <c r="W7990" s="105"/>
      <c r="X7990" s="16"/>
      <c r="Y7990" s="17"/>
      <c r="Z7990" s="3"/>
      <c r="AA7990" s="30"/>
      <c r="AB7990" s="33"/>
      <c r="AC7990" s="18"/>
    </row>
    <row r="7991" spans="1:29" x14ac:dyDescent="0.25">
      <c r="A7991" s="20"/>
      <c r="B7991" s="21"/>
      <c r="T7991" s="14"/>
      <c r="U7991" s="105"/>
      <c r="V7991" s="15"/>
      <c r="W7991" s="105"/>
      <c r="X7991" s="16"/>
      <c r="Y7991" s="17"/>
      <c r="Z7991" s="3"/>
      <c r="AA7991" s="30"/>
      <c r="AB7991" s="33"/>
      <c r="AC7991" s="18"/>
    </row>
    <row r="7992" spans="1:29" x14ac:dyDescent="0.25">
      <c r="A7992" s="20"/>
      <c r="B7992" s="21"/>
      <c r="T7992" s="14"/>
      <c r="U7992" s="105"/>
      <c r="V7992" s="15"/>
      <c r="W7992" s="105"/>
      <c r="X7992" s="16"/>
      <c r="Y7992" s="17"/>
      <c r="Z7992" s="3"/>
      <c r="AA7992" s="30"/>
      <c r="AB7992" s="33"/>
      <c r="AC7992" s="18"/>
    </row>
    <row r="7993" spans="1:29" x14ac:dyDescent="0.25">
      <c r="A7993" s="20"/>
      <c r="B7993" s="21"/>
      <c r="T7993" s="14"/>
      <c r="U7993" s="105"/>
      <c r="V7993" s="15"/>
      <c r="W7993" s="105"/>
      <c r="X7993" s="16"/>
      <c r="Y7993" s="17"/>
      <c r="Z7993" s="3"/>
      <c r="AA7993" s="30"/>
      <c r="AB7993" s="33"/>
      <c r="AC7993" s="18"/>
    </row>
    <row r="7994" spans="1:29" x14ac:dyDescent="0.25">
      <c r="A7994" s="20"/>
      <c r="B7994" s="21"/>
      <c r="T7994" s="14"/>
      <c r="U7994" s="105"/>
      <c r="V7994" s="15"/>
      <c r="W7994" s="105"/>
      <c r="X7994" s="16"/>
      <c r="Y7994" s="17"/>
      <c r="Z7994" s="3"/>
      <c r="AA7994" s="30"/>
      <c r="AB7994" s="33"/>
      <c r="AC7994" s="18"/>
    </row>
    <row r="7995" spans="1:29" x14ac:dyDescent="0.25">
      <c r="A7995" s="20"/>
      <c r="B7995" s="21"/>
      <c r="T7995" s="14"/>
      <c r="U7995" s="105"/>
      <c r="V7995" s="15"/>
      <c r="W7995" s="105"/>
      <c r="X7995" s="16"/>
      <c r="Y7995" s="17"/>
      <c r="Z7995" s="3"/>
      <c r="AA7995" s="30"/>
      <c r="AB7995" s="33"/>
      <c r="AC7995" s="18"/>
    </row>
    <row r="7996" spans="1:29" x14ac:dyDescent="0.25">
      <c r="A7996" s="20"/>
      <c r="B7996" s="21"/>
      <c r="T7996" s="14"/>
      <c r="U7996" s="105"/>
      <c r="V7996" s="15"/>
      <c r="W7996" s="105"/>
      <c r="X7996" s="16"/>
      <c r="Y7996" s="17"/>
      <c r="Z7996" s="3"/>
      <c r="AA7996" s="30"/>
      <c r="AB7996" s="33"/>
      <c r="AC7996" s="18"/>
    </row>
    <row r="7997" spans="1:29" x14ac:dyDescent="0.25">
      <c r="A7997" s="20"/>
      <c r="B7997" s="21"/>
      <c r="T7997" s="14"/>
      <c r="U7997" s="105"/>
      <c r="V7997" s="15"/>
      <c r="W7997" s="105"/>
      <c r="X7997" s="16"/>
      <c r="Y7997" s="17"/>
      <c r="Z7997" s="3"/>
      <c r="AA7997" s="30"/>
      <c r="AB7997" s="33"/>
      <c r="AC7997" s="18"/>
    </row>
    <row r="7998" spans="1:29" x14ac:dyDescent="0.25">
      <c r="A7998" s="20"/>
      <c r="B7998" s="21"/>
      <c r="T7998" s="14"/>
      <c r="U7998" s="105"/>
      <c r="V7998" s="15"/>
      <c r="W7998" s="105"/>
      <c r="X7998" s="16"/>
      <c r="Y7998" s="17"/>
      <c r="Z7998" s="3"/>
      <c r="AA7998" s="30"/>
      <c r="AB7998" s="33"/>
      <c r="AC7998" s="18"/>
    </row>
    <row r="7999" spans="1:29" x14ac:dyDescent="0.25">
      <c r="A7999" s="20"/>
      <c r="B7999" s="21"/>
      <c r="T7999" s="14"/>
      <c r="U7999" s="105"/>
      <c r="V7999" s="15"/>
      <c r="W7999" s="105"/>
      <c r="X7999" s="16"/>
      <c r="Y7999" s="17"/>
      <c r="Z7999" s="3"/>
      <c r="AA7999" s="30"/>
      <c r="AB7999" s="33"/>
      <c r="AC7999" s="18"/>
    </row>
    <row r="8000" spans="1:29" x14ac:dyDescent="0.25">
      <c r="A8000" s="20"/>
      <c r="B8000" s="21"/>
      <c r="T8000" s="14"/>
      <c r="U8000" s="105"/>
      <c r="V8000" s="15"/>
      <c r="W8000" s="105"/>
      <c r="X8000" s="16"/>
      <c r="Y8000" s="17"/>
      <c r="Z8000" s="3"/>
      <c r="AA8000" s="30"/>
      <c r="AB8000" s="33"/>
      <c r="AC8000" s="18"/>
    </row>
    <row r="8001" spans="1:29" x14ac:dyDescent="0.25">
      <c r="A8001" s="20"/>
      <c r="B8001" s="21"/>
      <c r="T8001" s="14"/>
      <c r="U8001" s="105"/>
      <c r="V8001" s="15"/>
      <c r="W8001" s="105"/>
      <c r="X8001" s="16"/>
      <c r="Y8001" s="17"/>
      <c r="Z8001" s="3"/>
      <c r="AA8001" s="30"/>
      <c r="AB8001" s="33"/>
      <c r="AC8001" s="18"/>
    </row>
    <row r="8002" spans="1:29" x14ac:dyDescent="0.25">
      <c r="A8002" s="20"/>
      <c r="B8002" s="21"/>
      <c r="T8002" s="14"/>
      <c r="U8002" s="105"/>
      <c r="V8002" s="15"/>
      <c r="W8002" s="105"/>
      <c r="X8002" s="16"/>
      <c r="Y8002" s="17"/>
      <c r="Z8002" s="3"/>
      <c r="AA8002" s="30"/>
      <c r="AB8002" s="33"/>
      <c r="AC8002" s="18"/>
    </row>
    <row r="8003" spans="1:29" x14ac:dyDescent="0.25">
      <c r="A8003" s="20"/>
      <c r="B8003" s="21"/>
      <c r="T8003" s="14"/>
      <c r="U8003" s="105"/>
      <c r="V8003" s="15"/>
      <c r="W8003" s="105"/>
      <c r="X8003" s="16"/>
      <c r="Y8003" s="17"/>
      <c r="Z8003" s="3"/>
      <c r="AA8003" s="30"/>
      <c r="AB8003" s="33"/>
      <c r="AC8003" s="18"/>
    </row>
    <row r="8004" spans="1:29" x14ac:dyDescent="0.25">
      <c r="A8004" s="20"/>
      <c r="B8004" s="21"/>
      <c r="T8004" s="14"/>
      <c r="U8004" s="105"/>
      <c r="V8004" s="15"/>
      <c r="W8004" s="105"/>
      <c r="X8004" s="16"/>
      <c r="Y8004" s="17"/>
      <c r="Z8004" s="3"/>
      <c r="AA8004" s="30"/>
      <c r="AB8004" s="33"/>
      <c r="AC8004" s="18"/>
    </row>
    <row r="8005" spans="1:29" x14ac:dyDescent="0.25">
      <c r="A8005" s="20"/>
      <c r="B8005" s="21"/>
      <c r="T8005" s="14"/>
      <c r="U8005" s="105"/>
      <c r="V8005" s="15"/>
      <c r="W8005" s="105"/>
      <c r="X8005" s="16"/>
      <c r="Y8005" s="17"/>
      <c r="Z8005" s="3"/>
      <c r="AA8005" s="30"/>
      <c r="AB8005" s="33"/>
      <c r="AC8005" s="18"/>
    </row>
    <row r="8006" spans="1:29" x14ac:dyDescent="0.25">
      <c r="A8006" s="20"/>
      <c r="B8006" s="21"/>
      <c r="T8006" s="14"/>
      <c r="U8006" s="105"/>
      <c r="V8006" s="15"/>
      <c r="W8006" s="105"/>
      <c r="X8006" s="16"/>
      <c r="Y8006" s="17"/>
      <c r="Z8006" s="3"/>
      <c r="AA8006" s="30"/>
      <c r="AB8006" s="33"/>
      <c r="AC8006" s="18"/>
    </row>
    <row r="8007" spans="1:29" x14ac:dyDescent="0.25">
      <c r="A8007" s="20"/>
      <c r="B8007" s="21"/>
      <c r="T8007" s="14"/>
      <c r="U8007" s="105"/>
      <c r="V8007" s="15"/>
      <c r="W8007" s="105"/>
      <c r="X8007" s="16"/>
      <c r="Y8007" s="17"/>
      <c r="Z8007" s="3"/>
      <c r="AA8007" s="30"/>
      <c r="AB8007" s="33"/>
      <c r="AC8007" s="18"/>
    </row>
    <row r="8008" spans="1:29" x14ac:dyDescent="0.25">
      <c r="A8008" s="20"/>
      <c r="B8008" s="21"/>
      <c r="T8008" s="14"/>
      <c r="U8008" s="105"/>
      <c r="V8008" s="15"/>
      <c r="W8008" s="105"/>
      <c r="X8008" s="16"/>
      <c r="Y8008" s="17"/>
      <c r="Z8008" s="3"/>
      <c r="AA8008" s="30"/>
      <c r="AB8008" s="33"/>
      <c r="AC8008" s="18"/>
    </row>
    <row r="8009" spans="1:29" x14ac:dyDescent="0.25">
      <c r="A8009" s="20"/>
      <c r="B8009" s="21"/>
      <c r="T8009" s="14"/>
      <c r="U8009" s="105"/>
      <c r="V8009" s="15"/>
      <c r="W8009" s="105"/>
      <c r="X8009" s="16"/>
      <c r="Y8009" s="17"/>
      <c r="Z8009" s="3"/>
      <c r="AA8009" s="30"/>
      <c r="AB8009" s="33"/>
      <c r="AC8009" s="18"/>
    </row>
    <row r="8010" spans="1:29" x14ac:dyDescent="0.25">
      <c r="A8010" s="20"/>
      <c r="B8010" s="21"/>
      <c r="T8010" s="14"/>
      <c r="U8010" s="105"/>
      <c r="V8010" s="15"/>
      <c r="W8010" s="105"/>
      <c r="X8010" s="16"/>
      <c r="Y8010" s="17"/>
      <c r="Z8010" s="3"/>
      <c r="AA8010" s="30"/>
      <c r="AB8010" s="33"/>
      <c r="AC8010" s="18"/>
    </row>
    <row r="8011" spans="1:29" x14ac:dyDescent="0.25">
      <c r="A8011" s="20"/>
      <c r="B8011" s="21"/>
      <c r="T8011" s="14"/>
      <c r="U8011" s="105"/>
      <c r="V8011" s="15"/>
      <c r="W8011" s="105"/>
      <c r="X8011" s="16"/>
      <c r="Y8011" s="17"/>
      <c r="Z8011" s="3"/>
      <c r="AA8011" s="30"/>
      <c r="AB8011" s="33"/>
      <c r="AC8011" s="18"/>
    </row>
    <row r="8012" spans="1:29" x14ac:dyDescent="0.25">
      <c r="A8012" s="20"/>
      <c r="B8012" s="21"/>
      <c r="T8012" s="14"/>
      <c r="U8012" s="105"/>
      <c r="V8012" s="15"/>
      <c r="W8012" s="105"/>
      <c r="X8012" s="16"/>
      <c r="Y8012" s="17"/>
      <c r="Z8012" s="3"/>
      <c r="AA8012" s="30"/>
      <c r="AB8012" s="33"/>
      <c r="AC8012" s="18"/>
    </row>
    <row r="8013" spans="1:29" x14ac:dyDescent="0.25">
      <c r="A8013" s="20"/>
      <c r="B8013" s="21"/>
      <c r="T8013" s="14"/>
      <c r="U8013" s="105"/>
      <c r="V8013" s="15"/>
      <c r="W8013" s="105"/>
      <c r="X8013" s="16"/>
      <c r="Y8013" s="17"/>
      <c r="Z8013" s="3"/>
      <c r="AA8013" s="30"/>
      <c r="AB8013" s="33"/>
      <c r="AC8013" s="18"/>
    </row>
    <row r="8014" spans="1:29" x14ac:dyDescent="0.25">
      <c r="A8014" s="20"/>
      <c r="B8014" s="21"/>
      <c r="T8014" s="14"/>
      <c r="U8014" s="105"/>
      <c r="V8014" s="15"/>
      <c r="W8014" s="105"/>
      <c r="X8014" s="16"/>
      <c r="Y8014" s="17"/>
      <c r="Z8014" s="3"/>
      <c r="AA8014" s="30"/>
      <c r="AB8014" s="33"/>
      <c r="AC8014" s="18"/>
    </row>
    <row r="8015" spans="1:29" x14ac:dyDescent="0.25">
      <c r="A8015" s="20"/>
      <c r="B8015" s="21"/>
      <c r="T8015" s="14"/>
      <c r="U8015" s="105"/>
      <c r="V8015" s="15"/>
      <c r="W8015" s="105"/>
      <c r="X8015" s="16"/>
      <c r="Y8015" s="17"/>
      <c r="Z8015" s="3"/>
      <c r="AA8015" s="30"/>
      <c r="AB8015" s="33"/>
      <c r="AC8015" s="18"/>
    </row>
    <row r="8016" spans="1:29" x14ac:dyDescent="0.25">
      <c r="A8016" s="20"/>
      <c r="B8016" s="21"/>
      <c r="T8016" s="14"/>
      <c r="U8016" s="105"/>
      <c r="V8016" s="15"/>
      <c r="W8016" s="105"/>
      <c r="X8016" s="16"/>
      <c r="Y8016" s="17"/>
      <c r="Z8016" s="3"/>
      <c r="AA8016" s="30"/>
      <c r="AB8016" s="33"/>
      <c r="AC8016" s="18"/>
    </row>
    <row r="8017" spans="1:29" x14ac:dyDescent="0.25">
      <c r="A8017" s="20"/>
      <c r="B8017" s="21"/>
      <c r="T8017" s="14"/>
      <c r="U8017" s="105"/>
      <c r="V8017" s="15"/>
      <c r="W8017" s="105"/>
      <c r="X8017" s="16"/>
      <c r="Y8017" s="17"/>
      <c r="Z8017" s="3"/>
      <c r="AA8017" s="30"/>
      <c r="AB8017" s="33"/>
      <c r="AC8017" s="18"/>
    </row>
    <row r="8018" spans="1:29" x14ac:dyDescent="0.25">
      <c r="A8018" s="20"/>
      <c r="B8018" s="21"/>
      <c r="T8018" s="14"/>
      <c r="U8018" s="105"/>
      <c r="V8018" s="15"/>
      <c r="W8018" s="105"/>
      <c r="X8018" s="16"/>
      <c r="Y8018" s="17"/>
      <c r="Z8018" s="3"/>
      <c r="AA8018" s="30"/>
      <c r="AB8018" s="33"/>
      <c r="AC8018" s="18"/>
    </row>
    <row r="8019" spans="1:29" x14ac:dyDescent="0.25">
      <c r="A8019" s="20"/>
      <c r="B8019" s="21"/>
      <c r="T8019" s="14"/>
      <c r="U8019" s="105"/>
      <c r="V8019" s="15"/>
      <c r="W8019" s="105"/>
      <c r="X8019" s="16"/>
      <c r="Y8019" s="17"/>
      <c r="Z8019" s="3"/>
      <c r="AA8019" s="30"/>
      <c r="AB8019" s="33"/>
      <c r="AC8019" s="18"/>
    </row>
    <row r="8020" spans="1:29" x14ac:dyDescent="0.25">
      <c r="A8020" s="20"/>
      <c r="B8020" s="21"/>
      <c r="T8020" s="14"/>
      <c r="U8020" s="105"/>
      <c r="V8020" s="15"/>
      <c r="W8020" s="105"/>
      <c r="X8020" s="16"/>
      <c r="Y8020" s="17"/>
      <c r="Z8020" s="3"/>
      <c r="AA8020" s="30"/>
      <c r="AB8020" s="33"/>
      <c r="AC8020" s="18"/>
    </row>
    <row r="8021" spans="1:29" x14ac:dyDescent="0.25">
      <c r="A8021" s="20"/>
      <c r="B8021" s="21"/>
      <c r="T8021" s="14"/>
      <c r="U8021" s="105"/>
      <c r="V8021" s="15"/>
      <c r="W8021" s="105"/>
      <c r="X8021" s="16"/>
      <c r="Y8021" s="17"/>
      <c r="Z8021" s="3"/>
      <c r="AA8021" s="30"/>
      <c r="AB8021" s="33"/>
      <c r="AC8021" s="18"/>
    </row>
    <row r="8022" spans="1:29" x14ac:dyDescent="0.25">
      <c r="A8022" s="20"/>
      <c r="B8022" s="21"/>
      <c r="T8022" s="14"/>
      <c r="U8022" s="105"/>
      <c r="V8022" s="15"/>
      <c r="W8022" s="105"/>
      <c r="X8022" s="16"/>
      <c r="Y8022" s="17"/>
      <c r="Z8022" s="3"/>
      <c r="AA8022" s="30"/>
      <c r="AB8022" s="33"/>
      <c r="AC8022" s="18"/>
    </row>
    <row r="8023" spans="1:29" x14ac:dyDescent="0.25">
      <c r="A8023" s="20"/>
      <c r="B8023" s="21"/>
      <c r="T8023" s="14"/>
      <c r="U8023" s="105"/>
      <c r="V8023" s="15"/>
      <c r="W8023" s="105"/>
      <c r="X8023" s="16"/>
      <c r="Y8023" s="17"/>
      <c r="Z8023" s="3"/>
      <c r="AA8023" s="30"/>
      <c r="AB8023" s="33"/>
      <c r="AC8023" s="18"/>
    </row>
    <row r="8024" spans="1:29" x14ac:dyDescent="0.25">
      <c r="A8024" s="20"/>
      <c r="B8024" s="21"/>
      <c r="T8024" s="14"/>
      <c r="U8024" s="105"/>
      <c r="V8024" s="15"/>
      <c r="W8024" s="105"/>
      <c r="X8024" s="16"/>
      <c r="Y8024" s="17"/>
      <c r="Z8024" s="3"/>
      <c r="AA8024" s="30"/>
      <c r="AB8024" s="33"/>
      <c r="AC8024" s="18"/>
    </row>
    <row r="8025" spans="1:29" x14ac:dyDescent="0.25">
      <c r="A8025" s="20"/>
      <c r="B8025" s="21"/>
      <c r="T8025" s="14"/>
      <c r="U8025" s="105"/>
      <c r="V8025" s="15"/>
      <c r="W8025" s="105"/>
      <c r="X8025" s="16"/>
      <c r="Y8025" s="17"/>
      <c r="Z8025" s="3"/>
      <c r="AA8025" s="30"/>
      <c r="AB8025" s="33"/>
      <c r="AC8025" s="18"/>
    </row>
    <row r="8026" spans="1:29" x14ac:dyDescent="0.25">
      <c r="A8026" s="20"/>
      <c r="B8026" s="21"/>
      <c r="T8026" s="14"/>
      <c r="U8026" s="105"/>
      <c r="V8026" s="15"/>
      <c r="W8026" s="105"/>
      <c r="X8026" s="16"/>
      <c r="Y8026" s="17"/>
      <c r="Z8026" s="3"/>
      <c r="AA8026" s="30"/>
      <c r="AB8026" s="33"/>
      <c r="AC8026" s="18"/>
    </row>
    <row r="8027" spans="1:29" x14ac:dyDescent="0.25">
      <c r="A8027" s="20"/>
      <c r="B8027" s="21"/>
      <c r="T8027" s="14"/>
      <c r="U8027" s="105"/>
      <c r="V8027" s="15"/>
      <c r="W8027" s="105"/>
      <c r="X8027" s="16"/>
      <c r="Y8027" s="17"/>
      <c r="Z8027" s="3"/>
      <c r="AA8027" s="30"/>
      <c r="AB8027" s="33"/>
      <c r="AC8027" s="18"/>
    </row>
    <row r="8028" spans="1:29" x14ac:dyDescent="0.25">
      <c r="A8028" s="20"/>
      <c r="B8028" s="21"/>
      <c r="T8028" s="14"/>
      <c r="U8028" s="105"/>
      <c r="V8028" s="15"/>
      <c r="W8028" s="105"/>
      <c r="X8028" s="16"/>
      <c r="Y8028" s="17"/>
      <c r="Z8028" s="3"/>
      <c r="AA8028" s="30"/>
      <c r="AB8028" s="33"/>
      <c r="AC8028" s="18"/>
    </row>
    <row r="8029" spans="1:29" x14ac:dyDescent="0.25">
      <c r="A8029" s="20"/>
      <c r="B8029" s="21"/>
      <c r="T8029" s="14"/>
      <c r="U8029" s="105"/>
      <c r="V8029" s="15"/>
      <c r="W8029" s="105"/>
      <c r="X8029" s="16"/>
      <c r="Y8029" s="17"/>
      <c r="Z8029" s="3"/>
      <c r="AA8029" s="30"/>
      <c r="AB8029" s="33"/>
      <c r="AC8029" s="18"/>
    </row>
    <row r="8030" spans="1:29" x14ac:dyDescent="0.25">
      <c r="A8030" s="20"/>
      <c r="B8030" s="21"/>
      <c r="T8030" s="14"/>
      <c r="U8030" s="105"/>
      <c r="V8030" s="15"/>
      <c r="W8030" s="105"/>
      <c r="X8030" s="16"/>
      <c r="Y8030" s="17"/>
      <c r="Z8030" s="3"/>
      <c r="AA8030" s="30"/>
      <c r="AB8030" s="33"/>
      <c r="AC8030" s="18"/>
    </row>
    <row r="8031" spans="1:29" x14ac:dyDescent="0.25">
      <c r="A8031" s="20"/>
      <c r="B8031" s="21"/>
      <c r="T8031" s="14"/>
      <c r="U8031" s="105"/>
      <c r="V8031" s="15"/>
      <c r="W8031" s="105"/>
      <c r="X8031" s="16"/>
      <c r="Y8031" s="17"/>
      <c r="Z8031" s="3"/>
      <c r="AA8031" s="30"/>
      <c r="AB8031" s="33"/>
      <c r="AC8031" s="18"/>
    </row>
    <row r="8032" spans="1:29" x14ac:dyDescent="0.25">
      <c r="A8032" s="20"/>
      <c r="B8032" s="21"/>
      <c r="T8032" s="14"/>
      <c r="U8032" s="105"/>
      <c r="V8032" s="15"/>
      <c r="W8032" s="105"/>
      <c r="X8032" s="16"/>
      <c r="Y8032" s="17"/>
      <c r="Z8032" s="3"/>
      <c r="AA8032" s="30"/>
      <c r="AB8032" s="33"/>
      <c r="AC8032" s="18"/>
    </row>
    <row r="8033" spans="1:29" x14ac:dyDescent="0.25">
      <c r="A8033" s="20"/>
      <c r="B8033" s="21"/>
      <c r="T8033" s="14"/>
      <c r="U8033" s="105"/>
      <c r="V8033" s="15"/>
      <c r="W8033" s="105"/>
      <c r="X8033" s="16"/>
      <c r="Y8033" s="17"/>
      <c r="Z8033" s="3"/>
      <c r="AA8033" s="30"/>
      <c r="AB8033" s="33"/>
      <c r="AC8033" s="18"/>
    </row>
    <row r="8034" spans="1:29" x14ac:dyDescent="0.25">
      <c r="A8034" s="20"/>
      <c r="B8034" s="21"/>
      <c r="T8034" s="14"/>
      <c r="U8034" s="105"/>
      <c r="V8034" s="15"/>
      <c r="W8034" s="105"/>
      <c r="X8034" s="16"/>
      <c r="Y8034" s="17"/>
      <c r="Z8034" s="3"/>
      <c r="AA8034" s="30"/>
      <c r="AB8034" s="33"/>
      <c r="AC8034" s="18"/>
    </row>
    <row r="8035" spans="1:29" x14ac:dyDescent="0.25">
      <c r="A8035" s="20"/>
      <c r="B8035" s="21"/>
      <c r="T8035" s="14"/>
      <c r="U8035" s="105"/>
      <c r="V8035" s="15"/>
      <c r="W8035" s="105"/>
      <c r="X8035" s="16"/>
      <c r="Y8035" s="17"/>
      <c r="Z8035" s="3"/>
      <c r="AA8035" s="30"/>
      <c r="AB8035" s="33"/>
      <c r="AC8035" s="18"/>
    </row>
    <row r="8036" spans="1:29" x14ac:dyDescent="0.25">
      <c r="A8036" s="20"/>
      <c r="B8036" s="21"/>
      <c r="T8036" s="14"/>
      <c r="U8036" s="105"/>
      <c r="V8036" s="15"/>
      <c r="W8036" s="105"/>
      <c r="X8036" s="16"/>
      <c r="Y8036" s="17"/>
      <c r="Z8036" s="3"/>
      <c r="AA8036" s="30"/>
      <c r="AB8036" s="33"/>
      <c r="AC8036" s="18"/>
    </row>
    <row r="8037" spans="1:29" x14ac:dyDescent="0.25">
      <c r="A8037" s="20"/>
      <c r="B8037" s="21"/>
      <c r="T8037" s="14"/>
      <c r="U8037" s="105"/>
      <c r="V8037" s="15"/>
      <c r="W8037" s="105"/>
      <c r="X8037" s="16"/>
      <c r="Y8037" s="17"/>
      <c r="Z8037" s="3"/>
      <c r="AA8037" s="30"/>
      <c r="AB8037" s="33"/>
      <c r="AC8037" s="18"/>
    </row>
    <row r="8038" spans="1:29" x14ac:dyDescent="0.25">
      <c r="A8038" s="20"/>
      <c r="B8038" s="21"/>
      <c r="T8038" s="14"/>
      <c r="U8038" s="105"/>
      <c r="V8038" s="15"/>
      <c r="W8038" s="105"/>
      <c r="X8038" s="16"/>
      <c r="Y8038" s="17"/>
      <c r="Z8038" s="3"/>
      <c r="AA8038" s="30"/>
      <c r="AB8038" s="33"/>
      <c r="AC8038" s="18"/>
    </row>
    <row r="8039" spans="1:29" x14ac:dyDescent="0.25">
      <c r="A8039" s="20"/>
      <c r="B8039" s="21"/>
      <c r="T8039" s="14"/>
      <c r="U8039" s="105"/>
      <c r="V8039" s="15"/>
      <c r="W8039" s="105"/>
      <c r="X8039" s="16"/>
      <c r="Y8039" s="17"/>
      <c r="Z8039" s="3"/>
      <c r="AA8039" s="30"/>
      <c r="AB8039" s="33"/>
      <c r="AC8039" s="18"/>
    </row>
    <row r="8040" spans="1:29" x14ac:dyDescent="0.25">
      <c r="A8040" s="20"/>
      <c r="B8040" s="21"/>
      <c r="T8040" s="14"/>
      <c r="U8040" s="105"/>
      <c r="V8040" s="15"/>
      <c r="W8040" s="105"/>
      <c r="X8040" s="16"/>
      <c r="Y8040" s="17"/>
      <c r="Z8040" s="3"/>
      <c r="AA8040" s="30"/>
      <c r="AB8040" s="33"/>
      <c r="AC8040" s="18"/>
    </row>
    <row r="8041" spans="1:29" x14ac:dyDescent="0.25">
      <c r="A8041" s="20"/>
      <c r="B8041" s="21"/>
      <c r="T8041" s="14"/>
      <c r="U8041" s="105"/>
      <c r="V8041" s="15"/>
      <c r="W8041" s="105"/>
      <c r="X8041" s="16"/>
      <c r="Y8041" s="17"/>
      <c r="Z8041" s="3"/>
      <c r="AA8041" s="30"/>
      <c r="AB8041" s="33"/>
      <c r="AC8041" s="18"/>
    </row>
    <row r="8042" spans="1:29" x14ac:dyDescent="0.25">
      <c r="A8042" s="20"/>
      <c r="B8042" s="21"/>
      <c r="T8042" s="14"/>
      <c r="U8042" s="105"/>
      <c r="V8042" s="15"/>
      <c r="W8042" s="105"/>
      <c r="X8042" s="16"/>
      <c r="Y8042" s="17"/>
      <c r="Z8042" s="3"/>
      <c r="AA8042" s="30"/>
      <c r="AB8042" s="33"/>
      <c r="AC8042" s="18"/>
    </row>
    <row r="8043" spans="1:29" x14ac:dyDescent="0.25">
      <c r="A8043" s="20"/>
      <c r="B8043" s="21"/>
      <c r="T8043" s="14"/>
      <c r="U8043" s="105"/>
      <c r="V8043" s="15"/>
      <c r="W8043" s="105"/>
      <c r="X8043" s="16"/>
      <c r="Y8043" s="17"/>
      <c r="Z8043" s="3"/>
      <c r="AA8043" s="30"/>
      <c r="AB8043" s="33"/>
      <c r="AC8043" s="18"/>
    </row>
    <row r="8044" spans="1:29" x14ac:dyDescent="0.25">
      <c r="A8044" s="20"/>
      <c r="B8044" s="21"/>
      <c r="T8044" s="14"/>
      <c r="U8044" s="105"/>
      <c r="V8044" s="15"/>
      <c r="W8044" s="105"/>
      <c r="X8044" s="16"/>
      <c r="Y8044" s="17"/>
      <c r="Z8044" s="3"/>
      <c r="AA8044" s="30"/>
      <c r="AB8044" s="33"/>
      <c r="AC8044" s="18"/>
    </row>
    <row r="8045" spans="1:29" x14ac:dyDescent="0.25">
      <c r="A8045" s="20"/>
      <c r="B8045" s="21"/>
      <c r="T8045" s="14"/>
      <c r="U8045" s="105"/>
      <c r="V8045" s="15"/>
      <c r="W8045" s="105"/>
      <c r="X8045" s="16"/>
      <c r="Y8045" s="17"/>
      <c r="Z8045" s="3"/>
      <c r="AA8045" s="30"/>
      <c r="AB8045" s="33"/>
      <c r="AC8045" s="18"/>
    </row>
    <row r="8046" spans="1:29" x14ac:dyDescent="0.25">
      <c r="A8046" s="20"/>
      <c r="B8046" s="21"/>
      <c r="T8046" s="14"/>
      <c r="U8046" s="105"/>
      <c r="V8046" s="15"/>
      <c r="W8046" s="105"/>
      <c r="X8046" s="16"/>
      <c r="Y8046" s="17"/>
      <c r="Z8046" s="3"/>
      <c r="AA8046" s="30"/>
      <c r="AB8046" s="33"/>
      <c r="AC8046" s="18"/>
    </row>
    <row r="8047" spans="1:29" x14ac:dyDescent="0.25">
      <c r="A8047" s="20"/>
      <c r="B8047" s="21"/>
      <c r="T8047" s="14"/>
      <c r="U8047" s="105"/>
      <c r="V8047" s="15"/>
      <c r="W8047" s="105"/>
      <c r="X8047" s="16"/>
      <c r="Y8047" s="17"/>
      <c r="Z8047" s="3"/>
      <c r="AA8047" s="30"/>
      <c r="AB8047" s="33"/>
      <c r="AC8047" s="18"/>
    </row>
    <row r="8048" spans="1:29" x14ac:dyDescent="0.25">
      <c r="A8048" s="20"/>
      <c r="B8048" s="21"/>
      <c r="T8048" s="14"/>
      <c r="U8048" s="105"/>
      <c r="V8048" s="15"/>
      <c r="W8048" s="105"/>
      <c r="X8048" s="16"/>
      <c r="Y8048" s="17"/>
      <c r="Z8048" s="3"/>
      <c r="AA8048" s="30"/>
      <c r="AB8048" s="33"/>
      <c r="AC8048" s="18"/>
    </row>
    <row r="8049" spans="1:29" x14ac:dyDescent="0.25">
      <c r="A8049" s="20"/>
      <c r="B8049" s="21"/>
      <c r="T8049" s="14"/>
      <c r="U8049" s="105"/>
      <c r="V8049" s="15"/>
      <c r="W8049" s="105"/>
      <c r="X8049" s="16"/>
      <c r="Y8049" s="17"/>
      <c r="Z8049" s="3"/>
      <c r="AA8049" s="30"/>
      <c r="AB8049" s="33"/>
      <c r="AC8049" s="18"/>
    </row>
    <row r="8050" spans="1:29" x14ac:dyDescent="0.25">
      <c r="A8050" s="20"/>
      <c r="B8050" s="21"/>
      <c r="T8050" s="14"/>
      <c r="U8050" s="105"/>
      <c r="V8050" s="15"/>
      <c r="W8050" s="105"/>
      <c r="X8050" s="16"/>
      <c r="Y8050" s="17"/>
      <c r="Z8050" s="3"/>
      <c r="AA8050" s="30"/>
      <c r="AB8050" s="33"/>
      <c r="AC8050" s="18"/>
    </row>
    <row r="8051" spans="1:29" x14ac:dyDescent="0.25">
      <c r="A8051" s="20"/>
      <c r="B8051" s="21"/>
      <c r="T8051" s="14"/>
      <c r="U8051" s="105"/>
      <c r="V8051" s="15"/>
      <c r="W8051" s="105"/>
      <c r="X8051" s="16"/>
      <c r="Y8051" s="17"/>
      <c r="Z8051" s="3"/>
      <c r="AA8051" s="30"/>
      <c r="AB8051" s="33"/>
      <c r="AC8051" s="18"/>
    </row>
    <row r="8052" spans="1:29" x14ac:dyDescent="0.25">
      <c r="A8052" s="20"/>
      <c r="B8052" s="21"/>
      <c r="T8052" s="14"/>
      <c r="U8052" s="105"/>
      <c r="V8052" s="15"/>
      <c r="W8052" s="105"/>
      <c r="X8052" s="16"/>
      <c r="Y8052" s="17"/>
      <c r="Z8052" s="3"/>
      <c r="AA8052" s="30"/>
      <c r="AB8052" s="33"/>
      <c r="AC8052" s="18"/>
    </row>
    <row r="8053" spans="1:29" x14ac:dyDescent="0.25">
      <c r="A8053" s="20"/>
      <c r="B8053" s="21"/>
      <c r="T8053" s="14"/>
      <c r="U8053" s="105"/>
      <c r="V8053" s="15"/>
      <c r="W8053" s="105"/>
      <c r="X8053" s="16"/>
      <c r="Y8053" s="17"/>
      <c r="Z8053" s="3"/>
      <c r="AA8053" s="30"/>
      <c r="AB8053" s="33"/>
      <c r="AC8053" s="18"/>
    </row>
    <row r="8054" spans="1:29" x14ac:dyDescent="0.25">
      <c r="A8054" s="20"/>
      <c r="B8054" s="21"/>
      <c r="T8054" s="14"/>
      <c r="U8054" s="105"/>
      <c r="V8054" s="15"/>
      <c r="W8054" s="105"/>
      <c r="X8054" s="16"/>
      <c r="Y8054" s="17"/>
      <c r="Z8054" s="3"/>
      <c r="AA8054" s="30"/>
      <c r="AB8054" s="33"/>
      <c r="AC8054" s="18"/>
    </row>
    <row r="8055" spans="1:29" x14ac:dyDescent="0.25">
      <c r="A8055" s="20"/>
      <c r="B8055" s="21"/>
      <c r="T8055" s="14"/>
      <c r="U8055" s="105"/>
      <c r="V8055" s="15"/>
      <c r="W8055" s="105"/>
      <c r="X8055" s="16"/>
      <c r="Y8055" s="17"/>
      <c r="Z8055" s="3"/>
      <c r="AA8055" s="30"/>
      <c r="AB8055" s="33"/>
      <c r="AC8055" s="18"/>
    </row>
    <row r="8056" spans="1:29" x14ac:dyDescent="0.25">
      <c r="A8056" s="20"/>
      <c r="B8056" s="21"/>
      <c r="T8056" s="14"/>
      <c r="U8056" s="105"/>
      <c r="V8056" s="15"/>
      <c r="W8056" s="105"/>
      <c r="X8056" s="16"/>
      <c r="Y8056" s="17"/>
      <c r="Z8056" s="3"/>
      <c r="AA8056" s="30"/>
      <c r="AB8056" s="33"/>
      <c r="AC8056" s="18"/>
    </row>
    <row r="8057" spans="1:29" x14ac:dyDescent="0.25">
      <c r="A8057" s="20"/>
      <c r="B8057" s="21"/>
      <c r="T8057" s="14"/>
      <c r="U8057" s="105"/>
      <c r="V8057" s="15"/>
      <c r="W8057" s="105"/>
      <c r="X8057" s="16"/>
      <c r="Y8057" s="17"/>
      <c r="Z8057" s="3"/>
      <c r="AA8057" s="30"/>
      <c r="AB8057" s="33"/>
      <c r="AC8057" s="18"/>
    </row>
    <row r="8058" spans="1:29" x14ac:dyDescent="0.25">
      <c r="A8058" s="20"/>
      <c r="B8058" s="21"/>
      <c r="T8058" s="14"/>
      <c r="U8058" s="105"/>
      <c r="V8058" s="15"/>
      <c r="W8058" s="105"/>
      <c r="X8058" s="16"/>
      <c r="Y8058" s="17"/>
      <c r="Z8058" s="3"/>
      <c r="AA8058" s="30"/>
      <c r="AB8058" s="33"/>
      <c r="AC8058" s="18"/>
    </row>
    <row r="8059" spans="1:29" x14ac:dyDescent="0.25">
      <c r="A8059" s="20"/>
      <c r="B8059" s="21"/>
      <c r="T8059" s="14"/>
      <c r="U8059" s="105"/>
      <c r="V8059" s="15"/>
      <c r="W8059" s="105"/>
      <c r="X8059" s="16"/>
      <c r="Y8059" s="17"/>
      <c r="Z8059" s="3"/>
      <c r="AA8059" s="30"/>
      <c r="AB8059" s="33"/>
      <c r="AC8059" s="18"/>
    </row>
    <row r="8060" spans="1:29" x14ac:dyDescent="0.25">
      <c r="A8060" s="20"/>
      <c r="B8060" s="21"/>
      <c r="T8060" s="14"/>
      <c r="U8060" s="105"/>
      <c r="V8060" s="15"/>
      <c r="W8060" s="105"/>
      <c r="X8060" s="16"/>
      <c r="Y8060" s="17"/>
      <c r="Z8060" s="3"/>
      <c r="AA8060" s="30"/>
      <c r="AB8060" s="33"/>
      <c r="AC8060" s="18"/>
    </row>
    <row r="8061" spans="1:29" x14ac:dyDescent="0.25">
      <c r="A8061" s="20"/>
      <c r="B8061" s="21"/>
      <c r="T8061" s="14"/>
      <c r="U8061" s="105"/>
      <c r="V8061" s="15"/>
      <c r="W8061" s="105"/>
      <c r="X8061" s="16"/>
      <c r="Y8061" s="17"/>
      <c r="Z8061" s="3"/>
      <c r="AA8061" s="30"/>
      <c r="AB8061" s="33"/>
      <c r="AC8061" s="18"/>
    </row>
    <row r="8062" spans="1:29" x14ac:dyDescent="0.25">
      <c r="A8062" s="20"/>
      <c r="B8062" s="21"/>
      <c r="T8062" s="14"/>
      <c r="U8062" s="105"/>
      <c r="V8062" s="15"/>
      <c r="W8062" s="105"/>
      <c r="X8062" s="16"/>
      <c r="Y8062" s="17"/>
      <c r="Z8062" s="3"/>
      <c r="AA8062" s="30"/>
      <c r="AB8062" s="33"/>
      <c r="AC8062" s="18"/>
    </row>
    <row r="8063" spans="1:29" x14ac:dyDescent="0.25">
      <c r="A8063" s="20"/>
      <c r="B8063" s="21"/>
      <c r="T8063" s="14"/>
      <c r="U8063" s="105"/>
      <c r="V8063" s="15"/>
      <c r="W8063" s="105"/>
      <c r="X8063" s="16"/>
      <c r="Y8063" s="17"/>
      <c r="Z8063" s="3"/>
      <c r="AA8063" s="30"/>
      <c r="AB8063" s="33"/>
      <c r="AC8063" s="18"/>
    </row>
    <row r="8064" spans="1:29" x14ac:dyDescent="0.25">
      <c r="A8064" s="20"/>
      <c r="B8064" s="21"/>
      <c r="T8064" s="14"/>
      <c r="U8064" s="105"/>
      <c r="V8064" s="15"/>
      <c r="W8064" s="105"/>
      <c r="X8064" s="16"/>
      <c r="Y8064" s="17"/>
      <c r="Z8064" s="3"/>
      <c r="AA8064" s="30"/>
      <c r="AB8064" s="33"/>
      <c r="AC8064" s="18"/>
    </row>
    <row r="8065" spans="1:29" x14ac:dyDescent="0.25">
      <c r="A8065" s="20"/>
      <c r="B8065" s="21"/>
      <c r="T8065" s="14"/>
      <c r="U8065" s="105"/>
      <c r="V8065" s="15"/>
      <c r="W8065" s="105"/>
      <c r="X8065" s="16"/>
      <c r="Y8065" s="17"/>
      <c r="Z8065" s="3"/>
      <c r="AA8065" s="30"/>
      <c r="AB8065" s="33"/>
      <c r="AC8065" s="18"/>
    </row>
    <row r="8066" spans="1:29" x14ac:dyDescent="0.25">
      <c r="A8066" s="20"/>
      <c r="B8066" s="21"/>
      <c r="T8066" s="14"/>
      <c r="U8066" s="105"/>
      <c r="V8066" s="15"/>
      <c r="W8066" s="105"/>
      <c r="X8066" s="16"/>
      <c r="Y8066" s="17"/>
      <c r="Z8066" s="3"/>
      <c r="AA8066" s="30"/>
      <c r="AB8066" s="33"/>
      <c r="AC8066" s="18"/>
    </row>
    <row r="8067" spans="1:29" x14ac:dyDescent="0.25">
      <c r="A8067" s="20"/>
      <c r="B8067" s="21"/>
      <c r="T8067" s="14"/>
      <c r="U8067" s="105"/>
      <c r="V8067" s="15"/>
      <c r="W8067" s="105"/>
      <c r="X8067" s="16"/>
      <c r="Y8067" s="17"/>
      <c r="Z8067" s="3"/>
      <c r="AA8067" s="30"/>
      <c r="AB8067" s="33"/>
      <c r="AC8067" s="18"/>
    </row>
    <row r="8068" spans="1:29" x14ac:dyDescent="0.25">
      <c r="A8068" s="20"/>
      <c r="B8068" s="21"/>
      <c r="T8068" s="14"/>
      <c r="U8068" s="105"/>
      <c r="V8068" s="15"/>
      <c r="W8068" s="105"/>
      <c r="X8068" s="16"/>
      <c r="Y8068" s="17"/>
      <c r="Z8068" s="3"/>
      <c r="AA8068" s="30"/>
      <c r="AB8068" s="33"/>
      <c r="AC8068" s="18"/>
    </row>
    <row r="8069" spans="1:29" x14ac:dyDescent="0.25">
      <c r="A8069" s="20"/>
      <c r="B8069" s="21"/>
      <c r="T8069" s="14"/>
      <c r="U8069" s="105"/>
      <c r="V8069" s="15"/>
      <c r="W8069" s="105"/>
      <c r="X8069" s="16"/>
      <c r="Y8069" s="17"/>
      <c r="Z8069" s="3"/>
      <c r="AA8069" s="30"/>
      <c r="AB8069" s="33"/>
      <c r="AC8069" s="18"/>
    </row>
    <row r="8070" spans="1:29" x14ac:dyDescent="0.25">
      <c r="A8070" s="20"/>
      <c r="B8070" s="21"/>
      <c r="T8070" s="14"/>
      <c r="U8070" s="105"/>
      <c r="V8070" s="15"/>
      <c r="W8070" s="105"/>
      <c r="X8070" s="16"/>
      <c r="Y8070" s="17"/>
      <c r="Z8070" s="3"/>
      <c r="AA8070" s="30"/>
      <c r="AB8070" s="33"/>
      <c r="AC8070" s="18"/>
    </row>
    <row r="8071" spans="1:29" x14ac:dyDescent="0.25">
      <c r="A8071" s="20"/>
      <c r="B8071" s="21"/>
      <c r="T8071" s="14"/>
      <c r="U8071" s="105"/>
      <c r="V8071" s="15"/>
      <c r="W8071" s="105"/>
      <c r="X8071" s="16"/>
      <c r="Y8071" s="17"/>
      <c r="Z8071" s="3"/>
      <c r="AA8071" s="30"/>
      <c r="AB8071" s="33"/>
      <c r="AC8071" s="18"/>
    </row>
    <row r="8072" spans="1:29" x14ac:dyDescent="0.25">
      <c r="A8072" s="20"/>
      <c r="B8072" s="21"/>
      <c r="T8072" s="14"/>
      <c r="U8072" s="105"/>
      <c r="V8072" s="15"/>
      <c r="W8072" s="105"/>
      <c r="X8072" s="16"/>
      <c r="Y8072" s="17"/>
      <c r="Z8072" s="3"/>
      <c r="AA8072" s="30"/>
      <c r="AB8072" s="33"/>
      <c r="AC8072" s="18"/>
    </row>
    <row r="8073" spans="1:29" x14ac:dyDescent="0.25">
      <c r="A8073" s="20"/>
      <c r="B8073" s="21"/>
      <c r="T8073" s="14"/>
      <c r="U8073" s="105"/>
      <c r="V8073" s="15"/>
      <c r="W8073" s="105"/>
      <c r="X8073" s="16"/>
      <c r="Y8073" s="17"/>
      <c r="Z8073" s="3"/>
      <c r="AA8073" s="30"/>
      <c r="AB8073" s="33"/>
      <c r="AC8073" s="18"/>
    </row>
    <row r="8074" spans="1:29" x14ac:dyDescent="0.25">
      <c r="A8074" s="20"/>
      <c r="B8074" s="21"/>
      <c r="T8074" s="14"/>
      <c r="U8074" s="105"/>
      <c r="V8074" s="15"/>
      <c r="W8074" s="105"/>
      <c r="X8074" s="16"/>
      <c r="Y8074" s="17"/>
      <c r="Z8074" s="3"/>
      <c r="AA8074" s="30"/>
      <c r="AB8074" s="33"/>
      <c r="AC8074" s="18"/>
    </row>
    <row r="8075" spans="1:29" x14ac:dyDescent="0.25">
      <c r="A8075" s="20"/>
      <c r="B8075" s="21"/>
      <c r="T8075" s="14"/>
      <c r="U8075" s="105"/>
      <c r="V8075" s="15"/>
      <c r="W8075" s="105"/>
      <c r="X8075" s="16"/>
      <c r="Y8075" s="17"/>
      <c r="Z8075" s="3"/>
      <c r="AA8075" s="30"/>
      <c r="AB8075" s="33"/>
      <c r="AC8075" s="18"/>
    </row>
    <row r="8076" spans="1:29" x14ac:dyDescent="0.25">
      <c r="A8076" s="20"/>
      <c r="B8076" s="21"/>
      <c r="T8076" s="14"/>
      <c r="U8076" s="105"/>
      <c r="V8076" s="15"/>
      <c r="W8076" s="105"/>
      <c r="X8076" s="16"/>
      <c r="Y8076" s="17"/>
      <c r="Z8076" s="3"/>
      <c r="AA8076" s="30"/>
      <c r="AB8076" s="33"/>
      <c r="AC8076" s="18"/>
    </row>
    <row r="8077" spans="1:29" x14ac:dyDescent="0.25">
      <c r="A8077" s="20"/>
      <c r="B8077" s="21"/>
      <c r="T8077" s="14"/>
      <c r="U8077" s="105"/>
      <c r="V8077" s="15"/>
      <c r="W8077" s="105"/>
      <c r="X8077" s="16"/>
      <c r="Y8077" s="17"/>
      <c r="Z8077" s="3"/>
      <c r="AA8077" s="30"/>
      <c r="AB8077" s="33"/>
      <c r="AC8077" s="18"/>
    </row>
    <row r="8078" spans="1:29" x14ac:dyDescent="0.25">
      <c r="A8078" s="20"/>
      <c r="B8078" s="21"/>
      <c r="T8078" s="14"/>
      <c r="U8078" s="105"/>
      <c r="V8078" s="15"/>
      <c r="W8078" s="105"/>
      <c r="X8078" s="16"/>
      <c r="Y8078" s="17"/>
      <c r="Z8078" s="3"/>
      <c r="AA8078" s="30"/>
      <c r="AB8078" s="33"/>
      <c r="AC8078" s="18"/>
    </row>
    <row r="8079" spans="1:29" x14ac:dyDescent="0.25">
      <c r="A8079" s="20"/>
      <c r="B8079" s="21"/>
      <c r="T8079" s="14"/>
      <c r="U8079" s="105"/>
      <c r="V8079" s="15"/>
      <c r="W8079" s="105"/>
      <c r="X8079" s="16"/>
      <c r="Y8079" s="17"/>
      <c r="Z8079" s="3"/>
      <c r="AA8079" s="30"/>
      <c r="AB8079" s="33"/>
      <c r="AC8079" s="18"/>
    </row>
    <row r="8080" spans="1:29" x14ac:dyDescent="0.25">
      <c r="A8080" s="20"/>
      <c r="B8080" s="21"/>
      <c r="T8080" s="14"/>
      <c r="U8080" s="105"/>
      <c r="V8080" s="15"/>
      <c r="W8080" s="105"/>
      <c r="X8080" s="16"/>
      <c r="Y8080" s="17"/>
      <c r="Z8080" s="3"/>
      <c r="AA8080" s="30"/>
      <c r="AB8080" s="33"/>
      <c r="AC8080" s="18"/>
    </row>
    <row r="8081" spans="1:29" x14ac:dyDescent="0.25">
      <c r="A8081" s="20"/>
      <c r="B8081" s="21"/>
      <c r="T8081" s="14"/>
      <c r="U8081" s="105"/>
      <c r="V8081" s="15"/>
      <c r="W8081" s="105"/>
      <c r="X8081" s="16"/>
      <c r="Y8081" s="17"/>
      <c r="Z8081" s="3"/>
      <c r="AA8081" s="30"/>
      <c r="AB8081" s="33"/>
      <c r="AC8081" s="18"/>
    </row>
    <row r="8082" spans="1:29" x14ac:dyDescent="0.25">
      <c r="A8082" s="20"/>
      <c r="B8082" s="21"/>
      <c r="T8082" s="14"/>
      <c r="U8082" s="105"/>
      <c r="V8082" s="15"/>
      <c r="W8082" s="105"/>
      <c r="X8082" s="16"/>
      <c r="Y8082" s="17"/>
      <c r="Z8082" s="3"/>
      <c r="AA8082" s="30"/>
      <c r="AB8082" s="33"/>
      <c r="AC8082" s="18"/>
    </row>
    <row r="8083" spans="1:29" x14ac:dyDescent="0.25">
      <c r="A8083" s="20"/>
      <c r="B8083" s="21"/>
      <c r="T8083" s="14"/>
      <c r="U8083" s="105"/>
      <c r="V8083" s="15"/>
      <c r="W8083" s="105"/>
      <c r="X8083" s="16"/>
      <c r="Y8083" s="17"/>
      <c r="Z8083" s="3"/>
      <c r="AA8083" s="30"/>
      <c r="AB8083" s="33"/>
      <c r="AC8083" s="18"/>
    </row>
    <row r="8084" spans="1:29" x14ac:dyDescent="0.25">
      <c r="A8084" s="20"/>
      <c r="B8084" s="21"/>
      <c r="T8084" s="14"/>
      <c r="U8084" s="105"/>
      <c r="V8084" s="15"/>
      <c r="W8084" s="105"/>
      <c r="X8084" s="16"/>
      <c r="Y8084" s="17"/>
      <c r="Z8084" s="3"/>
      <c r="AA8084" s="30"/>
      <c r="AB8084" s="33"/>
      <c r="AC8084" s="18"/>
    </row>
    <row r="8085" spans="1:29" x14ac:dyDescent="0.25">
      <c r="A8085" s="20"/>
      <c r="B8085" s="21"/>
      <c r="T8085" s="14"/>
      <c r="U8085" s="105"/>
      <c r="V8085" s="15"/>
      <c r="W8085" s="105"/>
      <c r="X8085" s="16"/>
      <c r="Y8085" s="17"/>
      <c r="Z8085" s="3"/>
      <c r="AA8085" s="30"/>
      <c r="AB8085" s="33"/>
      <c r="AC8085" s="18"/>
    </row>
    <row r="8086" spans="1:29" x14ac:dyDescent="0.25">
      <c r="A8086" s="20"/>
      <c r="B8086" s="21"/>
      <c r="T8086" s="14"/>
      <c r="U8086" s="105"/>
      <c r="V8086" s="15"/>
      <c r="W8086" s="105"/>
      <c r="X8086" s="16"/>
      <c r="Y8086" s="17"/>
      <c r="Z8086" s="3"/>
      <c r="AA8086" s="30"/>
      <c r="AB8086" s="33"/>
      <c r="AC8086" s="18"/>
    </row>
    <row r="8087" spans="1:29" x14ac:dyDescent="0.25">
      <c r="A8087" s="20"/>
      <c r="B8087" s="21"/>
      <c r="T8087" s="14"/>
      <c r="U8087" s="105"/>
      <c r="V8087" s="15"/>
      <c r="W8087" s="105"/>
      <c r="X8087" s="16"/>
      <c r="Y8087" s="17"/>
      <c r="Z8087" s="3"/>
      <c r="AA8087" s="30"/>
      <c r="AB8087" s="33"/>
      <c r="AC8087" s="18"/>
    </row>
    <row r="8088" spans="1:29" x14ac:dyDescent="0.25">
      <c r="A8088" s="20"/>
      <c r="B8088" s="21"/>
      <c r="T8088" s="14"/>
      <c r="U8088" s="105"/>
      <c r="V8088" s="15"/>
      <c r="W8088" s="105"/>
      <c r="X8088" s="16"/>
      <c r="Y8088" s="17"/>
      <c r="Z8088" s="3"/>
      <c r="AA8088" s="30"/>
      <c r="AB8088" s="33"/>
      <c r="AC8088" s="18"/>
    </row>
    <row r="8089" spans="1:29" x14ac:dyDescent="0.25">
      <c r="A8089" s="20"/>
      <c r="B8089" s="21"/>
      <c r="T8089" s="14"/>
      <c r="U8089" s="105"/>
      <c r="V8089" s="15"/>
      <c r="W8089" s="105"/>
      <c r="X8089" s="16"/>
      <c r="Y8089" s="17"/>
      <c r="Z8089" s="3"/>
      <c r="AA8089" s="30"/>
      <c r="AB8089" s="33"/>
      <c r="AC8089" s="18"/>
    </row>
    <row r="8090" spans="1:29" x14ac:dyDescent="0.25">
      <c r="A8090" s="20"/>
      <c r="B8090" s="21"/>
      <c r="T8090" s="14"/>
      <c r="U8090" s="105"/>
      <c r="V8090" s="15"/>
      <c r="W8090" s="105"/>
      <c r="X8090" s="16"/>
      <c r="Y8090" s="17"/>
      <c r="Z8090" s="3"/>
      <c r="AA8090" s="30"/>
      <c r="AB8090" s="33"/>
      <c r="AC8090" s="18"/>
    </row>
    <row r="8091" spans="1:29" x14ac:dyDescent="0.25">
      <c r="A8091" s="20"/>
      <c r="B8091" s="21"/>
      <c r="T8091" s="14"/>
      <c r="U8091" s="105"/>
      <c r="V8091" s="15"/>
      <c r="W8091" s="105"/>
      <c r="X8091" s="16"/>
      <c r="Y8091" s="17"/>
      <c r="Z8091" s="3"/>
      <c r="AA8091" s="30"/>
      <c r="AB8091" s="33"/>
      <c r="AC8091" s="18"/>
    </row>
    <row r="8092" spans="1:29" x14ac:dyDescent="0.25">
      <c r="A8092" s="20"/>
      <c r="B8092" s="21"/>
      <c r="T8092" s="14"/>
      <c r="U8092" s="105"/>
      <c r="V8092" s="15"/>
      <c r="W8092" s="105"/>
      <c r="X8092" s="16"/>
      <c r="Y8092" s="17"/>
      <c r="Z8092" s="3"/>
      <c r="AA8092" s="30"/>
      <c r="AB8092" s="33"/>
      <c r="AC8092" s="18"/>
    </row>
    <row r="8093" spans="1:29" x14ac:dyDescent="0.25">
      <c r="A8093" s="20"/>
      <c r="B8093" s="21"/>
      <c r="T8093" s="14"/>
      <c r="U8093" s="105"/>
      <c r="V8093" s="15"/>
      <c r="W8093" s="105"/>
      <c r="X8093" s="16"/>
      <c r="Y8093" s="17"/>
      <c r="Z8093" s="3"/>
      <c r="AA8093" s="30"/>
      <c r="AB8093" s="33"/>
      <c r="AC8093" s="18"/>
    </row>
    <row r="8094" spans="1:29" x14ac:dyDescent="0.25">
      <c r="A8094" s="20"/>
      <c r="B8094" s="21"/>
      <c r="T8094" s="14"/>
      <c r="U8094" s="105"/>
      <c r="V8094" s="15"/>
      <c r="W8094" s="105"/>
      <c r="X8094" s="16"/>
      <c r="Y8094" s="17"/>
      <c r="Z8094" s="3"/>
      <c r="AA8094" s="30"/>
      <c r="AB8094" s="33"/>
      <c r="AC8094" s="18"/>
    </row>
    <row r="8095" spans="1:29" x14ac:dyDescent="0.25">
      <c r="A8095" s="20"/>
      <c r="B8095" s="21"/>
      <c r="T8095" s="14"/>
      <c r="U8095" s="105"/>
      <c r="V8095" s="15"/>
      <c r="W8095" s="105"/>
      <c r="X8095" s="16"/>
      <c r="Y8095" s="17"/>
      <c r="Z8095" s="3"/>
      <c r="AA8095" s="30"/>
      <c r="AB8095" s="33"/>
      <c r="AC8095" s="18"/>
    </row>
    <row r="8096" spans="1:29" x14ac:dyDescent="0.25">
      <c r="A8096" s="20"/>
      <c r="B8096" s="21"/>
      <c r="T8096" s="14"/>
      <c r="U8096" s="105"/>
      <c r="V8096" s="15"/>
      <c r="W8096" s="105"/>
      <c r="X8096" s="16"/>
      <c r="Y8096" s="17"/>
      <c r="Z8096" s="3"/>
      <c r="AA8096" s="30"/>
      <c r="AB8096" s="33"/>
      <c r="AC8096" s="18"/>
    </row>
    <row r="8097" spans="1:29" x14ac:dyDescent="0.25">
      <c r="A8097" s="20"/>
      <c r="B8097" s="21"/>
      <c r="T8097" s="14"/>
      <c r="U8097" s="105"/>
      <c r="V8097" s="15"/>
      <c r="W8097" s="105"/>
      <c r="X8097" s="16"/>
      <c r="Y8097" s="17"/>
      <c r="Z8097" s="3"/>
      <c r="AA8097" s="30"/>
      <c r="AB8097" s="33"/>
      <c r="AC8097" s="18"/>
    </row>
    <row r="8098" spans="1:29" x14ac:dyDescent="0.25">
      <c r="A8098" s="20"/>
      <c r="B8098" s="21"/>
      <c r="T8098" s="14"/>
      <c r="U8098" s="105"/>
      <c r="V8098" s="15"/>
      <c r="W8098" s="105"/>
      <c r="X8098" s="16"/>
      <c r="Y8098" s="17"/>
      <c r="Z8098" s="3"/>
      <c r="AA8098" s="30"/>
      <c r="AB8098" s="33"/>
      <c r="AC8098" s="18"/>
    </row>
    <row r="8099" spans="1:29" x14ac:dyDescent="0.25">
      <c r="A8099" s="20"/>
      <c r="B8099" s="21"/>
      <c r="T8099" s="14"/>
      <c r="U8099" s="105"/>
      <c r="V8099" s="15"/>
      <c r="W8099" s="105"/>
      <c r="X8099" s="16"/>
      <c r="Y8099" s="17"/>
      <c r="Z8099" s="3"/>
      <c r="AA8099" s="30"/>
      <c r="AB8099" s="33"/>
      <c r="AC8099" s="18"/>
    </row>
    <row r="8100" spans="1:29" x14ac:dyDescent="0.25">
      <c r="A8100" s="20"/>
      <c r="B8100" s="21"/>
      <c r="T8100" s="14"/>
      <c r="U8100" s="105"/>
      <c r="V8100" s="15"/>
      <c r="W8100" s="105"/>
      <c r="X8100" s="16"/>
      <c r="Y8100" s="17"/>
      <c r="Z8100" s="3"/>
      <c r="AA8100" s="30"/>
      <c r="AB8100" s="33"/>
      <c r="AC8100" s="18"/>
    </row>
    <row r="8101" spans="1:29" x14ac:dyDescent="0.25">
      <c r="A8101" s="20"/>
      <c r="B8101" s="21"/>
      <c r="T8101" s="14"/>
      <c r="U8101" s="105"/>
      <c r="V8101" s="15"/>
      <c r="W8101" s="105"/>
      <c r="X8101" s="16"/>
      <c r="Y8101" s="17"/>
      <c r="Z8101" s="3"/>
      <c r="AA8101" s="30"/>
      <c r="AB8101" s="33"/>
      <c r="AC8101" s="18"/>
    </row>
    <row r="8102" spans="1:29" x14ac:dyDescent="0.25">
      <c r="A8102" s="20"/>
      <c r="B8102" s="21"/>
      <c r="T8102" s="14"/>
      <c r="U8102" s="105"/>
      <c r="V8102" s="15"/>
      <c r="W8102" s="105"/>
      <c r="X8102" s="16"/>
      <c r="Y8102" s="17"/>
      <c r="Z8102" s="3"/>
      <c r="AA8102" s="30"/>
      <c r="AB8102" s="33"/>
      <c r="AC8102" s="18"/>
    </row>
    <row r="8103" spans="1:29" x14ac:dyDescent="0.25">
      <c r="A8103" s="20"/>
      <c r="B8103" s="21"/>
      <c r="T8103" s="14"/>
      <c r="U8103" s="105"/>
      <c r="V8103" s="15"/>
      <c r="W8103" s="105"/>
      <c r="X8103" s="16"/>
      <c r="Y8103" s="17"/>
      <c r="Z8103" s="3"/>
      <c r="AA8103" s="30"/>
      <c r="AB8103" s="33"/>
      <c r="AC8103" s="18"/>
    </row>
    <row r="8104" spans="1:29" x14ac:dyDescent="0.25">
      <c r="A8104" s="20"/>
      <c r="B8104" s="21"/>
      <c r="T8104" s="14"/>
      <c r="U8104" s="105"/>
      <c r="V8104" s="15"/>
      <c r="W8104" s="105"/>
      <c r="X8104" s="16"/>
      <c r="Y8104" s="17"/>
      <c r="Z8104" s="3"/>
      <c r="AA8104" s="30"/>
      <c r="AB8104" s="33"/>
      <c r="AC8104" s="18"/>
    </row>
    <row r="8105" spans="1:29" x14ac:dyDescent="0.25">
      <c r="A8105" s="20"/>
      <c r="B8105" s="21"/>
      <c r="T8105" s="14"/>
      <c r="U8105" s="105"/>
      <c r="V8105" s="15"/>
      <c r="W8105" s="105"/>
      <c r="X8105" s="16"/>
      <c r="Y8105" s="17"/>
      <c r="Z8105" s="3"/>
      <c r="AA8105" s="30"/>
      <c r="AB8105" s="33"/>
      <c r="AC8105" s="18"/>
    </row>
    <row r="8106" spans="1:29" x14ac:dyDescent="0.25">
      <c r="A8106" s="20"/>
      <c r="B8106" s="21"/>
      <c r="T8106" s="14"/>
      <c r="U8106" s="105"/>
      <c r="V8106" s="15"/>
      <c r="W8106" s="105"/>
      <c r="X8106" s="16"/>
      <c r="Y8106" s="17"/>
      <c r="Z8106" s="3"/>
      <c r="AA8106" s="30"/>
      <c r="AB8106" s="33"/>
      <c r="AC8106" s="18"/>
    </row>
    <row r="8107" spans="1:29" x14ac:dyDescent="0.25">
      <c r="A8107" s="20"/>
      <c r="B8107" s="21"/>
      <c r="T8107" s="14"/>
      <c r="U8107" s="105"/>
      <c r="V8107" s="15"/>
      <c r="W8107" s="105"/>
      <c r="X8107" s="16"/>
      <c r="Y8107" s="17"/>
      <c r="Z8107" s="3"/>
      <c r="AA8107" s="30"/>
      <c r="AB8107" s="33"/>
      <c r="AC8107" s="18"/>
    </row>
    <row r="8108" spans="1:29" x14ac:dyDescent="0.25">
      <c r="A8108" s="20"/>
      <c r="B8108" s="21"/>
      <c r="T8108" s="14"/>
      <c r="U8108" s="105"/>
      <c r="V8108" s="15"/>
      <c r="W8108" s="105"/>
      <c r="X8108" s="16"/>
      <c r="Y8108" s="17"/>
      <c r="Z8108" s="3"/>
      <c r="AA8108" s="30"/>
      <c r="AB8108" s="33"/>
      <c r="AC8108" s="18"/>
    </row>
    <row r="8109" spans="1:29" x14ac:dyDescent="0.25">
      <c r="A8109" s="20"/>
      <c r="B8109" s="21"/>
      <c r="T8109" s="14"/>
      <c r="U8109" s="105"/>
      <c r="V8109" s="15"/>
      <c r="W8109" s="105"/>
      <c r="X8109" s="16"/>
      <c r="Y8109" s="17"/>
      <c r="Z8109" s="3"/>
      <c r="AA8109" s="30"/>
      <c r="AB8109" s="33"/>
      <c r="AC8109" s="18"/>
    </row>
    <row r="8110" spans="1:29" x14ac:dyDescent="0.25">
      <c r="A8110" s="20"/>
      <c r="B8110" s="21"/>
      <c r="T8110" s="14"/>
      <c r="U8110" s="105"/>
      <c r="V8110" s="15"/>
      <c r="W8110" s="105"/>
      <c r="X8110" s="16"/>
      <c r="Y8110" s="17"/>
      <c r="Z8110" s="3"/>
      <c r="AA8110" s="30"/>
      <c r="AB8110" s="33"/>
      <c r="AC8110" s="18"/>
    </row>
    <row r="8111" spans="1:29" x14ac:dyDescent="0.25">
      <c r="A8111" s="20"/>
      <c r="B8111" s="21"/>
      <c r="T8111" s="14"/>
      <c r="U8111" s="105"/>
      <c r="V8111" s="15"/>
      <c r="W8111" s="105"/>
      <c r="X8111" s="16"/>
      <c r="Y8111" s="17"/>
      <c r="Z8111" s="3"/>
      <c r="AA8111" s="30"/>
      <c r="AB8111" s="33"/>
      <c r="AC8111" s="18"/>
    </row>
    <row r="8112" spans="1:29" x14ac:dyDescent="0.25">
      <c r="A8112" s="20"/>
      <c r="B8112" s="21"/>
      <c r="T8112" s="14"/>
      <c r="U8112" s="105"/>
      <c r="V8112" s="15"/>
      <c r="W8112" s="105"/>
      <c r="X8112" s="16"/>
      <c r="Y8112" s="17"/>
      <c r="Z8112" s="3"/>
      <c r="AA8112" s="30"/>
      <c r="AB8112" s="33"/>
      <c r="AC8112" s="18"/>
    </row>
    <row r="8113" spans="1:29" x14ac:dyDescent="0.25">
      <c r="A8113" s="20"/>
      <c r="B8113" s="21"/>
      <c r="T8113" s="14"/>
      <c r="U8113" s="105"/>
      <c r="V8113" s="15"/>
      <c r="W8113" s="105"/>
      <c r="X8113" s="16"/>
      <c r="Y8113" s="17"/>
      <c r="Z8113" s="3"/>
      <c r="AA8113" s="30"/>
      <c r="AB8113" s="33"/>
      <c r="AC8113" s="18"/>
    </row>
    <row r="8114" spans="1:29" x14ac:dyDescent="0.25">
      <c r="A8114" s="20"/>
      <c r="B8114" s="21"/>
      <c r="T8114" s="14"/>
      <c r="U8114" s="105"/>
      <c r="V8114" s="15"/>
      <c r="W8114" s="105"/>
      <c r="X8114" s="16"/>
      <c r="Y8114" s="17"/>
      <c r="Z8114" s="3"/>
      <c r="AA8114" s="30"/>
      <c r="AB8114" s="33"/>
      <c r="AC8114" s="18"/>
    </row>
    <row r="8115" spans="1:29" x14ac:dyDescent="0.25">
      <c r="A8115" s="20"/>
      <c r="B8115" s="21"/>
      <c r="T8115" s="14"/>
      <c r="U8115" s="105"/>
      <c r="V8115" s="15"/>
      <c r="W8115" s="105"/>
      <c r="X8115" s="16"/>
      <c r="Y8115" s="17"/>
      <c r="Z8115" s="3"/>
      <c r="AA8115" s="30"/>
      <c r="AB8115" s="33"/>
      <c r="AC8115" s="18"/>
    </row>
    <row r="8116" spans="1:29" x14ac:dyDescent="0.25">
      <c r="A8116" s="20"/>
      <c r="B8116" s="21"/>
      <c r="T8116" s="14"/>
      <c r="U8116" s="105"/>
      <c r="V8116" s="15"/>
      <c r="W8116" s="105"/>
      <c r="X8116" s="16"/>
      <c r="Y8116" s="17"/>
      <c r="Z8116" s="3"/>
      <c r="AA8116" s="30"/>
      <c r="AB8116" s="33"/>
      <c r="AC8116" s="18"/>
    </row>
    <row r="8117" spans="1:29" x14ac:dyDescent="0.25">
      <c r="A8117" s="20"/>
      <c r="B8117" s="21"/>
      <c r="T8117" s="14"/>
      <c r="U8117" s="105"/>
      <c r="V8117" s="15"/>
      <c r="W8117" s="105"/>
      <c r="X8117" s="16"/>
      <c r="Y8117" s="17"/>
      <c r="Z8117" s="3"/>
      <c r="AA8117" s="30"/>
      <c r="AB8117" s="33"/>
      <c r="AC8117" s="18"/>
    </row>
    <row r="8118" spans="1:29" x14ac:dyDescent="0.25">
      <c r="A8118" s="20"/>
      <c r="B8118" s="21"/>
      <c r="T8118" s="14"/>
      <c r="U8118" s="105"/>
      <c r="V8118" s="15"/>
      <c r="W8118" s="105"/>
      <c r="X8118" s="16"/>
      <c r="Y8118" s="17"/>
      <c r="Z8118" s="3"/>
      <c r="AA8118" s="30"/>
      <c r="AB8118" s="33"/>
      <c r="AC8118" s="18"/>
    </row>
    <row r="8119" spans="1:29" x14ac:dyDescent="0.25">
      <c r="A8119" s="20"/>
      <c r="B8119" s="21"/>
      <c r="T8119" s="14"/>
      <c r="U8119" s="105"/>
      <c r="V8119" s="15"/>
      <c r="W8119" s="105"/>
      <c r="X8119" s="16"/>
      <c r="Y8119" s="17"/>
      <c r="Z8119" s="3"/>
      <c r="AA8119" s="30"/>
      <c r="AB8119" s="33"/>
      <c r="AC8119" s="18"/>
    </row>
    <row r="8120" spans="1:29" x14ac:dyDescent="0.25">
      <c r="A8120" s="20"/>
      <c r="B8120" s="21"/>
      <c r="T8120" s="14"/>
      <c r="U8120" s="105"/>
      <c r="V8120" s="15"/>
      <c r="W8120" s="105"/>
      <c r="X8120" s="16"/>
      <c r="Y8120" s="17"/>
      <c r="Z8120" s="3"/>
      <c r="AA8120" s="30"/>
      <c r="AB8120" s="33"/>
      <c r="AC8120" s="18"/>
    </row>
    <row r="8121" spans="1:29" x14ac:dyDescent="0.25">
      <c r="A8121" s="20"/>
      <c r="B8121" s="21"/>
      <c r="T8121" s="14"/>
      <c r="U8121" s="105"/>
      <c r="V8121" s="15"/>
      <c r="W8121" s="105"/>
      <c r="X8121" s="16"/>
      <c r="Y8121" s="17"/>
      <c r="Z8121" s="3"/>
      <c r="AA8121" s="30"/>
      <c r="AB8121" s="33"/>
      <c r="AC8121" s="18"/>
    </row>
    <row r="8122" spans="1:29" x14ac:dyDescent="0.25">
      <c r="A8122" s="20"/>
      <c r="B8122" s="21"/>
      <c r="T8122" s="14"/>
      <c r="U8122" s="105"/>
      <c r="V8122" s="15"/>
      <c r="W8122" s="105"/>
      <c r="X8122" s="16"/>
      <c r="Y8122" s="17"/>
      <c r="Z8122" s="3"/>
      <c r="AA8122" s="30"/>
      <c r="AB8122" s="33"/>
      <c r="AC8122" s="18"/>
    </row>
    <row r="8123" spans="1:29" x14ac:dyDescent="0.25">
      <c r="A8123" s="20"/>
      <c r="B8123" s="21"/>
      <c r="T8123" s="14"/>
      <c r="U8123" s="105"/>
      <c r="V8123" s="15"/>
      <c r="W8123" s="105"/>
      <c r="X8123" s="16"/>
      <c r="Y8123" s="17"/>
      <c r="Z8123" s="3"/>
      <c r="AA8123" s="30"/>
      <c r="AB8123" s="33"/>
      <c r="AC8123" s="18"/>
    </row>
    <row r="8124" spans="1:29" x14ac:dyDescent="0.25">
      <c r="A8124" s="20"/>
      <c r="B8124" s="21"/>
      <c r="T8124" s="14"/>
      <c r="U8124" s="105"/>
      <c r="V8124" s="15"/>
      <c r="W8124" s="105"/>
      <c r="X8124" s="16"/>
      <c r="Y8124" s="17"/>
      <c r="Z8124" s="3"/>
      <c r="AA8124" s="30"/>
      <c r="AB8124" s="33"/>
      <c r="AC8124" s="18"/>
    </row>
    <row r="8125" spans="1:29" x14ac:dyDescent="0.25">
      <c r="A8125" s="20"/>
      <c r="B8125" s="21"/>
      <c r="T8125" s="14"/>
      <c r="U8125" s="105"/>
      <c r="V8125" s="15"/>
      <c r="W8125" s="105"/>
      <c r="X8125" s="16"/>
      <c r="Y8125" s="17"/>
      <c r="Z8125" s="3"/>
      <c r="AA8125" s="30"/>
      <c r="AB8125" s="33"/>
      <c r="AC8125" s="18"/>
    </row>
    <row r="8126" spans="1:29" x14ac:dyDescent="0.25">
      <c r="A8126" s="20"/>
      <c r="B8126" s="21"/>
      <c r="T8126" s="14"/>
      <c r="U8126" s="105"/>
      <c r="V8126" s="15"/>
      <c r="W8126" s="105"/>
      <c r="X8126" s="16"/>
      <c r="Y8126" s="17"/>
      <c r="Z8126" s="3"/>
      <c r="AA8126" s="30"/>
      <c r="AB8126" s="33"/>
      <c r="AC8126" s="18"/>
    </row>
    <row r="8127" spans="1:29" x14ac:dyDescent="0.25">
      <c r="A8127" s="20"/>
      <c r="B8127" s="21"/>
      <c r="T8127" s="14"/>
      <c r="U8127" s="105"/>
      <c r="V8127" s="15"/>
      <c r="W8127" s="105"/>
      <c r="X8127" s="16"/>
      <c r="Y8127" s="17"/>
      <c r="Z8127" s="3"/>
      <c r="AA8127" s="30"/>
      <c r="AB8127" s="33"/>
      <c r="AC8127" s="18"/>
    </row>
    <row r="8128" spans="1:29" x14ac:dyDescent="0.25">
      <c r="A8128" s="20"/>
      <c r="B8128" s="21"/>
      <c r="T8128" s="14"/>
      <c r="U8128" s="105"/>
      <c r="V8128" s="15"/>
      <c r="W8128" s="105"/>
      <c r="X8128" s="16"/>
      <c r="Y8128" s="17"/>
      <c r="Z8128" s="3"/>
      <c r="AA8128" s="30"/>
      <c r="AB8128" s="33"/>
      <c r="AC8128" s="18"/>
    </row>
    <row r="8129" spans="1:29" x14ac:dyDescent="0.25">
      <c r="A8129" s="20"/>
      <c r="B8129" s="21"/>
      <c r="T8129" s="14"/>
      <c r="U8129" s="105"/>
      <c r="V8129" s="15"/>
      <c r="W8129" s="105"/>
      <c r="X8129" s="16"/>
      <c r="Y8129" s="17"/>
      <c r="Z8129" s="3"/>
      <c r="AA8129" s="30"/>
      <c r="AB8129" s="33"/>
      <c r="AC8129" s="18"/>
    </row>
    <row r="8130" spans="1:29" x14ac:dyDescent="0.25">
      <c r="A8130" s="20"/>
      <c r="B8130" s="21"/>
      <c r="T8130" s="14"/>
      <c r="U8130" s="105"/>
      <c r="V8130" s="15"/>
      <c r="W8130" s="105"/>
      <c r="X8130" s="16"/>
      <c r="Y8130" s="17"/>
      <c r="Z8130" s="3"/>
      <c r="AA8130" s="30"/>
      <c r="AB8130" s="33"/>
      <c r="AC8130" s="18"/>
    </row>
    <row r="8131" spans="1:29" x14ac:dyDescent="0.25">
      <c r="A8131" s="20"/>
      <c r="B8131" s="21"/>
      <c r="T8131" s="14"/>
      <c r="U8131" s="105"/>
      <c r="V8131" s="15"/>
      <c r="W8131" s="105"/>
      <c r="X8131" s="16"/>
      <c r="Y8131" s="17"/>
      <c r="Z8131" s="3"/>
      <c r="AA8131" s="30"/>
      <c r="AB8131" s="33"/>
      <c r="AC8131" s="18"/>
    </row>
    <row r="8132" spans="1:29" x14ac:dyDescent="0.25">
      <c r="A8132" s="20"/>
      <c r="B8132" s="21"/>
      <c r="T8132" s="14"/>
      <c r="U8132" s="105"/>
      <c r="V8132" s="15"/>
      <c r="W8132" s="105"/>
      <c r="X8132" s="16"/>
      <c r="Y8132" s="17"/>
      <c r="Z8132" s="3"/>
      <c r="AA8132" s="30"/>
      <c r="AB8132" s="33"/>
      <c r="AC8132" s="18"/>
    </row>
    <row r="8133" spans="1:29" x14ac:dyDescent="0.25">
      <c r="A8133" s="20"/>
      <c r="B8133" s="21"/>
      <c r="T8133" s="14"/>
      <c r="U8133" s="105"/>
      <c r="V8133" s="15"/>
      <c r="W8133" s="105"/>
      <c r="X8133" s="16"/>
      <c r="Y8133" s="17"/>
      <c r="Z8133" s="3"/>
      <c r="AA8133" s="30"/>
      <c r="AB8133" s="33"/>
      <c r="AC8133" s="18"/>
    </row>
    <row r="8134" spans="1:29" x14ac:dyDescent="0.25">
      <c r="A8134" s="20"/>
      <c r="B8134" s="21"/>
      <c r="T8134" s="14"/>
      <c r="U8134" s="105"/>
      <c r="V8134" s="15"/>
      <c r="W8134" s="105"/>
      <c r="X8134" s="16"/>
      <c r="Y8134" s="17"/>
      <c r="Z8134" s="3"/>
      <c r="AA8134" s="30"/>
      <c r="AB8134" s="33"/>
      <c r="AC8134" s="18"/>
    </row>
    <row r="8135" spans="1:29" x14ac:dyDescent="0.25">
      <c r="A8135" s="20"/>
      <c r="B8135" s="21"/>
      <c r="T8135" s="14"/>
      <c r="U8135" s="105"/>
      <c r="V8135" s="15"/>
      <c r="W8135" s="105"/>
      <c r="X8135" s="16"/>
      <c r="Y8135" s="17"/>
      <c r="Z8135" s="3"/>
      <c r="AA8135" s="30"/>
      <c r="AB8135" s="33"/>
      <c r="AC8135" s="18"/>
    </row>
    <row r="8136" spans="1:29" x14ac:dyDescent="0.25">
      <c r="A8136" s="20"/>
      <c r="B8136" s="21"/>
      <c r="T8136" s="14"/>
      <c r="U8136" s="105"/>
      <c r="V8136" s="15"/>
      <c r="W8136" s="105"/>
      <c r="X8136" s="16"/>
      <c r="Y8136" s="17"/>
      <c r="Z8136" s="3"/>
      <c r="AA8136" s="30"/>
      <c r="AB8136" s="33"/>
      <c r="AC8136" s="18"/>
    </row>
    <row r="8137" spans="1:29" x14ac:dyDescent="0.25">
      <c r="A8137" s="20"/>
      <c r="B8137" s="21"/>
      <c r="T8137" s="14"/>
      <c r="U8137" s="105"/>
      <c r="V8137" s="15"/>
      <c r="W8137" s="105"/>
      <c r="X8137" s="16"/>
      <c r="Y8137" s="17"/>
      <c r="Z8137" s="3"/>
      <c r="AA8137" s="30"/>
      <c r="AB8137" s="33"/>
      <c r="AC8137" s="18"/>
    </row>
    <row r="8138" spans="1:29" x14ac:dyDescent="0.25">
      <c r="A8138" s="20"/>
      <c r="B8138" s="21"/>
      <c r="T8138" s="14"/>
      <c r="U8138" s="105"/>
      <c r="V8138" s="15"/>
      <c r="W8138" s="105"/>
      <c r="X8138" s="16"/>
      <c r="Y8138" s="17"/>
      <c r="Z8138" s="3"/>
      <c r="AA8138" s="30"/>
      <c r="AB8138" s="33"/>
      <c r="AC8138" s="18"/>
    </row>
    <row r="8139" spans="1:29" x14ac:dyDescent="0.25">
      <c r="A8139" s="20"/>
      <c r="B8139" s="21"/>
      <c r="T8139" s="14"/>
      <c r="U8139" s="105"/>
      <c r="V8139" s="15"/>
      <c r="W8139" s="105"/>
      <c r="X8139" s="16"/>
      <c r="Y8139" s="17"/>
      <c r="Z8139" s="3"/>
      <c r="AA8139" s="30"/>
      <c r="AB8139" s="33"/>
      <c r="AC8139" s="18"/>
    </row>
    <row r="8140" spans="1:29" x14ac:dyDescent="0.25">
      <c r="A8140" s="20"/>
      <c r="B8140" s="21"/>
      <c r="T8140" s="14"/>
      <c r="U8140" s="105"/>
      <c r="V8140" s="15"/>
      <c r="W8140" s="105"/>
      <c r="X8140" s="16"/>
      <c r="Y8140" s="17"/>
      <c r="Z8140" s="3"/>
      <c r="AA8140" s="30"/>
      <c r="AB8140" s="33"/>
      <c r="AC8140" s="18"/>
    </row>
    <row r="8141" spans="1:29" x14ac:dyDescent="0.25">
      <c r="A8141" s="20"/>
      <c r="B8141" s="21"/>
      <c r="T8141" s="14"/>
      <c r="U8141" s="105"/>
      <c r="V8141" s="15"/>
      <c r="W8141" s="105"/>
      <c r="X8141" s="16"/>
      <c r="Y8141" s="17"/>
      <c r="Z8141" s="3"/>
      <c r="AA8141" s="30"/>
      <c r="AB8141" s="33"/>
      <c r="AC8141" s="18"/>
    </row>
    <row r="8142" spans="1:29" x14ac:dyDescent="0.25">
      <c r="A8142" s="20"/>
      <c r="B8142" s="21"/>
      <c r="T8142" s="14"/>
      <c r="U8142" s="105"/>
      <c r="V8142" s="15"/>
      <c r="W8142" s="105"/>
      <c r="X8142" s="16"/>
      <c r="Y8142" s="17"/>
      <c r="Z8142" s="3"/>
      <c r="AA8142" s="30"/>
      <c r="AB8142" s="33"/>
      <c r="AC8142" s="18"/>
    </row>
    <row r="8143" spans="1:29" x14ac:dyDescent="0.25">
      <c r="A8143" s="20"/>
      <c r="B8143" s="21"/>
      <c r="T8143" s="14"/>
      <c r="U8143" s="105"/>
      <c r="V8143" s="15"/>
      <c r="W8143" s="105"/>
      <c r="X8143" s="16"/>
      <c r="Y8143" s="17"/>
      <c r="Z8143" s="3"/>
      <c r="AA8143" s="30"/>
      <c r="AB8143" s="33"/>
      <c r="AC8143" s="18"/>
    </row>
    <row r="8144" spans="1:29" x14ac:dyDescent="0.25">
      <c r="A8144" s="20"/>
      <c r="B8144" s="21"/>
      <c r="T8144" s="14"/>
      <c r="U8144" s="105"/>
      <c r="V8144" s="15"/>
      <c r="W8144" s="105"/>
      <c r="X8144" s="16"/>
      <c r="Y8144" s="17"/>
      <c r="Z8144" s="3"/>
      <c r="AA8144" s="30"/>
      <c r="AB8144" s="33"/>
      <c r="AC8144" s="18"/>
    </row>
    <row r="8145" spans="1:29" x14ac:dyDescent="0.25">
      <c r="A8145" s="20"/>
      <c r="B8145" s="21"/>
      <c r="T8145" s="14"/>
      <c r="U8145" s="105"/>
      <c r="V8145" s="15"/>
      <c r="W8145" s="105"/>
      <c r="X8145" s="16"/>
      <c r="Y8145" s="17"/>
      <c r="Z8145" s="3"/>
      <c r="AA8145" s="30"/>
      <c r="AB8145" s="33"/>
      <c r="AC8145" s="18"/>
    </row>
    <row r="8146" spans="1:29" x14ac:dyDescent="0.25">
      <c r="A8146" s="20"/>
      <c r="B8146" s="21"/>
      <c r="T8146" s="14"/>
      <c r="U8146" s="105"/>
      <c r="V8146" s="15"/>
      <c r="W8146" s="105"/>
      <c r="X8146" s="16"/>
      <c r="Y8146" s="17"/>
      <c r="Z8146" s="3"/>
      <c r="AA8146" s="30"/>
      <c r="AB8146" s="33"/>
      <c r="AC8146" s="18"/>
    </row>
    <row r="8147" spans="1:29" x14ac:dyDescent="0.25">
      <c r="A8147" s="20"/>
      <c r="B8147" s="21"/>
      <c r="T8147" s="14"/>
      <c r="U8147" s="105"/>
      <c r="V8147" s="15"/>
      <c r="W8147" s="105"/>
      <c r="X8147" s="16"/>
      <c r="Y8147" s="17"/>
      <c r="Z8147" s="3"/>
      <c r="AA8147" s="30"/>
      <c r="AB8147" s="33"/>
      <c r="AC8147" s="18"/>
    </row>
    <row r="8148" spans="1:29" x14ac:dyDescent="0.25">
      <c r="A8148" s="20"/>
      <c r="B8148" s="21"/>
      <c r="T8148" s="14"/>
      <c r="U8148" s="105"/>
      <c r="V8148" s="15"/>
      <c r="W8148" s="105"/>
      <c r="X8148" s="16"/>
      <c r="Y8148" s="17"/>
      <c r="Z8148" s="3"/>
      <c r="AA8148" s="30"/>
      <c r="AB8148" s="33"/>
      <c r="AC8148" s="18"/>
    </row>
    <row r="8149" spans="1:29" x14ac:dyDescent="0.25">
      <c r="A8149" s="20"/>
      <c r="B8149" s="21"/>
      <c r="T8149" s="14"/>
      <c r="U8149" s="105"/>
      <c r="V8149" s="15"/>
      <c r="W8149" s="105"/>
      <c r="X8149" s="16"/>
      <c r="Y8149" s="17"/>
      <c r="Z8149" s="3"/>
      <c r="AA8149" s="30"/>
      <c r="AB8149" s="33"/>
      <c r="AC8149" s="18"/>
    </row>
    <row r="8150" spans="1:29" x14ac:dyDescent="0.25">
      <c r="A8150" s="20"/>
      <c r="B8150" s="21"/>
      <c r="T8150" s="14"/>
      <c r="U8150" s="105"/>
      <c r="V8150" s="15"/>
      <c r="W8150" s="105"/>
      <c r="X8150" s="16"/>
      <c r="Y8150" s="17"/>
      <c r="Z8150" s="3"/>
      <c r="AA8150" s="30"/>
      <c r="AB8150" s="33"/>
      <c r="AC8150" s="18"/>
    </row>
    <row r="8151" spans="1:29" x14ac:dyDescent="0.25">
      <c r="A8151" s="20"/>
      <c r="B8151" s="21"/>
      <c r="T8151" s="14"/>
      <c r="U8151" s="105"/>
      <c r="V8151" s="15"/>
      <c r="W8151" s="105"/>
      <c r="X8151" s="16"/>
      <c r="Y8151" s="17"/>
      <c r="Z8151" s="3"/>
      <c r="AA8151" s="30"/>
      <c r="AB8151" s="33"/>
      <c r="AC8151" s="18"/>
    </row>
    <row r="8152" spans="1:29" x14ac:dyDescent="0.25">
      <c r="A8152" s="20"/>
      <c r="B8152" s="21"/>
      <c r="T8152" s="14"/>
      <c r="U8152" s="105"/>
      <c r="V8152" s="15"/>
      <c r="W8152" s="105"/>
      <c r="X8152" s="16"/>
      <c r="Y8152" s="17"/>
      <c r="Z8152" s="3"/>
      <c r="AA8152" s="30"/>
      <c r="AB8152" s="33"/>
      <c r="AC8152" s="18"/>
    </row>
    <row r="8153" spans="1:29" x14ac:dyDescent="0.25">
      <c r="A8153" s="20"/>
      <c r="B8153" s="21"/>
      <c r="T8153" s="14"/>
      <c r="U8153" s="105"/>
      <c r="V8153" s="15"/>
      <c r="W8153" s="105"/>
      <c r="X8153" s="16"/>
      <c r="Y8153" s="17"/>
      <c r="Z8153" s="3"/>
      <c r="AA8153" s="30"/>
      <c r="AB8153" s="33"/>
      <c r="AC8153" s="18"/>
    </row>
    <row r="8154" spans="1:29" x14ac:dyDescent="0.25">
      <c r="A8154" s="20"/>
      <c r="B8154" s="21"/>
      <c r="T8154" s="14"/>
      <c r="U8154" s="105"/>
      <c r="V8154" s="15"/>
      <c r="W8154" s="105"/>
      <c r="X8154" s="16"/>
      <c r="Y8154" s="17"/>
      <c r="Z8154" s="3"/>
      <c r="AA8154" s="30"/>
      <c r="AB8154" s="33"/>
      <c r="AC8154" s="18"/>
    </row>
    <row r="8155" spans="1:29" x14ac:dyDescent="0.25">
      <c r="A8155" s="20"/>
      <c r="B8155" s="21"/>
      <c r="T8155" s="14"/>
      <c r="U8155" s="105"/>
      <c r="V8155" s="15"/>
      <c r="W8155" s="105"/>
      <c r="X8155" s="16"/>
      <c r="Y8155" s="17"/>
      <c r="Z8155" s="3"/>
      <c r="AA8155" s="30"/>
      <c r="AB8155" s="33"/>
      <c r="AC8155" s="18"/>
    </row>
    <row r="8156" spans="1:29" x14ac:dyDescent="0.25">
      <c r="A8156" s="20"/>
      <c r="B8156" s="21"/>
      <c r="T8156" s="14"/>
      <c r="U8156" s="105"/>
      <c r="V8156" s="15"/>
      <c r="W8156" s="105"/>
      <c r="X8156" s="16"/>
      <c r="Y8156" s="17"/>
      <c r="Z8156" s="3"/>
      <c r="AA8156" s="30"/>
      <c r="AB8156" s="33"/>
      <c r="AC8156" s="18"/>
    </row>
    <row r="8157" spans="1:29" x14ac:dyDescent="0.25">
      <c r="A8157" s="20"/>
      <c r="B8157" s="21"/>
      <c r="T8157" s="14"/>
      <c r="U8157" s="105"/>
      <c r="V8157" s="15"/>
      <c r="W8157" s="105"/>
      <c r="X8157" s="16"/>
      <c r="Y8157" s="17"/>
      <c r="Z8157" s="3"/>
      <c r="AA8157" s="30"/>
      <c r="AB8157" s="33"/>
      <c r="AC8157" s="18"/>
    </row>
    <row r="8158" spans="1:29" x14ac:dyDescent="0.25">
      <c r="A8158" s="20"/>
      <c r="B8158" s="21"/>
      <c r="T8158" s="14"/>
      <c r="U8158" s="105"/>
      <c r="V8158" s="15"/>
      <c r="W8158" s="105"/>
      <c r="X8158" s="16"/>
      <c r="Y8158" s="17"/>
      <c r="Z8158" s="3"/>
      <c r="AA8158" s="30"/>
      <c r="AB8158" s="33"/>
      <c r="AC8158" s="18"/>
    </row>
    <row r="8159" spans="1:29" x14ac:dyDescent="0.25">
      <c r="A8159" s="20"/>
      <c r="B8159" s="21"/>
      <c r="T8159" s="14"/>
      <c r="U8159" s="105"/>
      <c r="V8159" s="15"/>
      <c r="W8159" s="105"/>
      <c r="X8159" s="16"/>
      <c r="Y8159" s="17"/>
      <c r="Z8159" s="3"/>
      <c r="AA8159" s="30"/>
      <c r="AB8159" s="33"/>
      <c r="AC8159" s="18"/>
    </row>
    <row r="8160" spans="1:29" x14ac:dyDescent="0.25">
      <c r="A8160" s="20"/>
      <c r="B8160" s="21"/>
      <c r="T8160" s="14"/>
      <c r="U8160" s="105"/>
      <c r="V8160" s="15"/>
      <c r="W8160" s="105"/>
      <c r="X8160" s="16"/>
      <c r="Y8160" s="17"/>
      <c r="Z8160" s="3"/>
      <c r="AA8160" s="30"/>
      <c r="AB8160" s="33"/>
      <c r="AC8160" s="18"/>
    </row>
    <row r="8161" spans="1:29" x14ac:dyDescent="0.25">
      <c r="A8161" s="20"/>
      <c r="B8161" s="21"/>
      <c r="T8161" s="14"/>
      <c r="U8161" s="105"/>
      <c r="V8161" s="15"/>
      <c r="W8161" s="105"/>
      <c r="X8161" s="16"/>
      <c r="Y8161" s="17"/>
      <c r="Z8161" s="3"/>
      <c r="AA8161" s="30"/>
      <c r="AB8161" s="33"/>
      <c r="AC8161" s="18"/>
    </row>
    <row r="8162" spans="1:29" x14ac:dyDescent="0.25">
      <c r="A8162" s="20"/>
      <c r="B8162" s="21"/>
      <c r="T8162" s="14"/>
      <c r="U8162" s="105"/>
      <c r="V8162" s="15"/>
      <c r="W8162" s="105"/>
      <c r="X8162" s="16"/>
      <c r="Y8162" s="17"/>
      <c r="Z8162" s="3"/>
      <c r="AA8162" s="30"/>
      <c r="AB8162" s="33"/>
      <c r="AC8162" s="18"/>
    </row>
    <row r="8163" spans="1:29" x14ac:dyDescent="0.25">
      <c r="A8163" s="20"/>
      <c r="B8163" s="21"/>
      <c r="T8163" s="14"/>
      <c r="U8163" s="105"/>
      <c r="V8163" s="15"/>
      <c r="W8163" s="105"/>
      <c r="X8163" s="16"/>
      <c r="Y8163" s="17"/>
      <c r="Z8163" s="3"/>
      <c r="AA8163" s="30"/>
      <c r="AB8163" s="33"/>
      <c r="AC8163" s="18"/>
    </row>
    <row r="8164" spans="1:29" x14ac:dyDescent="0.25">
      <c r="A8164" s="20"/>
      <c r="B8164" s="21"/>
      <c r="T8164" s="14"/>
      <c r="U8164" s="105"/>
      <c r="V8164" s="15"/>
      <c r="W8164" s="105"/>
      <c r="X8164" s="16"/>
      <c r="Y8164" s="17"/>
      <c r="Z8164" s="3"/>
      <c r="AA8164" s="30"/>
      <c r="AB8164" s="33"/>
      <c r="AC8164" s="18"/>
    </row>
    <row r="8165" spans="1:29" x14ac:dyDescent="0.25">
      <c r="A8165" s="20"/>
      <c r="B8165" s="21"/>
      <c r="T8165" s="14"/>
      <c r="U8165" s="105"/>
      <c r="V8165" s="15"/>
      <c r="W8165" s="105"/>
      <c r="X8165" s="16"/>
      <c r="Y8165" s="17"/>
      <c r="Z8165" s="3"/>
      <c r="AA8165" s="30"/>
      <c r="AB8165" s="33"/>
      <c r="AC8165" s="18"/>
    </row>
    <row r="8166" spans="1:29" x14ac:dyDescent="0.25">
      <c r="A8166" s="20"/>
      <c r="B8166" s="21"/>
      <c r="T8166" s="14"/>
      <c r="U8166" s="105"/>
      <c r="V8166" s="15"/>
      <c r="W8166" s="105"/>
      <c r="X8166" s="16"/>
      <c r="Y8166" s="17"/>
      <c r="Z8166" s="3"/>
      <c r="AA8166" s="30"/>
      <c r="AB8166" s="33"/>
      <c r="AC8166" s="18"/>
    </row>
    <row r="8167" spans="1:29" x14ac:dyDescent="0.25">
      <c r="A8167" s="20"/>
      <c r="B8167" s="21"/>
      <c r="T8167" s="14"/>
      <c r="U8167" s="105"/>
      <c r="V8167" s="15"/>
      <c r="W8167" s="105"/>
      <c r="X8167" s="16"/>
      <c r="Y8167" s="17"/>
      <c r="Z8167" s="3"/>
      <c r="AA8167" s="30"/>
      <c r="AB8167" s="33"/>
      <c r="AC8167" s="18"/>
    </row>
    <row r="8168" spans="1:29" x14ac:dyDescent="0.25">
      <c r="A8168" s="20"/>
      <c r="B8168" s="21"/>
      <c r="T8168" s="14"/>
      <c r="U8168" s="105"/>
      <c r="V8168" s="15"/>
      <c r="W8168" s="105"/>
      <c r="X8168" s="16"/>
      <c r="Y8168" s="17"/>
      <c r="Z8168" s="3"/>
      <c r="AA8168" s="30"/>
      <c r="AB8168" s="33"/>
      <c r="AC8168" s="18"/>
    </row>
    <row r="8169" spans="1:29" x14ac:dyDescent="0.25">
      <c r="A8169" s="20"/>
      <c r="B8169" s="21"/>
      <c r="T8169" s="14"/>
      <c r="U8169" s="105"/>
      <c r="V8169" s="15"/>
      <c r="W8169" s="105"/>
      <c r="X8169" s="16"/>
      <c r="Y8169" s="17"/>
      <c r="Z8169" s="3"/>
      <c r="AA8169" s="30"/>
      <c r="AB8169" s="33"/>
      <c r="AC8169" s="18"/>
    </row>
    <row r="8170" spans="1:29" x14ac:dyDescent="0.25">
      <c r="A8170" s="20"/>
      <c r="B8170" s="21"/>
      <c r="T8170" s="14"/>
      <c r="U8170" s="105"/>
      <c r="V8170" s="15"/>
      <c r="W8170" s="105"/>
      <c r="X8170" s="16"/>
      <c r="Y8170" s="17"/>
      <c r="Z8170" s="3"/>
      <c r="AA8170" s="30"/>
      <c r="AB8170" s="33"/>
      <c r="AC8170" s="18"/>
    </row>
    <row r="8171" spans="1:29" x14ac:dyDescent="0.25">
      <c r="A8171" s="20"/>
      <c r="B8171" s="21"/>
      <c r="T8171" s="14"/>
      <c r="U8171" s="105"/>
      <c r="V8171" s="15"/>
      <c r="W8171" s="105"/>
      <c r="X8171" s="16"/>
      <c r="Y8171" s="17"/>
      <c r="Z8171" s="3"/>
      <c r="AA8171" s="30"/>
      <c r="AB8171" s="33"/>
      <c r="AC8171" s="18"/>
    </row>
    <row r="8172" spans="1:29" x14ac:dyDescent="0.25">
      <c r="A8172" s="20"/>
      <c r="B8172" s="21"/>
      <c r="T8172" s="14"/>
      <c r="U8172" s="105"/>
      <c r="V8172" s="15"/>
      <c r="W8172" s="105"/>
      <c r="X8172" s="16"/>
      <c r="Y8172" s="17"/>
      <c r="Z8172" s="3"/>
      <c r="AA8172" s="30"/>
      <c r="AB8172" s="33"/>
      <c r="AC8172" s="18"/>
    </row>
    <row r="8173" spans="1:29" x14ac:dyDescent="0.25">
      <c r="A8173" s="20"/>
      <c r="B8173" s="21"/>
      <c r="T8173" s="14"/>
      <c r="U8173" s="105"/>
      <c r="V8173" s="15"/>
      <c r="W8173" s="105"/>
      <c r="X8173" s="16"/>
      <c r="Y8173" s="17"/>
      <c r="Z8173" s="3"/>
      <c r="AA8173" s="30"/>
      <c r="AB8173" s="33"/>
      <c r="AC8173" s="18"/>
    </row>
    <row r="8174" spans="1:29" x14ac:dyDescent="0.25">
      <c r="A8174" s="20"/>
      <c r="B8174" s="21"/>
      <c r="T8174" s="14"/>
      <c r="U8174" s="105"/>
      <c r="V8174" s="15"/>
      <c r="W8174" s="105"/>
      <c r="X8174" s="16"/>
      <c r="Y8174" s="17"/>
      <c r="Z8174" s="3"/>
      <c r="AA8174" s="30"/>
      <c r="AB8174" s="33"/>
      <c r="AC8174" s="18"/>
    </row>
    <row r="8175" spans="1:29" x14ac:dyDescent="0.25">
      <c r="A8175" s="20"/>
      <c r="B8175" s="21"/>
      <c r="T8175" s="14"/>
      <c r="U8175" s="105"/>
      <c r="V8175" s="15"/>
      <c r="W8175" s="105"/>
      <c r="X8175" s="16"/>
      <c r="Y8175" s="17"/>
      <c r="Z8175" s="3"/>
      <c r="AA8175" s="30"/>
      <c r="AB8175" s="33"/>
      <c r="AC8175" s="18"/>
    </row>
    <row r="8176" spans="1:29" x14ac:dyDescent="0.25">
      <c r="A8176" s="20"/>
      <c r="B8176" s="21"/>
      <c r="T8176" s="14"/>
      <c r="U8176" s="105"/>
      <c r="V8176" s="15"/>
      <c r="W8176" s="105"/>
      <c r="X8176" s="16"/>
      <c r="Y8176" s="17"/>
      <c r="Z8176" s="3"/>
      <c r="AA8176" s="30"/>
      <c r="AB8176" s="33"/>
      <c r="AC8176" s="18"/>
    </row>
    <row r="8177" spans="1:29" x14ac:dyDescent="0.25">
      <c r="A8177" s="20"/>
      <c r="B8177" s="21"/>
      <c r="T8177" s="14"/>
      <c r="U8177" s="105"/>
      <c r="V8177" s="15"/>
      <c r="W8177" s="105"/>
      <c r="X8177" s="16"/>
      <c r="Y8177" s="17"/>
      <c r="Z8177" s="3"/>
      <c r="AA8177" s="30"/>
      <c r="AB8177" s="33"/>
      <c r="AC8177" s="18"/>
    </row>
    <row r="8178" spans="1:29" x14ac:dyDescent="0.25">
      <c r="A8178" s="20"/>
      <c r="B8178" s="21"/>
      <c r="T8178" s="14"/>
      <c r="U8178" s="105"/>
      <c r="V8178" s="15"/>
      <c r="W8178" s="105"/>
      <c r="X8178" s="16"/>
      <c r="Y8178" s="17"/>
      <c r="Z8178" s="3"/>
      <c r="AA8178" s="30"/>
      <c r="AB8178" s="33"/>
      <c r="AC8178" s="18"/>
    </row>
    <row r="8179" spans="1:29" x14ac:dyDescent="0.25">
      <c r="A8179" s="20"/>
      <c r="B8179" s="21"/>
      <c r="T8179" s="14"/>
      <c r="U8179" s="105"/>
      <c r="V8179" s="15"/>
      <c r="W8179" s="105"/>
      <c r="X8179" s="16"/>
      <c r="Y8179" s="17"/>
      <c r="Z8179" s="3"/>
      <c r="AA8179" s="30"/>
      <c r="AB8179" s="33"/>
      <c r="AC8179" s="18"/>
    </row>
    <row r="8180" spans="1:29" x14ac:dyDescent="0.25">
      <c r="A8180" s="20"/>
      <c r="B8180" s="21"/>
      <c r="T8180" s="14"/>
      <c r="U8180" s="105"/>
      <c r="V8180" s="15"/>
      <c r="W8180" s="105"/>
      <c r="X8180" s="16"/>
      <c r="Y8180" s="17"/>
      <c r="Z8180" s="3"/>
      <c r="AA8180" s="30"/>
      <c r="AB8180" s="33"/>
      <c r="AC8180" s="18"/>
    </row>
    <row r="8181" spans="1:29" x14ac:dyDescent="0.25">
      <c r="A8181" s="20"/>
      <c r="B8181" s="21"/>
      <c r="T8181" s="14"/>
      <c r="U8181" s="105"/>
      <c r="V8181" s="15"/>
      <c r="W8181" s="105"/>
      <c r="X8181" s="16"/>
      <c r="Y8181" s="17"/>
      <c r="Z8181" s="3"/>
      <c r="AA8181" s="30"/>
      <c r="AB8181" s="33"/>
      <c r="AC8181" s="18"/>
    </row>
    <row r="8182" spans="1:29" x14ac:dyDescent="0.25">
      <c r="A8182" s="20"/>
      <c r="B8182" s="21"/>
      <c r="T8182" s="14"/>
      <c r="U8182" s="105"/>
      <c r="V8182" s="15"/>
      <c r="W8182" s="105"/>
      <c r="X8182" s="16"/>
      <c r="Y8182" s="17"/>
      <c r="Z8182" s="3"/>
      <c r="AA8182" s="30"/>
      <c r="AB8182" s="33"/>
      <c r="AC8182" s="18"/>
    </row>
    <row r="8183" spans="1:29" x14ac:dyDescent="0.25">
      <c r="A8183" s="20"/>
      <c r="B8183" s="21"/>
      <c r="T8183" s="14"/>
      <c r="U8183" s="105"/>
      <c r="V8183" s="15"/>
      <c r="W8183" s="105"/>
      <c r="X8183" s="16"/>
      <c r="Y8183" s="17"/>
      <c r="Z8183" s="3"/>
      <c r="AA8183" s="30"/>
      <c r="AB8183" s="33"/>
      <c r="AC8183" s="18"/>
    </row>
    <row r="8184" spans="1:29" x14ac:dyDescent="0.25">
      <c r="A8184" s="20"/>
      <c r="B8184" s="21"/>
      <c r="T8184" s="14"/>
      <c r="U8184" s="105"/>
      <c r="V8184" s="15"/>
      <c r="W8184" s="105"/>
      <c r="X8184" s="16"/>
      <c r="Y8184" s="17"/>
      <c r="Z8184" s="3"/>
      <c r="AA8184" s="30"/>
      <c r="AB8184" s="33"/>
      <c r="AC8184" s="18"/>
    </row>
    <row r="8185" spans="1:29" x14ac:dyDescent="0.25">
      <c r="A8185" s="20"/>
      <c r="B8185" s="21"/>
      <c r="T8185" s="14"/>
      <c r="U8185" s="105"/>
      <c r="V8185" s="15"/>
      <c r="W8185" s="105"/>
      <c r="X8185" s="16"/>
      <c r="Y8185" s="17"/>
      <c r="Z8185" s="3"/>
      <c r="AA8185" s="30"/>
      <c r="AB8185" s="33"/>
      <c r="AC8185" s="18"/>
    </row>
    <row r="8186" spans="1:29" x14ac:dyDescent="0.25">
      <c r="A8186" s="20"/>
      <c r="B8186" s="21"/>
      <c r="T8186" s="14"/>
      <c r="U8186" s="105"/>
      <c r="V8186" s="15"/>
      <c r="W8186" s="105"/>
      <c r="X8186" s="16"/>
      <c r="Y8186" s="17"/>
      <c r="Z8186" s="3"/>
      <c r="AA8186" s="30"/>
      <c r="AB8186" s="33"/>
      <c r="AC8186" s="18"/>
    </row>
    <row r="8187" spans="1:29" x14ac:dyDescent="0.25">
      <c r="A8187" s="20"/>
      <c r="B8187" s="21"/>
      <c r="T8187" s="14"/>
      <c r="U8187" s="105"/>
      <c r="V8187" s="15"/>
      <c r="W8187" s="105"/>
      <c r="X8187" s="16"/>
      <c r="Y8187" s="17"/>
      <c r="Z8187" s="3"/>
      <c r="AA8187" s="30"/>
      <c r="AB8187" s="33"/>
      <c r="AC8187" s="18"/>
    </row>
    <row r="8188" spans="1:29" x14ac:dyDescent="0.25">
      <c r="A8188" s="20"/>
      <c r="B8188" s="21"/>
      <c r="T8188" s="14"/>
      <c r="U8188" s="105"/>
      <c r="V8188" s="15"/>
      <c r="W8188" s="105"/>
      <c r="X8188" s="16"/>
      <c r="Y8188" s="17"/>
      <c r="Z8188" s="3"/>
      <c r="AA8188" s="30"/>
      <c r="AB8188" s="33"/>
      <c r="AC8188" s="18"/>
    </row>
    <row r="8189" spans="1:29" x14ac:dyDescent="0.25">
      <c r="A8189" s="20"/>
      <c r="B8189" s="21"/>
      <c r="T8189" s="14"/>
      <c r="U8189" s="105"/>
      <c r="V8189" s="15"/>
      <c r="W8189" s="105"/>
      <c r="X8189" s="16"/>
      <c r="Y8189" s="17"/>
      <c r="Z8189" s="3"/>
      <c r="AA8189" s="30"/>
      <c r="AB8189" s="33"/>
      <c r="AC8189" s="18"/>
    </row>
    <row r="8190" spans="1:29" x14ac:dyDescent="0.25">
      <c r="A8190" s="20"/>
      <c r="B8190" s="21"/>
      <c r="T8190" s="14"/>
      <c r="U8190" s="105"/>
      <c r="V8190" s="15"/>
      <c r="W8190" s="105"/>
      <c r="X8190" s="16"/>
      <c r="Y8190" s="17"/>
      <c r="Z8190" s="3"/>
      <c r="AA8190" s="30"/>
      <c r="AB8190" s="33"/>
      <c r="AC8190" s="18"/>
    </row>
    <row r="8191" spans="1:29" x14ac:dyDescent="0.25">
      <c r="A8191" s="20"/>
      <c r="B8191" s="21"/>
      <c r="T8191" s="14"/>
      <c r="U8191" s="105"/>
      <c r="V8191" s="15"/>
      <c r="W8191" s="105"/>
      <c r="X8191" s="16"/>
      <c r="Y8191" s="17"/>
      <c r="Z8191" s="3"/>
      <c r="AA8191" s="30"/>
      <c r="AB8191" s="33"/>
      <c r="AC8191" s="18"/>
    </row>
    <row r="8192" spans="1:29" x14ac:dyDescent="0.25">
      <c r="A8192" s="20"/>
      <c r="B8192" s="21"/>
      <c r="T8192" s="14"/>
      <c r="U8192" s="105"/>
      <c r="V8192" s="15"/>
      <c r="W8192" s="105"/>
      <c r="X8192" s="16"/>
      <c r="Y8192" s="17"/>
      <c r="Z8192" s="3"/>
      <c r="AA8192" s="30"/>
      <c r="AB8192" s="33"/>
      <c r="AC8192" s="18"/>
    </row>
    <row r="8193" spans="1:29" x14ac:dyDescent="0.25">
      <c r="A8193" s="20"/>
      <c r="B8193" s="21"/>
      <c r="T8193" s="14"/>
      <c r="U8193" s="105"/>
      <c r="V8193" s="15"/>
      <c r="W8193" s="105"/>
      <c r="X8193" s="16"/>
      <c r="Y8193" s="17"/>
      <c r="Z8193" s="3"/>
      <c r="AA8193" s="30"/>
      <c r="AB8193" s="33"/>
      <c r="AC8193" s="18"/>
    </row>
    <row r="8194" spans="1:29" x14ac:dyDescent="0.25">
      <c r="A8194" s="20"/>
      <c r="B8194" s="21"/>
      <c r="T8194" s="14"/>
      <c r="U8194" s="105"/>
      <c r="V8194" s="15"/>
      <c r="W8194" s="105"/>
      <c r="X8194" s="16"/>
      <c r="Y8194" s="17"/>
      <c r="Z8194" s="3"/>
      <c r="AA8194" s="30"/>
      <c r="AB8194" s="33"/>
      <c r="AC8194" s="18"/>
    </row>
    <row r="8195" spans="1:29" x14ac:dyDescent="0.25">
      <c r="A8195" s="20"/>
      <c r="B8195" s="21"/>
      <c r="T8195" s="14"/>
      <c r="U8195" s="105"/>
      <c r="V8195" s="15"/>
      <c r="W8195" s="105"/>
      <c r="X8195" s="16"/>
      <c r="Y8195" s="17"/>
      <c r="Z8195" s="3"/>
      <c r="AA8195" s="30"/>
      <c r="AB8195" s="33"/>
      <c r="AC8195" s="18"/>
    </row>
    <row r="8196" spans="1:29" x14ac:dyDescent="0.25">
      <c r="A8196" s="20"/>
      <c r="B8196" s="21"/>
      <c r="T8196" s="14"/>
      <c r="U8196" s="105"/>
      <c r="V8196" s="15"/>
      <c r="W8196" s="105"/>
      <c r="X8196" s="16"/>
      <c r="Y8196" s="17"/>
      <c r="Z8196" s="3"/>
      <c r="AA8196" s="30"/>
      <c r="AB8196" s="33"/>
      <c r="AC8196" s="18"/>
    </row>
    <row r="8197" spans="1:29" x14ac:dyDescent="0.25">
      <c r="A8197" s="20"/>
      <c r="B8197" s="21"/>
      <c r="T8197" s="14"/>
      <c r="U8197" s="105"/>
      <c r="V8197" s="15"/>
      <c r="W8197" s="105"/>
      <c r="X8197" s="16"/>
      <c r="Y8197" s="17"/>
      <c r="Z8197" s="3"/>
      <c r="AA8197" s="30"/>
      <c r="AB8197" s="33"/>
      <c r="AC8197" s="18"/>
    </row>
    <row r="8198" spans="1:29" x14ac:dyDescent="0.25">
      <c r="A8198" s="20"/>
      <c r="B8198" s="21"/>
      <c r="T8198" s="14"/>
      <c r="U8198" s="105"/>
      <c r="V8198" s="15"/>
      <c r="W8198" s="105"/>
      <c r="X8198" s="16"/>
      <c r="Y8198" s="17"/>
      <c r="Z8198" s="3"/>
      <c r="AA8198" s="30"/>
      <c r="AB8198" s="33"/>
      <c r="AC8198" s="18"/>
    </row>
    <row r="8199" spans="1:29" x14ac:dyDescent="0.25">
      <c r="A8199" s="20"/>
      <c r="B8199" s="21"/>
      <c r="T8199" s="14"/>
      <c r="U8199" s="105"/>
      <c r="V8199" s="15"/>
      <c r="W8199" s="105"/>
      <c r="X8199" s="16"/>
      <c r="Y8199" s="17"/>
      <c r="Z8199" s="3"/>
      <c r="AA8199" s="30"/>
      <c r="AB8199" s="33"/>
      <c r="AC8199" s="18"/>
    </row>
    <row r="8200" spans="1:29" x14ac:dyDescent="0.25">
      <c r="A8200" s="20"/>
      <c r="B8200" s="21"/>
      <c r="T8200" s="14"/>
      <c r="U8200" s="105"/>
      <c r="V8200" s="15"/>
      <c r="W8200" s="105"/>
      <c r="X8200" s="16"/>
      <c r="Y8200" s="17"/>
      <c r="Z8200" s="3"/>
      <c r="AA8200" s="30"/>
      <c r="AB8200" s="33"/>
      <c r="AC8200" s="18"/>
    </row>
    <row r="8201" spans="1:29" x14ac:dyDescent="0.25">
      <c r="A8201" s="20"/>
      <c r="B8201" s="21"/>
      <c r="T8201" s="14"/>
      <c r="U8201" s="105"/>
      <c r="V8201" s="15"/>
      <c r="W8201" s="105"/>
      <c r="X8201" s="16"/>
      <c r="Y8201" s="17"/>
      <c r="Z8201" s="3"/>
      <c r="AA8201" s="30"/>
      <c r="AB8201" s="33"/>
      <c r="AC8201" s="18"/>
    </row>
    <row r="8202" spans="1:29" x14ac:dyDescent="0.25">
      <c r="A8202" s="20"/>
      <c r="B8202" s="21"/>
      <c r="T8202" s="14"/>
      <c r="U8202" s="105"/>
      <c r="V8202" s="15"/>
      <c r="W8202" s="105"/>
      <c r="X8202" s="16"/>
      <c r="Y8202" s="17"/>
      <c r="Z8202" s="3"/>
      <c r="AA8202" s="30"/>
      <c r="AB8202" s="33"/>
      <c r="AC8202" s="18"/>
    </row>
    <row r="8203" spans="1:29" x14ac:dyDescent="0.25">
      <c r="A8203" s="20"/>
      <c r="B8203" s="21"/>
      <c r="T8203" s="14"/>
      <c r="U8203" s="105"/>
      <c r="V8203" s="15"/>
      <c r="W8203" s="105"/>
      <c r="X8203" s="16"/>
      <c r="Y8203" s="17"/>
      <c r="Z8203" s="3"/>
      <c r="AA8203" s="30"/>
      <c r="AB8203" s="33"/>
      <c r="AC8203" s="18"/>
    </row>
    <row r="8204" spans="1:29" x14ac:dyDescent="0.25">
      <c r="A8204" s="20"/>
      <c r="B8204" s="21"/>
      <c r="T8204" s="14"/>
      <c r="U8204" s="105"/>
      <c r="V8204" s="15"/>
      <c r="W8204" s="105"/>
      <c r="X8204" s="16"/>
      <c r="Y8204" s="17"/>
      <c r="Z8204" s="3"/>
      <c r="AA8204" s="30"/>
      <c r="AB8204" s="33"/>
      <c r="AC8204" s="18"/>
    </row>
    <row r="8205" spans="1:29" x14ac:dyDescent="0.25">
      <c r="A8205" s="20"/>
      <c r="B8205" s="21"/>
      <c r="T8205" s="14"/>
      <c r="U8205" s="105"/>
      <c r="V8205" s="15"/>
      <c r="W8205" s="105"/>
      <c r="X8205" s="16"/>
      <c r="Y8205" s="17"/>
      <c r="Z8205" s="3"/>
      <c r="AA8205" s="30"/>
      <c r="AB8205" s="33"/>
      <c r="AC8205" s="18"/>
    </row>
    <row r="8206" spans="1:29" x14ac:dyDescent="0.25">
      <c r="A8206" s="20"/>
      <c r="B8206" s="21"/>
      <c r="T8206" s="14"/>
      <c r="U8206" s="105"/>
      <c r="V8206" s="15"/>
      <c r="W8206" s="105"/>
      <c r="X8206" s="16"/>
      <c r="Y8206" s="17"/>
      <c r="Z8206" s="3"/>
      <c r="AA8206" s="30"/>
      <c r="AB8206" s="33"/>
      <c r="AC8206" s="18"/>
    </row>
    <row r="8207" spans="1:29" x14ac:dyDescent="0.25">
      <c r="A8207" s="20"/>
      <c r="B8207" s="21"/>
      <c r="T8207" s="14"/>
      <c r="U8207" s="105"/>
      <c r="V8207" s="15"/>
      <c r="W8207" s="105"/>
      <c r="X8207" s="16"/>
      <c r="Y8207" s="17"/>
      <c r="Z8207" s="3"/>
      <c r="AA8207" s="30"/>
      <c r="AB8207" s="33"/>
      <c r="AC8207" s="18"/>
    </row>
    <row r="8208" spans="1:29" x14ac:dyDescent="0.25">
      <c r="A8208" s="20"/>
      <c r="B8208" s="21"/>
      <c r="T8208" s="14"/>
      <c r="U8208" s="105"/>
      <c r="V8208" s="15"/>
      <c r="W8208" s="105"/>
      <c r="X8208" s="16"/>
      <c r="Y8208" s="17"/>
      <c r="Z8208" s="3"/>
      <c r="AA8208" s="30"/>
      <c r="AB8208" s="33"/>
      <c r="AC8208" s="18"/>
    </row>
    <row r="8209" spans="1:29" x14ac:dyDescent="0.25">
      <c r="A8209" s="20"/>
      <c r="B8209" s="21"/>
      <c r="T8209" s="14"/>
      <c r="U8209" s="105"/>
      <c r="V8209" s="15"/>
      <c r="W8209" s="105"/>
      <c r="X8209" s="16"/>
      <c r="Y8209" s="17"/>
      <c r="Z8209" s="3"/>
      <c r="AA8209" s="30"/>
      <c r="AB8209" s="33"/>
      <c r="AC8209" s="18"/>
    </row>
    <row r="8210" spans="1:29" x14ac:dyDescent="0.25">
      <c r="A8210" s="20"/>
      <c r="B8210" s="21"/>
      <c r="T8210" s="14"/>
      <c r="U8210" s="105"/>
      <c r="V8210" s="15"/>
      <c r="W8210" s="105"/>
      <c r="X8210" s="16"/>
      <c r="Y8210" s="17"/>
      <c r="Z8210" s="3"/>
      <c r="AA8210" s="30"/>
      <c r="AB8210" s="33"/>
      <c r="AC8210" s="18"/>
    </row>
    <row r="8211" spans="1:29" x14ac:dyDescent="0.25">
      <c r="A8211" s="20"/>
      <c r="B8211" s="21"/>
      <c r="T8211" s="14"/>
      <c r="U8211" s="105"/>
      <c r="V8211" s="15"/>
      <c r="W8211" s="105"/>
      <c r="X8211" s="16"/>
      <c r="Y8211" s="17"/>
      <c r="Z8211" s="3"/>
      <c r="AA8211" s="30"/>
      <c r="AB8211" s="33"/>
      <c r="AC8211" s="18"/>
    </row>
    <row r="8212" spans="1:29" x14ac:dyDescent="0.25">
      <c r="A8212" s="20"/>
      <c r="B8212" s="21"/>
      <c r="T8212" s="14"/>
      <c r="U8212" s="105"/>
      <c r="V8212" s="15"/>
      <c r="W8212" s="105"/>
      <c r="X8212" s="16"/>
      <c r="Y8212" s="17"/>
      <c r="Z8212" s="3"/>
      <c r="AA8212" s="30"/>
      <c r="AB8212" s="33"/>
      <c r="AC8212" s="18"/>
    </row>
    <row r="8213" spans="1:29" x14ac:dyDescent="0.25">
      <c r="A8213" s="20"/>
      <c r="B8213" s="21"/>
      <c r="T8213" s="14"/>
      <c r="U8213" s="105"/>
      <c r="V8213" s="15"/>
      <c r="W8213" s="105"/>
      <c r="X8213" s="16"/>
      <c r="Y8213" s="17"/>
      <c r="Z8213" s="3"/>
      <c r="AA8213" s="30"/>
      <c r="AB8213" s="33"/>
      <c r="AC8213" s="18"/>
    </row>
    <row r="8214" spans="1:29" x14ac:dyDescent="0.25">
      <c r="A8214" s="20"/>
      <c r="B8214" s="21"/>
      <c r="T8214" s="14"/>
      <c r="U8214" s="105"/>
      <c r="V8214" s="15"/>
      <c r="W8214" s="105"/>
      <c r="X8214" s="16"/>
      <c r="Y8214" s="17"/>
      <c r="Z8214" s="3"/>
      <c r="AA8214" s="30"/>
      <c r="AB8214" s="33"/>
      <c r="AC8214" s="18"/>
    </row>
    <row r="8215" spans="1:29" x14ac:dyDescent="0.25">
      <c r="A8215" s="20"/>
      <c r="B8215" s="21"/>
      <c r="T8215" s="14"/>
      <c r="U8215" s="105"/>
      <c r="V8215" s="15"/>
      <c r="W8215" s="105"/>
      <c r="X8215" s="16"/>
      <c r="Y8215" s="17"/>
      <c r="Z8215" s="3"/>
      <c r="AA8215" s="30"/>
      <c r="AB8215" s="33"/>
      <c r="AC8215" s="18"/>
    </row>
    <row r="8216" spans="1:29" x14ac:dyDescent="0.25">
      <c r="A8216" s="20"/>
      <c r="B8216" s="21"/>
      <c r="T8216" s="14"/>
      <c r="U8216" s="105"/>
      <c r="V8216" s="15"/>
      <c r="W8216" s="105"/>
      <c r="X8216" s="16"/>
      <c r="Y8216" s="17"/>
      <c r="Z8216" s="3"/>
      <c r="AA8216" s="30"/>
      <c r="AB8216" s="33"/>
      <c r="AC8216" s="18"/>
    </row>
    <row r="8217" spans="1:29" x14ac:dyDescent="0.25">
      <c r="A8217" s="20"/>
      <c r="B8217" s="21"/>
      <c r="T8217" s="14"/>
      <c r="U8217" s="105"/>
      <c r="V8217" s="15"/>
      <c r="W8217" s="105"/>
      <c r="X8217" s="16"/>
      <c r="Y8217" s="17"/>
      <c r="Z8217" s="3"/>
      <c r="AA8217" s="30"/>
      <c r="AB8217" s="33"/>
      <c r="AC8217" s="18"/>
    </row>
    <row r="8218" spans="1:29" x14ac:dyDescent="0.25">
      <c r="A8218" s="20"/>
      <c r="B8218" s="21"/>
      <c r="T8218" s="14"/>
      <c r="U8218" s="105"/>
      <c r="V8218" s="15"/>
      <c r="W8218" s="105"/>
      <c r="X8218" s="16"/>
      <c r="Y8218" s="17"/>
      <c r="Z8218" s="3"/>
      <c r="AA8218" s="30"/>
      <c r="AB8218" s="33"/>
      <c r="AC8218" s="18"/>
    </row>
    <row r="8219" spans="1:29" x14ac:dyDescent="0.25">
      <c r="A8219" s="20"/>
      <c r="B8219" s="21"/>
      <c r="T8219" s="14"/>
      <c r="U8219" s="105"/>
      <c r="V8219" s="15"/>
      <c r="W8219" s="105"/>
      <c r="X8219" s="16"/>
      <c r="Y8219" s="17"/>
      <c r="Z8219" s="3"/>
      <c r="AA8219" s="30"/>
      <c r="AB8219" s="33"/>
      <c r="AC8219" s="18"/>
    </row>
    <row r="8220" spans="1:29" x14ac:dyDescent="0.25">
      <c r="A8220" s="20"/>
      <c r="B8220" s="21"/>
      <c r="T8220" s="14"/>
      <c r="U8220" s="105"/>
      <c r="V8220" s="15"/>
      <c r="W8220" s="105"/>
      <c r="X8220" s="16"/>
      <c r="Y8220" s="17"/>
      <c r="Z8220" s="3"/>
      <c r="AA8220" s="30"/>
      <c r="AB8220" s="33"/>
      <c r="AC8220" s="18"/>
    </row>
    <row r="8221" spans="1:29" x14ac:dyDescent="0.25">
      <c r="A8221" s="20"/>
      <c r="B8221" s="21"/>
      <c r="T8221" s="14"/>
      <c r="U8221" s="105"/>
      <c r="V8221" s="15"/>
      <c r="W8221" s="105"/>
      <c r="X8221" s="16"/>
      <c r="Y8221" s="17"/>
      <c r="Z8221" s="3"/>
      <c r="AA8221" s="30"/>
      <c r="AB8221" s="33"/>
      <c r="AC8221" s="18"/>
    </row>
    <row r="8222" spans="1:29" x14ac:dyDescent="0.25">
      <c r="A8222" s="20"/>
      <c r="B8222" s="21"/>
      <c r="T8222" s="14"/>
      <c r="U8222" s="105"/>
      <c r="V8222" s="15"/>
      <c r="W8222" s="105"/>
      <c r="X8222" s="16"/>
      <c r="Y8222" s="17"/>
      <c r="Z8222" s="3"/>
      <c r="AA8222" s="30"/>
      <c r="AB8222" s="33"/>
      <c r="AC8222" s="18"/>
    </row>
    <row r="8223" spans="1:29" x14ac:dyDescent="0.25">
      <c r="A8223" s="20"/>
      <c r="B8223" s="21"/>
      <c r="T8223" s="14"/>
      <c r="U8223" s="105"/>
      <c r="V8223" s="15"/>
      <c r="W8223" s="105"/>
      <c r="X8223" s="16"/>
      <c r="Y8223" s="17"/>
      <c r="Z8223" s="3"/>
      <c r="AA8223" s="30"/>
      <c r="AB8223" s="33"/>
      <c r="AC8223" s="18"/>
    </row>
    <row r="8224" spans="1:29" x14ac:dyDescent="0.25">
      <c r="A8224" s="20"/>
      <c r="B8224" s="21"/>
      <c r="T8224" s="14"/>
      <c r="U8224" s="105"/>
      <c r="V8224" s="15"/>
      <c r="W8224" s="105"/>
      <c r="X8224" s="16"/>
      <c r="Y8224" s="17"/>
      <c r="Z8224" s="3"/>
      <c r="AA8224" s="30"/>
      <c r="AB8224" s="33"/>
      <c r="AC8224" s="18"/>
    </row>
    <row r="8225" spans="1:29" x14ac:dyDescent="0.25">
      <c r="A8225" s="20"/>
      <c r="B8225" s="21"/>
      <c r="T8225" s="14"/>
      <c r="U8225" s="105"/>
      <c r="V8225" s="15"/>
      <c r="W8225" s="105"/>
      <c r="X8225" s="16"/>
      <c r="Y8225" s="17"/>
      <c r="Z8225" s="3"/>
      <c r="AA8225" s="30"/>
      <c r="AB8225" s="33"/>
      <c r="AC8225" s="18"/>
    </row>
    <row r="8226" spans="1:29" x14ac:dyDescent="0.25">
      <c r="A8226" s="20"/>
      <c r="B8226" s="21"/>
      <c r="T8226" s="14"/>
      <c r="U8226" s="105"/>
      <c r="V8226" s="15"/>
      <c r="W8226" s="105"/>
      <c r="X8226" s="16"/>
      <c r="Y8226" s="17"/>
      <c r="Z8226" s="3"/>
      <c r="AA8226" s="30"/>
      <c r="AB8226" s="33"/>
      <c r="AC8226" s="18"/>
    </row>
    <row r="8227" spans="1:29" x14ac:dyDescent="0.25">
      <c r="A8227" s="20"/>
      <c r="B8227" s="21"/>
      <c r="T8227" s="14"/>
      <c r="U8227" s="105"/>
      <c r="V8227" s="15"/>
      <c r="W8227" s="105"/>
      <c r="X8227" s="16"/>
      <c r="Y8227" s="17"/>
      <c r="Z8227" s="3"/>
      <c r="AA8227" s="30"/>
      <c r="AB8227" s="33"/>
      <c r="AC8227" s="18"/>
    </row>
    <row r="8228" spans="1:29" x14ac:dyDescent="0.25">
      <c r="A8228" s="20"/>
      <c r="B8228" s="21"/>
      <c r="T8228" s="14"/>
      <c r="U8228" s="105"/>
      <c r="V8228" s="15"/>
      <c r="W8228" s="105"/>
      <c r="X8228" s="16"/>
      <c r="Y8228" s="17"/>
      <c r="Z8228" s="3"/>
      <c r="AA8228" s="30"/>
      <c r="AB8228" s="33"/>
      <c r="AC8228" s="18"/>
    </row>
    <row r="8229" spans="1:29" x14ac:dyDescent="0.25">
      <c r="A8229" s="20"/>
      <c r="B8229" s="21"/>
      <c r="T8229" s="14"/>
      <c r="U8229" s="105"/>
      <c r="V8229" s="15"/>
      <c r="W8229" s="105"/>
      <c r="X8229" s="16"/>
      <c r="Y8229" s="17"/>
      <c r="Z8229" s="3"/>
      <c r="AA8229" s="30"/>
      <c r="AB8229" s="33"/>
      <c r="AC8229" s="18"/>
    </row>
    <row r="8230" spans="1:29" x14ac:dyDescent="0.25">
      <c r="A8230" s="20"/>
      <c r="B8230" s="21"/>
      <c r="T8230" s="14"/>
      <c r="U8230" s="105"/>
      <c r="V8230" s="15"/>
      <c r="W8230" s="105"/>
      <c r="X8230" s="16"/>
      <c r="Y8230" s="17"/>
      <c r="Z8230" s="3"/>
      <c r="AA8230" s="30"/>
      <c r="AB8230" s="33"/>
      <c r="AC8230" s="18"/>
    </row>
    <row r="8231" spans="1:29" x14ac:dyDescent="0.25">
      <c r="A8231" s="20"/>
      <c r="B8231" s="21"/>
      <c r="T8231" s="14"/>
      <c r="U8231" s="105"/>
      <c r="V8231" s="15"/>
      <c r="W8231" s="105"/>
      <c r="X8231" s="16"/>
      <c r="Y8231" s="17"/>
      <c r="Z8231" s="3"/>
      <c r="AA8231" s="30"/>
      <c r="AB8231" s="33"/>
      <c r="AC8231" s="18"/>
    </row>
    <row r="8232" spans="1:29" x14ac:dyDescent="0.25">
      <c r="A8232" s="20"/>
      <c r="B8232" s="21"/>
      <c r="T8232" s="14"/>
      <c r="U8232" s="105"/>
      <c r="V8232" s="15"/>
      <c r="W8232" s="105"/>
      <c r="X8232" s="16"/>
      <c r="Y8232" s="17"/>
      <c r="Z8232" s="3"/>
      <c r="AA8232" s="30"/>
      <c r="AB8232" s="33"/>
      <c r="AC8232" s="18"/>
    </row>
    <row r="8233" spans="1:29" x14ac:dyDescent="0.25">
      <c r="A8233" s="20"/>
      <c r="B8233" s="21"/>
      <c r="T8233" s="14"/>
      <c r="U8233" s="105"/>
      <c r="V8233" s="15"/>
      <c r="W8233" s="105"/>
      <c r="X8233" s="16"/>
      <c r="Y8233" s="17"/>
      <c r="Z8233" s="3"/>
      <c r="AA8233" s="30"/>
      <c r="AB8233" s="33"/>
      <c r="AC8233" s="18"/>
    </row>
    <row r="8234" spans="1:29" x14ac:dyDescent="0.25">
      <c r="A8234" s="20"/>
      <c r="B8234" s="21"/>
      <c r="T8234" s="14"/>
      <c r="U8234" s="105"/>
      <c r="V8234" s="15"/>
      <c r="W8234" s="105"/>
      <c r="X8234" s="16"/>
      <c r="Y8234" s="17"/>
      <c r="Z8234" s="3"/>
      <c r="AA8234" s="30"/>
      <c r="AB8234" s="33"/>
      <c r="AC8234" s="18"/>
    </row>
    <row r="8235" spans="1:29" x14ac:dyDescent="0.25">
      <c r="A8235" s="20"/>
      <c r="B8235" s="21"/>
      <c r="T8235" s="14"/>
      <c r="U8235" s="105"/>
      <c r="V8235" s="15"/>
      <c r="W8235" s="105"/>
      <c r="X8235" s="16"/>
      <c r="Y8235" s="17"/>
      <c r="Z8235" s="3"/>
      <c r="AA8235" s="30"/>
      <c r="AB8235" s="33"/>
      <c r="AC8235" s="18"/>
    </row>
    <row r="8236" spans="1:29" x14ac:dyDescent="0.25">
      <c r="A8236" s="20"/>
      <c r="B8236" s="21"/>
      <c r="T8236" s="14"/>
      <c r="U8236" s="105"/>
      <c r="V8236" s="15"/>
      <c r="W8236" s="105"/>
      <c r="X8236" s="16"/>
      <c r="Y8236" s="17"/>
      <c r="Z8236" s="3"/>
      <c r="AA8236" s="30"/>
      <c r="AB8236" s="33"/>
      <c r="AC8236" s="18"/>
    </row>
    <row r="8237" spans="1:29" x14ac:dyDescent="0.25">
      <c r="A8237" s="20"/>
      <c r="B8237" s="21"/>
      <c r="T8237" s="14"/>
      <c r="U8237" s="105"/>
      <c r="V8237" s="15"/>
      <c r="W8237" s="105"/>
      <c r="X8237" s="16"/>
      <c r="Y8237" s="17"/>
      <c r="Z8237" s="3"/>
      <c r="AA8237" s="30"/>
      <c r="AB8237" s="33"/>
      <c r="AC8237" s="18"/>
    </row>
    <row r="8238" spans="1:29" x14ac:dyDescent="0.25">
      <c r="A8238" s="20"/>
      <c r="B8238" s="21"/>
      <c r="T8238" s="14"/>
      <c r="U8238" s="105"/>
      <c r="V8238" s="15"/>
      <c r="W8238" s="105"/>
      <c r="X8238" s="16"/>
      <c r="Y8238" s="17"/>
      <c r="Z8238" s="3"/>
      <c r="AA8238" s="30"/>
      <c r="AB8238" s="33"/>
      <c r="AC8238" s="18"/>
    </row>
    <row r="8239" spans="1:29" x14ac:dyDescent="0.25">
      <c r="A8239" s="20"/>
      <c r="B8239" s="21"/>
      <c r="T8239" s="14"/>
      <c r="U8239" s="105"/>
      <c r="V8239" s="15"/>
      <c r="W8239" s="105"/>
      <c r="X8239" s="16"/>
      <c r="Y8239" s="17"/>
      <c r="Z8239" s="3"/>
      <c r="AA8239" s="30"/>
      <c r="AB8239" s="33"/>
      <c r="AC8239" s="18"/>
    </row>
    <row r="8240" spans="1:29" x14ac:dyDescent="0.25">
      <c r="A8240" s="20"/>
      <c r="B8240" s="21"/>
      <c r="T8240" s="14"/>
      <c r="U8240" s="105"/>
      <c r="V8240" s="15"/>
      <c r="W8240" s="105"/>
      <c r="X8240" s="16"/>
      <c r="Y8240" s="17"/>
      <c r="Z8240" s="3"/>
      <c r="AA8240" s="30"/>
      <c r="AB8240" s="33"/>
      <c r="AC8240" s="18"/>
    </row>
    <row r="8241" spans="1:29" x14ac:dyDescent="0.25">
      <c r="A8241" s="20"/>
      <c r="B8241" s="21"/>
      <c r="T8241" s="14"/>
      <c r="U8241" s="105"/>
      <c r="V8241" s="15"/>
      <c r="W8241" s="105"/>
      <c r="X8241" s="16"/>
      <c r="Y8241" s="17"/>
      <c r="Z8241" s="3"/>
      <c r="AA8241" s="30"/>
      <c r="AB8241" s="33"/>
      <c r="AC8241" s="18"/>
    </row>
    <row r="8242" spans="1:29" x14ac:dyDescent="0.25">
      <c r="A8242" s="20"/>
      <c r="B8242" s="21"/>
      <c r="T8242" s="14"/>
      <c r="U8242" s="105"/>
      <c r="V8242" s="15"/>
      <c r="W8242" s="105"/>
      <c r="X8242" s="16"/>
      <c r="Y8242" s="17"/>
      <c r="Z8242" s="3"/>
      <c r="AA8242" s="30"/>
      <c r="AB8242" s="33"/>
      <c r="AC8242" s="18"/>
    </row>
    <row r="8243" spans="1:29" x14ac:dyDescent="0.25">
      <c r="A8243" s="20"/>
      <c r="B8243" s="21"/>
      <c r="T8243" s="14"/>
      <c r="U8243" s="105"/>
      <c r="V8243" s="15"/>
      <c r="W8243" s="105"/>
      <c r="X8243" s="16"/>
      <c r="Y8243" s="17"/>
      <c r="Z8243" s="3"/>
      <c r="AA8243" s="30"/>
      <c r="AB8243" s="33"/>
      <c r="AC8243" s="18"/>
    </row>
    <row r="8244" spans="1:29" x14ac:dyDescent="0.25">
      <c r="A8244" s="20"/>
      <c r="B8244" s="21"/>
      <c r="T8244" s="14"/>
      <c r="U8244" s="105"/>
      <c r="V8244" s="15"/>
      <c r="W8244" s="105"/>
      <c r="X8244" s="16"/>
      <c r="Y8244" s="17"/>
      <c r="Z8244" s="3"/>
      <c r="AA8244" s="30"/>
      <c r="AB8244" s="33"/>
      <c r="AC8244" s="18"/>
    </row>
    <row r="8245" spans="1:29" x14ac:dyDescent="0.25">
      <c r="A8245" s="20"/>
      <c r="B8245" s="21"/>
      <c r="T8245" s="14"/>
      <c r="U8245" s="105"/>
      <c r="V8245" s="15"/>
      <c r="W8245" s="105"/>
      <c r="X8245" s="16"/>
      <c r="Y8245" s="17"/>
      <c r="Z8245" s="3"/>
      <c r="AA8245" s="30"/>
      <c r="AB8245" s="33"/>
      <c r="AC8245" s="18"/>
    </row>
    <row r="8246" spans="1:29" x14ac:dyDescent="0.25">
      <c r="A8246" s="20"/>
      <c r="B8246" s="21"/>
      <c r="T8246" s="14"/>
      <c r="U8246" s="105"/>
      <c r="V8246" s="15"/>
      <c r="W8246" s="105"/>
      <c r="X8246" s="16"/>
      <c r="Y8246" s="17"/>
      <c r="Z8246" s="3"/>
      <c r="AA8246" s="30"/>
      <c r="AB8246" s="33"/>
      <c r="AC8246" s="18"/>
    </row>
    <row r="8247" spans="1:29" x14ac:dyDescent="0.25">
      <c r="A8247" s="20"/>
      <c r="B8247" s="21"/>
      <c r="T8247" s="14"/>
      <c r="U8247" s="105"/>
      <c r="V8247" s="15"/>
      <c r="W8247" s="105"/>
      <c r="X8247" s="16"/>
      <c r="Y8247" s="17"/>
      <c r="Z8247" s="3"/>
      <c r="AA8247" s="30"/>
      <c r="AB8247" s="33"/>
      <c r="AC8247" s="18"/>
    </row>
    <row r="8248" spans="1:29" x14ac:dyDescent="0.25">
      <c r="A8248" s="20"/>
      <c r="B8248" s="21"/>
      <c r="T8248" s="14"/>
      <c r="U8248" s="105"/>
      <c r="V8248" s="15"/>
      <c r="W8248" s="105"/>
      <c r="X8248" s="16"/>
      <c r="Y8248" s="17"/>
      <c r="Z8248" s="3"/>
      <c r="AA8248" s="30"/>
      <c r="AB8248" s="33"/>
      <c r="AC8248" s="18"/>
    </row>
    <row r="8249" spans="1:29" x14ac:dyDescent="0.25">
      <c r="A8249" s="20"/>
      <c r="B8249" s="21"/>
      <c r="T8249" s="14"/>
      <c r="U8249" s="105"/>
      <c r="V8249" s="15"/>
      <c r="W8249" s="105"/>
      <c r="X8249" s="16"/>
      <c r="Y8249" s="17"/>
      <c r="Z8249" s="3"/>
      <c r="AA8249" s="30"/>
      <c r="AB8249" s="33"/>
      <c r="AC8249" s="18"/>
    </row>
    <row r="8250" spans="1:29" x14ac:dyDescent="0.25">
      <c r="A8250" s="20"/>
      <c r="B8250" s="21"/>
      <c r="T8250" s="14"/>
      <c r="U8250" s="105"/>
      <c r="V8250" s="15"/>
      <c r="W8250" s="105"/>
      <c r="X8250" s="16"/>
      <c r="Y8250" s="17"/>
      <c r="Z8250" s="3"/>
      <c r="AA8250" s="30"/>
      <c r="AB8250" s="33"/>
      <c r="AC8250" s="18"/>
    </row>
    <row r="8251" spans="1:29" x14ac:dyDescent="0.25">
      <c r="A8251" s="20"/>
      <c r="B8251" s="21"/>
      <c r="T8251" s="14"/>
      <c r="U8251" s="105"/>
      <c r="V8251" s="15"/>
      <c r="W8251" s="105"/>
      <c r="X8251" s="16"/>
      <c r="Y8251" s="17"/>
      <c r="Z8251" s="3"/>
      <c r="AA8251" s="30"/>
      <c r="AB8251" s="33"/>
      <c r="AC8251" s="18"/>
    </row>
    <row r="8252" spans="1:29" x14ac:dyDescent="0.25">
      <c r="A8252" s="20"/>
      <c r="B8252" s="21"/>
      <c r="T8252" s="14"/>
      <c r="U8252" s="105"/>
      <c r="V8252" s="15"/>
      <c r="W8252" s="105"/>
      <c r="X8252" s="16"/>
      <c r="Y8252" s="17"/>
      <c r="Z8252" s="3"/>
      <c r="AA8252" s="30"/>
      <c r="AB8252" s="33"/>
      <c r="AC8252" s="18"/>
    </row>
    <row r="8253" spans="1:29" x14ac:dyDescent="0.25">
      <c r="A8253" s="20"/>
      <c r="B8253" s="21"/>
      <c r="T8253" s="14"/>
      <c r="U8253" s="105"/>
      <c r="V8253" s="15"/>
      <c r="W8253" s="105"/>
      <c r="X8253" s="16"/>
      <c r="Y8253" s="17"/>
      <c r="Z8253" s="3"/>
      <c r="AA8253" s="30"/>
      <c r="AB8253" s="33"/>
      <c r="AC8253" s="18"/>
    </row>
    <row r="8254" spans="1:29" x14ac:dyDescent="0.25">
      <c r="A8254" s="20"/>
      <c r="B8254" s="21"/>
      <c r="T8254" s="14"/>
      <c r="U8254" s="105"/>
      <c r="V8254" s="15"/>
      <c r="W8254" s="105"/>
      <c r="X8254" s="16"/>
      <c r="Y8254" s="17"/>
      <c r="Z8254" s="3"/>
      <c r="AA8254" s="30"/>
      <c r="AB8254" s="33"/>
      <c r="AC8254" s="18"/>
    </row>
    <row r="8255" spans="1:29" x14ac:dyDescent="0.25">
      <c r="A8255" s="20"/>
      <c r="B8255" s="21"/>
      <c r="T8255" s="14"/>
      <c r="U8255" s="105"/>
      <c r="V8255" s="15"/>
      <c r="W8255" s="105"/>
      <c r="X8255" s="16"/>
      <c r="Y8255" s="17"/>
      <c r="Z8255" s="3"/>
      <c r="AA8255" s="30"/>
      <c r="AB8255" s="33"/>
      <c r="AC8255" s="18"/>
    </row>
    <row r="8256" spans="1:29" x14ac:dyDescent="0.25">
      <c r="A8256" s="20"/>
      <c r="B8256" s="21"/>
      <c r="T8256" s="14"/>
      <c r="U8256" s="105"/>
      <c r="V8256" s="15"/>
      <c r="W8256" s="105"/>
      <c r="X8256" s="16"/>
      <c r="Y8256" s="17"/>
      <c r="Z8256" s="3"/>
      <c r="AA8256" s="30"/>
      <c r="AB8256" s="33"/>
      <c r="AC8256" s="18"/>
    </row>
    <row r="8257" spans="1:29" x14ac:dyDescent="0.25">
      <c r="A8257" s="20"/>
      <c r="B8257" s="21"/>
      <c r="T8257" s="14"/>
      <c r="U8257" s="105"/>
      <c r="V8257" s="15"/>
      <c r="W8257" s="105"/>
      <c r="X8257" s="16"/>
      <c r="Y8257" s="17"/>
      <c r="Z8257" s="3"/>
      <c r="AA8257" s="30"/>
      <c r="AB8257" s="33"/>
      <c r="AC8257" s="18"/>
    </row>
    <row r="8258" spans="1:29" x14ac:dyDescent="0.25">
      <c r="A8258" s="20"/>
      <c r="B8258" s="21"/>
      <c r="T8258" s="14"/>
      <c r="U8258" s="105"/>
      <c r="V8258" s="15"/>
      <c r="W8258" s="105"/>
      <c r="X8258" s="16"/>
      <c r="Y8258" s="17"/>
      <c r="Z8258" s="3"/>
      <c r="AA8258" s="30"/>
      <c r="AB8258" s="33"/>
      <c r="AC8258" s="18"/>
    </row>
    <row r="8259" spans="1:29" x14ac:dyDescent="0.25">
      <c r="A8259" s="20"/>
      <c r="B8259" s="21"/>
      <c r="T8259" s="14"/>
      <c r="U8259" s="105"/>
      <c r="V8259" s="15"/>
      <c r="W8259" s="105"/>
      <c r="X8259" s="16"/>
      <c r="Y8259" s="17"/>
      <c r="Z8259" s="3"/>
      <c r="AA8259" s="30"/>
      <c r="AB8259" s="33"/>
      <c r="AC8259" s="18"/>
    </row>
    <row r="8260" spans="1:29" x14ac:dyDescent="0.25">
      <c r="A8260" s="20"/>
      <c r="B8260" s="21"/>
      <c r="T8260" s="14"/>
      <c r="U8260" s="105"/>
      <c r="V8260" s="15"/>
      <c r="W8260" s="105"/>
      <c r="X8260" s="16"/>
      <c r="Y8260" s="17"/>
      <c r="Z8260" s="3"/>
      <c r="AA8260" s="30"/>
      <c r="AB8260" s="33"/>
      <c r="AC8260" s="18"/>
    </row>
    <row r="8261" spans="1:29" x14ac:dyDescent="0.25">
      <c r="A8261" s="20"/>
      <c r="B8261" s="21"/>
      <c r="T8261" s="14"/>
      <c r="U8261" s="105"/>
      <c r="V8261" s="15"/>
      <c r="W8261" s="105"/>
      <c r="X8261" s="16"/>
      <c r="Y8261" s="17"/>
      <c r="Z8261" s="3"/>
      <c r="AA8261" s="30"/>
      <c r="AB8261" s="33"/>
      <c r="AC8261" s="18"/>
    </row>
    <row r="8262" spans="1:29" x14ac:dyDescent="0.25">
      <c r="A8262" s="20"/>
      <c r="B8262" s="21"/>
      <c r="T8262" s="14"/>
      <c r="U8262" s="105"/>
      <c r="V8262" s="15"/>
      <c r="W8262" s="105"/>
      <c r="X8262" s="16"/>
      <c r="Y8262" s="17"/>
      <c r="Z8262" s="3"/>
      <c r="AA8262" s="30"/>
      <c r="AB8262" s="33"/>
      <c r="AC8262" s="18"/>
    </row>
    <row r="8263" spans="1:29" x14ac:dyDescent="0.25">
      <c r="A8263" s="20"/>
      <c r="B8263" s="21"/>
      <c r="T8263" s="14"/>
      <c r="U8263" s="105"/>
      <c r="V8263" s="15"/>
      <c r="W8263" s="105"/>
      <c r="X8263" s="16"/>
      <c r="Y8263" s="17"/>
      <c r="Z8263" s="3"/>
      <c r="AA8263" s="30"/>
      <c r="AB8263" s="33"/>
      <c r="AC8263" s="18"/>
    </row>
    <row r="8264" spans="1:29" x14ac:dyDescent="0.25">
      <c r="A8264" s="20"/>
      <c r="B8264" s="21"/>
      <c r="T8264" s="14"/>
      <c r="U8264" s="105"/>
      <c r="V8264" s="15"/>
      <c r="W8264" s="105"/>
      <c r="X8264" s="16"/>
      <c r="Y8264" s="17"/>
      <c r="Z8264" s="3"/>
      <c r="AA8264" s="30"/>
      <c r="AB8264" s="33"/>
      <c r="AC8264" s="18"/>
    </row>
    <row r="8265" spans="1:29" x14ac:dyDescent="0.25">
      <c r="A8265" s="20"/>
      <c r="B8265" s="21"/>
      <c r="T8265" s="14"/>
      <c r="U8265" s="105"/>
      <c r="V8265" s="15"/>
      <c r="W8265" s="105"/>
      <c r="X8265" s="16"/>
      <c r="Y8265" s="17"/>
      <c r="Z8265" s="3"/>
      <c r="AA8265" s="30"/>
      <c r="AB8265" s="33"/>
      <c r="AC8265" s="18"/>
    </row>
    <row r="8266" spans="1:29" x14ac:dyDescent="0.25">
      <c r="A8266" s="20"/>
      <c r="B8266" s="21"/>
      <c r="T8266" s="14"/>
      <c r="U8266" s="105"/>
      <c r="V8266" s="15"/>
      <c r="W8266" s="105"/>
      <c r="X8266" s="16"/>
      <c r="Y8266" s="17"/>
      <c r="Z8266" s="3"/>
      <c r="AA8266" s="30"/>
      <c r="AB8266" s="33"/>
      <c r="AC8266" s="18"/>
    </row>
    <row r="8267" spans="1:29" x14ac:dyDescent="0.25">
      <c r="A8267" s="20"/>
      <c r="B8267" s="21"/>
      <c r="T8267" s="14"/>
      <c r="U8267" s="105"/>
      <c r="V8267" s="15"/>
      <c r="W8267" s="105"/>
      <c r="X8267" s="16"/>
      <c r="Y8267" s="17"/>
      <c r="Z8267" s="3"/>
      <c r="AA8267" s="30"/>
      <c r="AB8267" s="33"/>
      <c r="AC8267" s="18"/>
    </row>
    <row r="8268" spans="1:29" x14ac:dyDescent="0.25">
      <c r="A8268" s="20"/>
      <c r="B8268" s="21"/>
      <c r="T8268" s="14"/>
      <c r="U8268" s="105"/>
      <c r="V8268" s="15"/>
      <c r="W8268" s="105"/>
      <c r="X8268" s="16"/>
      <c r="Y8268" s="17"/>
      <c r="Z8268" s="3"/>
      <c r="AA8268" s="30"/>
      <c r="AB8268" s="33"/>
      <c r="AC8268" s="18"/>
    </row>
    <row r="8269" spans="1:29" x14ac:dyDescent="0.25">
      <c r="A8269" s="20"/>
      <c r="B8269" s="21"/>
      <c r="T8269" s="14"/>
      <c r="U8269" s="105"/>
      <c r="V8269" s="15"/>
      <c r="W8269" s="105"/>
      <c r="X8269" s="16"/>
      <c r="Y8269" s="17"/>
      <c r="Z8269" s="3"/>
      <c r="AA8269" s="30"/>
      <c r="AB8269" s="33"/>
      <c r="AC8269" s="18"/>
    </row>
    <row r="8270" spans="1:29" x14ac:dyDescent="0.25">
      <c r="A8270" s="20"/>
      <c r="B8270" s="21"/>
      <c r="T8270" s="14"/>
      <c r="U8270" s="105"/>
      <c r="V8270" s="15"/>
      <c r="W8270" s="105"/>
      <c r="X8270" s="16"/>
      <c r="Y8270" s="17"/>
      <c r="Z8270" s="3"/>
      <c r="AA8270" s="30"/>
      <c r="AB8270" s="33"/>
      <c r="AC8270" s="18"/>
    </row>
    <row r="8271" spans="1:29" x14ac:dyDescent="0.25">
      <c r="A8271" s="20"/>
      <c r="B8271" s="21"/>
      <c r="T8271" s="14"/>
      <c r="U8271" s="105"/>
      <c r="V8271" s="15"/>
      <c r="W8271" s="105"/>
      <c r="X8271" s="16"/>
      <c r="Y8271" s="17"/>
      <c r="Z8271" s="3"/>
      <c r="AA8271" s="30"/>
      <c r="AB8271" s="33"/>
      <c r="AC8271" s="18"/>
    </row>
    <row r="8272" spans="1:29" x14ac:dyDescent="0.25">
      <c r="A8272" s="20"/>
      <c r="B8272" s="21"/>
      <c r="T8272" s="14"/>
      <c r="U8272" s="105"/>
      <c r="V8272" s="15"/>
      <c r="W8272" s="105"/>
      <c r="X8272" s="16"/>
      <c r="Y8272" s="17"/>
      <c r="Z8272" s="3"/>
      <c r="AA8272" s="30"/>
      <c r="AB8272" s="33"/>
      <c r="AC8272" s="18"/>
    </row>
    <row r="8273" spans="1:29" x14ac:dyDescent="0.25">
      <c r="A8273" s="20"/>
      <c r="B8273" s="21"/>
      <c r="T8273" s="14"/>
      <c r="U8273" s="105"/>
      <c r="V8273" s="15"/>
      <c r="W8273" s="105"/>
      <c r="X8273" s="16"/>
      <c r="Y8273" s="17"/>
      <c r="Z8273" s="3"/>
      <c r="AA8273" s="30"/>
      <c r="AB8273" s="33"/>
      <c r="AC8273" s="18"/>
    </row>
    <row r="8274" spans="1:29" x14ac:dyDescent="0.25">
      <c r="A8274" s="20"/>
      <c r="B8274" s="21"/>
      <c r="T8274" s="14"/>
      <c r="U8274" s="105"/>
      <c r="V8274" s="15"/>
      <c r="W8274" s="105"/>
      <c r="X8274" s="16"/>
      <c r="Y8274" s="17"/>
      <c r="Z8274" s="3"/>
      <c r="AA8274" s="30"/>
      <c r="AB8274" s="33"/>
      <c r="AC8274" s="18"/>
    </row>
    <row r="8275" spans="1:29" x14ac:dyDescent="0.25">
      <c r="A8275" s="20"/>
      <c r="B8275" s="21"/>
      <c r="T8275" s="14"/>
      <c r="U8275" s="105"/>
      <c r="V8275" s="15"/>
      <c r="W8275" s="105"/>
      <c r="X8275" s="16"/>
      <c r="Y8275" s="17"/>
      <c r="Z8275" s="3"/>
      <c r="AA8275" s="30"/>
      <c r="AB8275" s="33"/>
      <c r="AC8275" s="18"/>
    </row>
    <row r="8276" spans="1:29" x14ac:dyDescent="0.25">
      <c r="A8276" s="20"/>
      <c r="B8276" s="21"/>
      <c r="T8276" s="14"/>
      <c r="U8276" s="105"/>
      <c r="V8276" s="15"/>
      <c r="W8276" s="105"/>
      <c r="X8276" s="16"/>
      <c r="Y8276" s="17"/>
      <c r="Z8276" s="3"/>
      <c r="AA8276" s="30"/>
      <c r="AB8276" s="33"/>
      <c r="AC8276" s="18"/>
    </row>
    <row r="8277" spans="1:29" x14ac:dyDescent="0.25">
      <c r="A8277" s="20"/>
      <c r="B8277" s="21"/>
      <c r="T8277" s="14"/>
      <c r="U8277" s="105"/>
      <c r="V8277" s="15"/>
      <c r="W8277" s="105"/>
      <c r="X8277" s="16"/>
      <c r="Y8277" s="17"/>
      <c r="Z8277" s="3"/>
      <c r="AA8277" s="30"/>
      <c r="AB8277" s="33"/>
      <c r="AC8277" s="18"/>
    </row>
    <row r="8278" spans="1:29" x14ac:dyDescent="0.25">
      <c r="A8278" s="20"/>
      <c r="B8278" s="21"/>
      <c r="T8278" s="14"/>
      <c r="U8278" s="105"/>
      <c r="V8278" s="15"/>
      <c r="W8278" s="105"/>
      <c r="X8278" s="16"/>
      <c r="Y8278" s="17"/>
      <c r="Z8278" s="3"/>
      <c r="AA8278" s="30"/>
      <c r="AB8278" s="33"/>
      <c r="AC8278" s="18"/>
    </row>
    <row r="8279" spans="1:29" x14ac:dyDescent="0.25">
      <c r="A8279" s="20"/>
      <c r="B8279" s="21"/>
      <c r="T8279" s="14"/>
      <c r="U8279" s="105"/>
      <c r="V8279" s="15"/>
      <c r="W8279" s="105"/>
      <c r="X8279" s="16"/>
      <c r="Y8279" s="17"/>
      <c r="Z8279" s="3"/>
      <c r="AA8279" s="30"/>
      <c r="AB8279" s="33"/>
      <c r="AC8279" s="18"/>
    </row>
    <row r="8280" spans="1:29" x14ac:dyDescent="0.25">
      <c r="A8280" s="20"/>
      <c r="B8280" s="21"/>
      <c r="T8280" s="14"/>
      <c r="U8280" s="105"/>
      <c r="V8280" s="15"/>
      <c r="W8280" s="105"/>
      <c r="X8280" s="16"/>
      <c r="Y8280" s="17"/>
      <c r="Z8280" s="3"/>
      <c r="AA8280" s="30"/>
      <c r="AB8280" s="33"/>
      <c r="AC8280" s="18"/>
    </row>
    <row r="8281" spans="1:29" x14ac:dyDescent="0.25">
      <c r="A8281" s="20"/>
      <c r="B8281" s="21"/>
      <c r="T8281" s="14"/>
      <c r="U8281" s="105"/>
      <c r="V8281" s="15"/>
      <c r="W8281" s="105"/>
      <c r="X8281" s="16"/>
      <c r="Y8281" s="17"/>
      <c r="Z8281" s="3"/>
      <c r="AA8281" s="30"/>
      <c r="AB8281" s="33"/>
      <c r="AC8281" s="18"/>
    </row>
    <row r="8282" spans="1:29" x14ac:dyDescent="0.25">
      <c r="A8282" s="20"/>
      <c r="B8282" s="21"/>
      <c r="T8282" s="14"/>
      <c r="U8282" s="105"/>
      <c r="V8282" s="15"/>
      <c r="W8282" s="105"/>
      <c r="X8282" s="16"/>
      <c r="Y8282" s="17"/>
      <c r="Z8282" s="3"/>
      <c r="AA8282" s="30"/>
      <c r="AB8282" s="33"/>
      <c r="AC8282" s="18"/>
    </row>
    <row r="8283" spans="1:29" x14ac:dyDescent="0.25">
      <c r="A8283" s="20"/>
      <c r="B8283" s="21"/>
      <c r="T8283" s="14"/>
      <c r="U8283" s="105"/>
      <c r="V8283" s="15"/>
      <c r="W8283" s="105"/>
      <c r="X8283" s="16"/>
      <c r="Y8283" s="17"/>
      <c r="Z8283" s="3"/>
      <c r="AA8283" s="30"/>
      <c r="AB8283" s="33"/>
      <c r="AC8283" s="18"/>
    </row>
    <row r="8284" spans="1:29" x14ac:dyDescent="0.25">
      <c r="A8284" s="20"/>
      <c r="B8284" s="21"/>
      <c r="T8284" s="14"/>
      <c r="U8284" s="105"/>
      <c r="V8284" s="15"/>
      <c r="W8284" s="105"/>
      <c r="X8284" s="16"/>
      <c r="Y8284" s="17"/>
      <c r="Z8284" s="3"/>
      <c r="AA8284" s="30"/>
      <c r="AB8284" s="33"/>
      <c r="AC8284" s="18"/>
    </row>
    <row r="8285" spans="1:29" x14ac:dyDescent="0.25">
      <c r="A8285" s="20"/>
      <c r="B8285" s="21"/>
      <c r="T8285" s="14"/>
      <c r="U8285" s="105"/>
      <c r="V8285" s="15"/>
      <c r="W8285" s="105"/>
      <c r="X8285" s="16"/>
      <c r="Y8285" s="17"/>
      <c r="Z8285" s="3"/>
      <c r="AA8285" s="30"/>
      <c r="AB8285" s="33"/>
      <c r="AC8285" s="18"/>
    </row>
    <row r="8286" spans="1:29" x14ac:dyDescent="0.25">
      <c r="A8286" s="20"/>
      <c r="B8286" s="21"/>
      <c r="T8286" s="14"/>
      <c r="U8286" s="105"/>
      <c r="V8286" s="15"/>
      <c r="W8286" s="105"/>
      <c r="X8286" s="16"/>
      <c r="Y8286" s="17"/>
      <c r="Z8286" s="3"/>
      <c r="AA8286" s="30"/>
      <c r="AB8286" s="33"/>
      <c r="AC8286" s="18"/>
    </row>
    <row r="8287" spans="1:29" x14ac:dyDescent="0.25">
      <c r="A8287" s="20"/>
      <c r="B8287" s="21"/>
      <c r="T8287" s="14"/>
      <c r="U8287" s="105"/>
      <c r="V8287" s="15"/>
      <c r="W8287" s="105"/>
      <c r="X8287" s="16"/>
      <c r="Y8287" s="17"/>
      <c r="Z8287" s="3"/>
      <c r="AA8287" s="30"/>
      <c r="AB8287" s="33"/>
      <c r="AC8287" s="18"/>
    </row>
    <row r="8288" spans="1:29" x14ac:dyDescent="0.25">
      <c r="A8288" s="20"/>
      <c r="B8288" s="21"/>
      <c r="T8288" s="14"/>
      <c r="U8288" s="105"/>
      <c r="V8288" s="15"/>
      <c r="W8288" s="105"/>
      <c r="X8288" s="16"/>
      <c r="Y8288" s="17"/>
      <c r="Z8288" s="3"/>
      <c r="AA8288" s="30"/>
      <c r="AB8288" s="33"/>
      <c r="AC8288" s="18"/>
    </row>
    <row r="8289" spans="1:29" x14ac:dyDescent="0.25">
      <c r="A8289" s="20"/>
      <c r="B8289" s="21"/>
      <c r="T8289" s="14"/>
      <c r="U8289" s="105"/>
      <c r="V8289" s="15"/>
      <c r="W8289" s="105"/>
      <c r="X8289" s="16"/>
      <c r="Y8289" s="17"/>
      <c r="Z8289" s="3"/>
      <c r="AA8289" s="30"/>
      <c r="AB8289" s="33"/>
      <c r="AC8289" s="18"/>
    </row>
    <row r="8290" spans="1:29" x14ac:dyDescent="0.25">
      <c r="A8290" s="20"/>
      <c r="B8290" s="21"/>
      <c r="T8290" s="14"/>
      <c r="U8290" s="105"/>
      <c r="V8290" s="15"/>
      <c r="W8290" s="105"/>
      <c r="X8290" s="16"/>
      <c r="Y8290" s="17"/>
      <c r="Z8290" s="3"/>
      <c r="AA8290" s="30"/>
      <c r="AB8290" s="33"/>
      <c r="AC8290" s="18"/>
    </row>
    <row r="8291" spans="1:29" x14ac:dyDescent="0.25">
      <c r="A8291" s="20"/>
      <c r="B8291" s="21"/>
      <c r="T8291" s="14"/>
      <c r="U8291" s="105"/>
      <c r="V8291" s="15"/>
      <c r="W8291" s="105"/>
      <c r="X8291" s="16"/>
      <c r="Y8291" s="17"/>
      <c r="Z8291" s="3"/>
      <c r="AA8291" s="30"/>
      <c r="AB8291" s="33"/>
      <c r="AC8291" s="18"/>
    </row>
    <row r="8292" spans="1:29" x14ac:dyDescent="0.25">
      <c r="A8292" s="20"/>
      <c r="B8292" s="21"/>
      <c r="T8292" s="14"/>
      <c r="U8292" s="105"/>
      <c r="V8292" s="15"/>
      <c r="W8292" s="105"/>
      <c r="X8292" s="16"/>
      <c r="Y8292" s="17"/>
      <c r="Z8292" s="3"/>
      <c r="AA8292" s="30"/>
      <c r="AB8292" s="33"/>
      <c r="AC8292" s="18"/>
    </row>
    <row r="8293" spans="1:29" x14ac:dyDescent="0.25">
      <c r="A8293" s="20"/>
      <c r="B8293" s="21"/>
      <c r="T8293" s="14"/>
      <c r="U8293" s="105"/>
      <c r="V8293" s="15"/>
      <c r="W8293" s="105"/>
      <c r="X8293" s="16"/>
      <c r="Y8293" s="17"/>
      <c r="Z8293" s="3"/>
      <c r="AA8293" s="30"/>
      <c r="AB8293" s="33"/>
      <c r="AC8293" s="18"/>
    </row>
    <row r="8294" spans="1:29" x14ac:dyDescent="0.25">
      <c r="A8294" s="20"/>
      <c r="B8294" s="21"/>
      <c r="T8294" s="14"/>
      <c r="U8294" s="105"/>
      <c r="V8294" s="15"/>
      <c r="W8294" s="105"/>
      <c r="X8294" s="16"/>
      <c r="Y8294" s="17"/>
      <c r="Z8294" s="3"/>
      <c r="AA8294" s="30"/>
      <c r="AB8294" s="33"/>
      <c r="AC8294" s="18"/>
    </row>
    <row r="8295" spans="1:29" x14ac:dyDescent="0.25">
      <c r="A8295" s="20"/>
      <c r="B8295" s="21"/>
      <c r="T8295" s="14"/>
      <c r="U8295" s="105"/>
      <c r="V8295" s="15"/>
      <c r="W8295" s="105"/>
      <c r="X8295" s="16"/>
      <c r="Y8295" s="17"/>
      <c r="Z8295" s="3"/>
      <c r="AA8295" s="30"/>
      <c r="AB8295" s="33"/>
      <c r="AC8295" s="18"/>
    </row>
    <row r="8296" spans="1:29" x14ac:dyDescent="0.25">
      <c r="A8296" s="20"/>
      <c r="B8296" s="21"/>
      <c r="T8296" s="14"/>
      <c r="U8296" s="105"/>
      <c r="V8296" s="15"/>
      <c r="W8296" s="105"/>
      <c r="X8296" s="16"/>
      <c r="Y8296" s="17"/>
      <c r="Z8296" s="3"/>
      <c r="AA8296" s="30"/>
      <c r="AB8296" s="33"/>
      <c r="AC8296" s="18"/>
    </row>
    <row r="8297" spans="1:29" x14ac:dyDescent="0.25">
      <c r="A8297" s="20"/>
      <c r="B8297" s="21"/>
      <c r="T8297" s="14"/>
      <c r="U8297" s="105"/>
      <c r="V8297" s="15"/>
      <c r="W8297" s="105"/>
      <c r="X8297" s="16"/>
      <c r="Y8297" s="17"/>
      <c r="Z8297" s="3"/>
      <c r="AA8297" s="30"/>
      <c r="AB8297" s="33"/>
      <c r="AC8297" s="18"/>
    </row>
    <row r="8298" spans="1:29" x14ac:dyDescent="0.25">
      <c r="A8298" s="20"/>
      <c r="B8298" s="21"/>
      <c r="T8298" s="14"/>
      <c r="U8298" s="105"/>
      <c r="V8298" s="15"/>
      <c r="W8298" s="105"/>
      <c r="X8298" s="16"/>
      <c r="Y8298" s="17"/>
      <c r="Z8298" s="3"/>
      <c r="AA8298" s="30"/>
      <c r="AB8298" s="33"/>
      <c r="AC8298" s="18"/>
    </row>
    <row r="8299" spans="1:29" x14ac:dyDescent="0.25">
      <c r="A8299" s="20"/>
      <c r="B8299" s="21"/>
      <c r="T8299" s="14"/>
      <c r="U8299" s="105"/>
      <c r="V8299" s="15"/>
      <c r="W8299" s="105"/>
      <c r="X8299" s="16"/>
      <c r="Y8299" s="17"/>
      <c r="Z8299" s="3"/>
      <c r="AA8299" s="30"/>
      <c r="AB8299" s="33"/>
      <c r="AC8299" s="18"/>
    </row>
    <row r="8300" spans="1:29" x14ac:dyDescent="0.25">
      <c r="A8300" s="20"/>
      <c r="B8300" s="21"/>
      <c r="T8300" s="14"/>
      <c r="U8300" s="105"/>
      <c r="V8300" s="15"/>
      <c r="W8300" s="105"/>
      <c r="X8300" s="16"/>
      <c r="Y8300" s="17"/>
      <c r="Z8300" s="3"/>
      <c r="AA8300" s="30"/>
      <c r="AB8300" s="33"/>
      <c r="AC8300" s="18"/>
    </row>
    <row r="8301" spans="1:29" x14ac:dyDescent="0.25">
      <c r="A8301" s="20"/>
      <c r="B8301" s="21"/>
      <c r="T8301" s="14"/>
      <c r="U8301" s="105"/>
      <c r="V8301" s="15"/>
      <c r="W8301" s="105"/>
      <c r="X8301" s="16"/>
      <c r="Y8301" s="17"/>
      <c r="Z8301" s="3"/>
      <c r="AA8301" s="30"/>
      <c r="AB8301" s="33"/>
      <c r="AC8301" s="18"/>
    </row>
    <row r="8302" spans="1:29" x14ac:dyDescent="0.25">
      <c r="A8302" s="20"/>
      <c r="B8302" s="21"/>
      <c r="T8302" s="14"/>
      <c r="U8302" s="105"/>
      <c r="V8302" s="15"/>
      <c r="W8302" s="105"/>
      <c r="X8302" s="16"/>
      <c r="Y8302" s="17"/>
      <c r="Z8302" s="3"/>
      <c r="AA8302" s="30"/>
      <c r="AB8302" s="33"/>
      <c r="AC8302" s="18"/>
    </row>
    <row r="8303" spans="1:29" x14ac:dyDescent="0.25">
      <c r="A8303" s="20"/>
      <c r="B8303" s="21"/>
      <c r="T8303" s="14"/>
      <c r="U8303" s="105"/>
      <c r="V8303" s="15"/>
      <c r="W8303" s="105"/>
      <c r="X8303" s="16"/>
      <c r="Y8303" s="17"/>
      <c r="Z8303" s="3"/>
      <c r="AA8303" s="30"/>
      <c r="AB8303" s="33"/>
      <c r="AC8303" s="18"/>
    </row>
    <row r="8304" spans="1:29" x14ac:dyDescent="0.25">
      <c r="A8304" s="20"/>
      <c r="B8304" s="21"/>
      <c r="T8304" s="14"/>
      <c r="U8304" s="105"/>
      <c r="V8304" s="15"/>
      <c r="W8304" s="105"/>
      <c r="X8304" s="16"/>
      <c r="Y8304" s="17"/>
      <c r="Z8304" s="3"/>
      <c r="AA8304" s="30"/>
      <c r="AB8304" s="33"/>
      <c r="AC8304" s="18"/>
    </row>
    <row r="8305" spans="1:29" x14ac:dyDescent="0.25">
      <c r="A8305" s="20"/>
      <c r="B8305" s="21"/>
      <c r="T8305" s="14"/>
      <c r="U8305" s="105"/>
      <c r="V8305" s="15"/>
      <c r="W8305" s="105"/>
      <c r="X8305" s="16"/>
      <c r="Y8305" s="17"/>
      <c r="Z8305" s="3"/>
      <c r="AA8305" s="30"/>
      <c r="AB8305" s="33"/>
      <c r="AC8305" s="18"/>
    </row>
    <row r="8306" spans="1:29" x14ac:dyDescent="0.25">
      <c r="A8306" s="20"/>
      <c r="B8306" s="21"/>
      <c r="T8306" s="14"/>
      <c r="U8306" s="105"/>
      <c r="V8306" s="15"/>
      <c r="W8306" s="105"/>
      <c r="X8306" s="16"/>
      <c r="Y8306" s="17"/>
      <c r="Z8306" s="3"/>
      <c r="AA8306" s="30"/>
      <c r="AB8306" s="33"/>
      <c r="AC8306" s="18"/>
    </row>
    <row r="8307" spans="1:29" x14ac:dyDescent="0.25">
      <c r="A8307" s="20"/>
      <c r="B8307" s="21"/>
      <c r="T8307" s="14"/>
      <c r="U8307" s="105"/>
      <c r="V8307" s="15"/>
      <c r="W8307" s="105"/>
      <c r="X8307" s="16"/>
      <c r="Y8307" s="17"/>
      <c r="Z8307" s="3"/>
      <c r="AA8307" s="30"/>
      <c r="AB8307" s="33"/>
      <c r="AC8307" s="18"/>
    </row>
    <row r="8308" spans="1:29" x14ac:dyDescent="0.25">
      <c r="A8308" s="20"/>
      <c r="B8308" s="21"/>
      <c r="T8308" s="14"/>
      <c r="U8308" s="105"/>
      <c r="V8308" s="15"/>
      <c r="W8308" s="105"/>
      <c r="X8308" s="16"/>
      <c r="Y8308" s="17"/>
      <c r="Z8308" s="3"/>
      <c r="AA8308" s="30"/>
      <c r="AB8308" s="33"/>
      <c r="AC8308" s="18"/>
    </row>
    <row r="8309" spans="1:29" x14ac:dyDescent="0.25">
      <c r="A8309" s="20"/>
      <c r="B8309" s="21"/>
      <c r="T8309" s="14"/>
      <c r="U8309" s="105"/>
      <c r="V8309" s="15"/>
      <c r="W8309" s="105"/>
      <c r="X8309" s="16"/>
      <c r="Y8309" s="17"/>
      <c r="Z8309" s="3"/>
      <c r="AA8309" s="30"/>
      <c r="AB8309" s="33"/>
      <c r="AC8309" s="18"/>
    </row>
    <row r="8310" spans="1:29" x14ac:dyDescent="0.25">
      <c r="A8310" s="20"/>
      <c r="B8310" s="21"/>
      <c r="T8310" s="14"/>
      <c r="U8310" s="105"/>
      <c r="V8310" s="15"/>
      <c r="W8310" s="105"/>
      <c r="X8310" s="16"/>
      <c r="Y8310" s="17"/>
      <c r="Z8310" s="3"/>
      <c r="AA8310" s="30"/>
      <c r="AB8310" s="33"/>
      <c r="AC8310" s="18"/>
    </row>
    <row r="8311" spans="1:29" x14ac:dyDescent="0.25">
      <c r="A8311" s="20"/>
      <c r="B8311" s="21"/>
      <c r="T8311" s="14"/>
      <c r="U8311" s="105"/>
      <c r="V8311" s="15"/>
      <c r="W8311" s="105"/>
      <c r="X8311" s="16"/>
      <c r="Y8311" s="17"/>
      <c r="Z8311" s="3"/>
      <c r="AA8311" s="30"/>
      <c r="AB8311" s="33"/>
      <c r="AC8311" s="18"/>
    </row>
    <row r="8312" spans="1:29" x14ac:dyDescent="0.25">
      <c r="A8312" s="20"/>
      <c r="B8312" s="21"/>
      <c r="T8312" s="14"/>
      <c r="U8312" s="105"/>
      <c r="V8312" s="15"/>
      <c r="W8312" s="105"/>
      <c r="X8312" s="16"/>
      <c r="Y8312" s="17"/>
      <c r="Z8312" s="3"/>
      <c r="AA8312" s="30"/>
      <c r="AB8312" s="33"/>
      <c r="AC8312" s="18"/>
    </row>
    <row r="8313" spans="1:29" x14ac:dyDescent="0.25">
      <c r="A8313" s="20"/>
      <c r="B8313" s="21"/>
      <c r="T8313" s="14"/>
      <c r="U8313" s="105"/>
      <c r="V8313" s="15"/>
      <c r="W8313" s="105"/>
      <c r="X8313" s="16"/>
      <c r="Y8313" s="17"/>
      <c r="Z8313" s="3"/>
      <c r="AA8313" s="30"/>
      <c r="AB8313" s="33"/>
      <c r="AC8313" s="18"/>
    </row>
    <row r="8314" spans="1:29" x14ac:dyDescent="0.25">
      <c r="A8314" s="20"/>
      <c r="B8314" s="21"/>
      <c r="T8314" s="14"/>
      <c r="U8314" s="105"/>
      <c r="V8314" s="15"/>
      <c r="W8314" s="105"/>
      <c r="X8314" s="16"/>
      <c r="Y8314" s="17"/>
      <c r="Z8314" s="3"/>
      <c r="AA8314" s="30"/>
      <c r="AB8314" s="33"/>
      <c r="AC8314" s="18"/>
    </row>
    <row r="8315" spans="1:29" x14ac:dyDescent="0.25">
      <c r="A8315" s="20"/>
      <c r="B8315" s="21"/>
      <c r="T8315" s="14"/>
      <c r="U8315" s="105"/>
      <c r="V8315" s="15"/>
      <c r="W8315" s="105"/>
      <c r="X8315" s="16"/>
      <c r="Y8315" s="17"/>
      <c r="Z8315" s="3"/>
      <c r="AA8315" s="30"/>
      <c r="AB8315" s="33"/>
      <c r="AC8315" s="18"/>
    </row>
    <row r="8316" spans="1:29" x14ac:dyDescent="0.25">
      <c r="A8316" s="20"/>
      <c r="B8316" s="21"/>
      <c r="T8316" s="14"/>
      <c r="U8316" s="105"/>
      <c r="V8316" s="15"/>
      <c r="W8316" s="105"/>
      <c r="X8316" s="16"/>
      <c r="Y8316" s="17"/>
      <c r="Z8316" s="3"/>
      <c r="AA8316" s="30"/>
      <c r="AB8316" s="33"/>
      <c r="AC8316" s="18"/>
    </row>
    <row r="8317" spans="1:29" x14ac:dyDescent="0.25">
      <c r="A8317" s="20"/>
      <c r="B8317" s="21"/>
      <c r="T8317" s="14"/>
      <c r="U8317" s="105"/>
      <c r="V8317" s="15"/>
      <c r="W8317" s="105"/>
      <c r="X8317" s="16"/>
      <c r="Y8317" s="17"/>
      <c r="Z8317" s="3"/>
      <c r="AA8317" s="30"/>
      <c r="AB8317" s="33"/>
      <c r="AC8317" s="18"/>
    </row>
    <row r="8318" spans="1:29" x14ac:dyDescent="0.25">
      <c r="A8318" s="20"/>
      <c r="B8318" s="21"/>
      <c r="T8318" s="14"/>
      <c r="U8318" s="105"/>
      <c r="V8318" s="15"/>
      <c r="W8318" s="105"/>
      <c r="X8318" s="16"/>
      <c r="Y8318" s="17"/>
      <c r="Z8318" s="3"/>
      <c r="AA8318" s="30"/>
      <c r="AB8318" s="33"/>
      <c r="AC8318" s="18"/>
    </row>
    <row r="8319" spans="1:29" x14ac:dyDescent="0.25">
      <c r="A8319" s="20"/>
      <c r="B8319" s="21"/>
      <c r="T8319" s="14"/>
      <c r="U8319" s="105"/>
      <c r="V8319" s="15"/>
      <c r="W8319" s="105"/>
      <c r="X8319" s="16"/>
      <c r="Y8319" s="17"/>
      <c r="Z8319" s="3"/>
      <c r="AA8319" s="30"/>
      <c r="AB8319" s="33"/>
      <c r="AC8319" s="18"/>
    </row>
    <row r="8320" spans="1:29" x14ac:dyDescent="0.25">
      <c r="A8320" s="20"/>
      <c r="B8320" s="21"/>
      <c r="T8320" s="14"/>
      <c r="U8320" s="105"/>
      <c r="V8320" s="15"/>
      <c r="W8320" s="105"/>
      <c r="X8320" s="16"/>
      <c r="Y8320" s="17"/>
      <c r="Z8320" s="3"/>
      <c r="AA8320" s="30"/>
      <c r="AB8320" s="33"/>
      <c r="AC8320" s="18"/>
    </row>
    <row r="8321" spans="1:29" x14ac:dyDescent="0.25">
      <c r="A8321" s="20"/>
      <c r="B8321" s="21"/>
      <c r="T8321" s="14"/>
      <c r="U8321" s="105"/>
      <c r="V8321" s="15"/>
      <c r="W8321" s="105"/>
      <c r="X8321" s="16"/>
      <c r="Y8321" s="17"/>
      <c r="Z8321" s="3"/>
      <c r="AA8321" s="30"/>
      <c r="AB8321" s="33"/>
      <c r="AC8321" s="18"/>
    </row>
    <row r="8322" spans="1:29" x14ac:dyDescent="0.25">
      <c r="A8322" s="20"/>
      <c r="B8322" s="21"/>
      <c r="T8322" s="14"/>
      <c r="U8322" s="105"/>
      <c r="V8322" s="15"/>
      <c r="W8322" s="105"/>
      <c r="X8322" s="16"/>
      <c r="Y8322" s="17"/>
      <c r="Z8322" s="3"/>
      <c r="AA8322" s="30"/>
      <c r="AB8322" s="33"/>
      <c r="AC8322" s="18"/>
    </row>
    <row r="8323" spans="1:29" x14ac:dyDescent="0.25">
      <c r="A8323" s="20"/>
      <c r="B8323" s="21"/>
      <c r="T8323" s="14"/>
      <c r="U8323" s="105"/>
      <c r="V8323" s="15"/>
      <c r="W8323" s="105"/>
      <c r="X8323" s="16"/>
      <c r="Y8323" s="17"/>
      <c r="Z8323" s="3"/>
      <c r="AA8323" s="30"/>
      <c r="AB8323" s="33"/>
      <c r="AC8323" s="18"/>
    </row>
    <row r="8324" spans="1:29" x14ac:dyDescent="0.25">
      <c r="A8324" s="20"/>
      <c r="B8324" s="21"/>
      <c r="T8324" s="14"/>
      <c r="U8324" s="105"/>
      <c r="V8324" s="15"/>
      <c r="W8324" s="105"/>
      <c r="X8324" s="16"/>
      <c r="Y8324" s="17"/>
      <c r="Z8324" s="3"/>
      <c r="AA8324" s="30"/>
      <c r="AB8324" s="33"/>
      <c r="AC8324" s="18"/>
    </row>
    <row r="8325" spans="1:29" x14ac:dyDescent="0.25">
      <c r="A8325" s="20"/>
      <c r="B8325" s="21"/>
      <c r="T8325" s="14"/>
      <c r="U8325" s="105"/>
      <c r="V8325" s="15"/>
      <c r="W8325" s="105"/>
      <c r="X8325" s="16"/>
      <c r="Y8325" s="17"/>
      <c r="Z8325" s="3"/>
      <c r="AA8325" s="30"/>
      <c r="AB8325" s="33"/>
      <c r="AC8325" s="18"/>
    </row>
    <row r="8326" spans="1:29" x14ac:dyDescent="0.25">
      <c r="A8326" s="20"/>
      <c r="B8326" s="21"/>
      <c r="T8326" s="14"/>
      <c r="U8326" s="105"/>
      <c r="V8326" s="15"/>
      <c r="W8326" s="105"/>
      <c r="X8326" s="16"/>
      <c r="Y8326" s="17"/>
      <c r="Z8326" s="3"/>
      <c r="AA8326" s="30"/>
      <c r="AB8326" s="33"/>
      <c r="AC8326" s="18"/>
    </row>
    <row r="8327" spans="1:29" x14ac:dyDescent="0.25">
      <c r="A8327" s="20"/>
      <c r="B8327" s="21"/>
      <c r="T8327" s="14"/>
      <c r="U8327" s="105"/>
      <c r="V8327" s="15"/>
      <c r="W8327" s="105"/>
      <c r="X8327" s="16"/>
      <c r="Y8327" s="17"/>
      <c r="Z8327" s="3"/>
      <c r="AA8327" s="30"/>
      <c r="AB8327" s="33"/>
      <c r="AC8327" s="18"/>
    </row>
    <row r="8328" spans="1:29" x14ac:dyDescent="0.25">
      <c r="A8328" s="20"/>
      <c r="B8328" s="21"/>
      <c r="T8328" s="14"/>
      <c r="U8328" s="105"/>
      <c r="V8328" s="15"/>
      <c r="W8328" s="105"/>
      <c r="X8328" s="16"/>
      <c r="Y8328" s="17"/>
      <c r="Z8328" s="3"/>
      <c r="AA8328" s="30"/>
      <c r="AB8328" s="33"/>
      <c r="AC8328" s="18"/>
    </row>
    <row r="8329" spans="1:29" x14ac:dyDescent="0.25">
      <c r="A8329" s="20"/>
      <c r="B8329" s="21"/>
      <c r="T8329" s="14"/>
      <c r="U8329" s="105"/>
      <c r="V8329" s="15"/>
      <c r="W8329" s="105"/>
      <c r="X8329" s="16"/>
      <c r="Y8329" s="17"/>
      <c r="Z8329" s="3"/>
      <c r="AA8329" s="30"/>
      <c r="AB8329" s="33"/>
      <c r="AC8329" s="18"/>
    </row>
    <row r="8330" spans="1:29" x14ac:dyDescent="0.25">
      <c r="A8330" s="20"/>
      <c r="B8330" s="21"/>
      <c r="T8330" s="14"/>
      <c r="U8330" s="105"/>
      <c r="V8330" s="15"/>
      <c r="W8330" s="105"/>
      <c r="X8330" s="16"/>
      <c r="Y8330" s="17"/>
      <c r="Z8330" s="3"/>
      <c r="AA8330" s="30"/>
      <c r="AB8330" s="33"/>
      <c r="AC8330" s="18"/>
    </row>
    <row r="8331" spans="1:29" x14ac:dyDescent="0.25">
      <c r="A8331" s="20"/>
      <c r="B8331" s="21"/>
      <c r="T8331" s="14"/>
      <c r="U8331" s="105"/>
      <c r="V8331" s="15"/>
      <c r="W8331" s="105"/>
      <c r="X8331" s="16"/>
      <c r="Y8331" s="17"/>
      <c r="Z8331" s="3"/>
      <c r="AA8331" s="30"/>
      <c r="AB8331" s="33"/>
      <c r="AC8331" s="18"/>
    </row>
    <row r="8332" spans="1:29" x14ac:dyDescent="0.25">
      <c r="A8332" s="20"/>
      <c r="B8332" s="21"/>
      <c r="T8332" s="14"/>
      <c r="U8332" s="105"/>
      <c r="V8332" s="15"/>
      <c r="W8332" s="105"/>
      <c r="X8332" s="16"/>
      <c r="Y8332" s="17"/>
      <c r="Z8332" s="3"/>
      <c r="AA8332" s="30"/>
      <c r="AB8332" s="33"/>
      <c r="AC8332" s="18"/>
    </row>
    <row r="8333" spans="1:29" x14ac:dyDescent="0.25">
      <c r="A8333" s="20"/>
      <c r="B8333" s="21"/>
      <c r="T8333" s="14"/>
      <c r="U8333" s="105"/>
      <c r="V8333" s="15"/>
      <c r="W8333" s="105"/>
      <c r="X8333" s="16"/>
      <c r="Y8333" s="17"/>
      <c r="Z8333" s="3"/>
      <c r="AA8333" s="30"/>
      <c r="AB8333" s="33"/>
      <c r="AC8333" s="18"/>
    </row>
    <row r="8334" spans="1:29" x14ac:dyDescent="0.25">
      <c r="A8334" s="20"/>
      <c r="B8334" s="21"/>
      <c r="T8334" s="14"/>
      <c r="U8334" s="105"/>
      <c r="V8334" s="15"/>
      <c r="W8334" s="105"/>
      <c r="X8334" s="16"/>
      <c r="Y8334" s="17"/>
      <c r="Z8334" s="3"/>
      <c r="AA8334" s="30"/>
      <c r="AB8334" s="33"/>
      <c r="AC8334" s="18"/>
    </row>
    <row r="8335" spans="1:29" x14ac:dyDescent="0.25">
      <c r="A8335" s="20"/>
      <c r="B8335" s="21"/>
      <c r="T8335" s="14"/>
      <c r="U8335" s="105"/>
      <c r="V8335" s="15"/>
      <c r="W8335" s="105"/>
      <c r="X8335" s="16"/>
      <c r="Y8335" s="17"/>
      <c r="Z8335" s="3"/>
      <c r="AA8335" s="30"/>
      <c r="AB8335" s="33"/>
      <c r="AC8335" s="18"/>
    </row>
    <row r="8336" spans="1:29" x14ac:dyDescent="0.25">
      <c r="A8336" s="20"/>
      <c r="B8336" s="21"/>
      <c r="T8336" s="14"/>
      <c r="U8336" s="105"/>
      <c r="V8336" s="15"/>
      <c r="W8336" s="105"/>
      <c r="X8336" s="16"/>
      <c r="Y8336" s="17"/>
      <c r="Z8336" s="3"/>
      <c r="AA8336" s="30"/>
      <c r="AB8336" s="33"/>
      <c r="AC8336" s="18"/>
    </row>
    <row r="8337" spans="20:28" x14ac:dyDescent="0.25">
      <c r="T8337" s="14"/>
      <c r="U8337" s="105"/>
      <c r="V8337" s="15"/>
      <c r="W8337" s="105"/>
      <c r="X8337" s="16"/>
      <c r="Y8337" s="17"/>
      <c r="Z8337" s="3"/>
      <c r="AA8337" s="30"/>
      <c r="AB8337" s="33"/>
    </row>
    <row r="8338" spans="20:28" x14ac:dyDescent="0.25">
      <c r="T8338" s="14"/>
      <c r="U8338" s="105"/>
      <c r="V8338" s="15"/>
      <c r="W8338" s="105"/>
      <c r="X8338" s="16"/>
      <c r="Y8338" s="17"/>
      <c r="Z8338" s="3"/>
      <c r="AA8338" s="30"/>
      <c r="AB8338" s="33"/>
    </row>
    <row r="8339" spans="20:28" x14ac:dyDescent="0.25">
      <c r="T8339" s="14"/>
      <c r="U8339" s="105"/>
      <c r="V8339" s="15"/>
      <c r="W8339" s="105"/>
      <c r="X8339" s="16"/>
      <c r="Y8339" s="17"/>
      <c r="Z8339" s="3"/>
      <c r="AA8339" s="30"/>
      <c r="AB8339" s="33"/>
    </row>
    <row r="8340" spans="20:28" x14ac:dyDescent="0.25">
      <c r="T8340" s="14"/>
      <c r="U8340" s="105"/>
      <c r="V8340" s="15"/>
      <c r="W8340" s="105"/>
      <c r="X8340" s="16"/>
      <c r="Y8340" s="17"/>
      <c r="Z8340" s="3"/>
      <c r="AA8340" s="30"/>
      <c r="AB8340" s="33"/>
    </row>
    <row r="8341" spans="20:28" x14ac:dyDescent="0.25">
      <c r="T8341" s="14"/>
      <c r="U8341" s="105"/>
      <c r="V8341" s="15"/>
      <c r="W8341" s="105"/>
      <c r="X8341" s="16"/>
      <c r="Y8341" s="17"/>
      <c r="Z8341" s="3"/>
      <c r="AA8341" s="30"/>
      <c r="AB8341" s="33"/>
    </row>
    <row r="8342" spans="20:28" x14ac:dyDescent="0.25">
      <c r="T8342" s="14"/>
      <c r="U8342" s="105"/>
      <c r="V8342" s="15"/>
      <c r="W8342" s="105"/>
      <c r="X8342" s="16"/>
      <c r="Y8342" s="17"/>
      <c r="Z8342" s="3"/>
      <c r="AA8342" s="30"/>
      <c r="AB8342" s="33"/>
    </row>
    <row r="8343" spans="20:28" x14ac:dyDescent="0.25">
      <c r="T8343" s="14"/>
      <c r="U8343" s="105"/>
      <c r="V8343" s="15"/>
      <c r="W8343" s="105"/>
      <c r="X8343" s="16"/>
      <c r="Y8343" s="17"/>
      <c r="Z8343" s="3"/>
      <c r="AA8343" s="30"/>
      <c r="AB8343" s="33"/>
    </row>
    <row r="8344" spans="20:28" x14ac:dyDescent="0.25">
      <c r="T8344" s="14"/>
      <c r="U8344" s="105"/>
      <c r="V8344" s="15"/>
      <c r="W8344" s="105"/>
      <c r="X8344" s="16"/>
      <c r="Y8344" s="17"/>
      <c r="Z8344" s="3"/>
      <c r="AA8344" s="30"/>
      <c r="AB8344" s="33"/>
    </row>
    <row r="8345" spans="20:28" x14ac:dyDescent="0.25">
      <c r="T8345" s="14"/>
      <c r="U8345" s="105"/>
      <c r="V8345" s="15"/>
      <c r="W8345" s="105"/>
      <c r="X8345" s="16"/>
      <c r="Y8345" s="17"/>
      <c r="Z8345" s="3"/>
      <c r="AA8345" s="30"/>
      <c r="AB8345" s="33"/>
    </row>
    <row r="8346" spans="20:28" x14ac:dyDescent="0.25">
      <c r="T8346" s="14"/>
      <c r="U8346" s="105"/>
      <c r="V8346" s="15"/>
      <c r="W8346" s="105"/>
      <c r="X8346" s="16"/>
      <c r="Y8346" s="17"/>
      <c r="Z8346" s="3"/>
      <c r="AA8346" s="30"/>
      <c r="AB8346" s="33"/>
    </row>
    <row r="8347" spans="20:28" x14ac:dyDescent="0.25">
      <c r="T8347" s="14"/>
      <c r="U8347" s="105"/>
      <c r="V8347" s="15"/>
      <c r="W8347" s="105"/>
      <c r="X8347" s="16"/>
      <c r="Y8347" s="17"/>
      <c r="Z8347" s="3"/>
      <c r="AA8347" s="30"/>
      <c r="AB8347" s="33"/>
    </row>
    <row r="8348" spans="20:28" x14ac:dyDescent="0.25">
      <c r="T8348" s="14"/>
      <c r="U8348" s="105"/>
      <c r="V8348" s="15"/>
      <c r="W8348" s="105"/>
      <c r="X8348" s="16"/>
      <c r="Y8348" s="17"/>
      <c r="Z8348" s="3"/>
      <c r="AA8348" s="30"/>
      <c r="AB8348" s="33"/>
    </row>
    <row r="8349" spans="20:28" x14ac:dyDescent="0.25">
      <c r="T8349" s="14"/>
      <c r="U8349" s="105"/>
      <c r="V8349" s="15"/>
      <c r="W8349" s="105"/>
      <c r="X8349" s="16"/>
      <c r="Y8349" s="17"/>
      <c r="Z8349" s="3"/>
      <c r="AA8349" s="30"/>
      <c r="AB8349" s="33"/>
    </row>
    <row r="8350" spans="20:28" x14ac:dyDescent="0.25">
      <c r="T8350" s="14"/>
      <c r="U8350" s="105"/>
      <c r="V8350" s="15"/>
      <c r="W8350" s="105"/>
      <c r="X8350" s="16"/>
      <c r="Y8350" s="17"/>
      <c r="Z8350" s="3"/>
      <c r="AA8350" s="30"/>
      <c r="AB8350" s="33"/>
    </row>
    <row r="8351" spans="20:28" x14ac:dyDescent="0.25">
      <c r="T8351" s="14"/>
      <c r="U8351" s="105"/>
      <c r="V8351" s="15"/>
      <c r="W8351" s="105"/>
      <c r="X8351" s="16"/>
      <c r="Y8351" s="17"/>
      <c r="Z8351" s="3"/>
      <c r="AA8351" s="30"/>
      <c r="AB8351" s="33"/>
    </row>
    <row r="8352" spans="20:28" x14ac:dyDescent="0.25">
      <c r="T8352" s="14"/>
      <c r="U8352" s="105"/>
      <c r="V8352" s="15"/>
      <c r="W8352" s="105"/>
      <c r="X8352" s="16"/>
      <c r="Y8352" s="17"/>
      <c r="Z8352" s="3"/>
      <c r="AA8352" s="30"/>
      <c r="AB8352" s="33"/>
    </row>
    <row r="8353" spans="20:28" x14ac:dyDescent="0.25">
      <c r="T8353" s="14"/>
      <c r="U8353" s="105"/>
      <c r="V8353" s="15"/>
      <c r="W8353" s="105"/>
      <c r="X8353" s="16"/>
      <c r="Y8353" s="17"/>
      <c r="Z8353" s="3"/>
      <c r="AA8353" s="30"/>
      <c r="AB8353" s="33"/>
    </row>
    <row r="8354" spans="20:28" x14ac:dyDescent="0.25">
      <c r="T8354" s="14"/>
      <c r="U8354" s="105"/>
      <c r="V8354" s="15"/>
      <c r="W8354" s="105"/>
      <c r="X8354" s="16"/>
      <c r="Y8354" s="17"/>
      <c r="Z8354" s="3"/>
      <c r="AA8354" s="30"/>
      <c r="AB8354" s="33"/>
    </row>
    <row r="8355" spans="20:28" x14ac:dyDescent="0.25">
      <c r="T8355" s="14"/>
      <c r="U8355" s="105"/>
      <c r="V8355" s="15"/>
      <c r="W8355" s="105"/>
      <c r="X8355" s="16"/>
      <c r="Y8355" s="17"/>
      <c r="Z8355" s="3"/>
      <c r="AA8355" s="30"/>
      <c r="AB8355" s="33"/>
    </row>
    <row r="8356" spans="20:28" x14ac:dyDescent="0.25">
      <c r="T8356" s="14"/>
      <c r="U8356" s="105"/>
      <c r="V8356" s="15"/>
      <c r="W8356" s="105"/>
      <c r="X8356" s="16"/>
      <c r="Y8356" s="17"/>
      <c r="Z8356" s="3"/>
      <c r="AA8356" s="30"/>
      <c r="AB8356" s="33"/>
    </row>
    <row r="8357" spans="20:28" x14ac:dyDescent="0.25">
      <c r="T8357" s="14"/>
      <c r="U8357" s="105"/>
      <c r="V8357" s="15"/>
      <c r="W8357" s="105"/>
      <c r="X8357" s="16"/>
      <c r="Y8357" s="17"/>
      <c r="Z8357" s="3"/>
      <c r="AA8357" s="30"/>
      <c r="AB8357" s="33"/>
    </row>
    <row r="8358" spans="20:28" x14ac:dyDescent="0.25">
      <c r="T8358" s="14"/>
      <c r="U8358" s="105"/>
      <c r="V8358" s="15"/>
      <c r="W8358" s="105"/>
      <c r="X8358" s="16"/>
      <c r="Y8358" s="17"/>
      <c r="Z8358" s="3"/>
      <c r="AA8358" s="30"/>
      <c r="AB8358" s="33"/>
    </row>
    <row r="8359" spans="20:28" x14ac:dyDescent="0.25">
      <c r="T8359" s="14"/>
      <c r="U8359" s="105"/>
      <c r="V8359" s="15"/>
      <c r="W8359" s="105"/>
      <c r="X8359" s="16"/>
      <c r="Y8359" s="17"/>
      <c r="Z8359" s="3"/>
      <c r="AA8359" s="30"/>
      <c r="AB8359" s="33"/>
    </row>
    <row r="8360" spans="20:28" x14ac:dyDescent="0.25">
      <c r="T8360" s="14"/>
      <c r="U8360" s="105"/>
      <c r="V8360" s="15"/>
      <c r="W8360" s="105"/>
      <c r="X8360" s="16"/>
      <c r="Y8360" s="17"/>
      <c r="Z8360" s="3"/>
      <c r="AA8360" s="30"/>
      <c r="AB8360" s="33"/>
    </row>
    <row r="8361" spans="20:28" x14ac:dyDescent="0.25">
      <c r="T8361" s="14"/>
      <c r="U8361" s="105"/>
      <c r="V8361" s="15"/>
      <c r="W8361" s="105"/>
      <c r="X8361" s="16"/>
      <c r="Y8361" s="17"/>
      <c r="Z8361" s="3"/>
      <c r="AA8361" s="30"/>
      <c r="AB8361" s="33"/>
    </row>
    <row r="8362" spans="20:28" x14ac:dyDescent="0.25">
      <c r="T8362" s="14"/>
      <c r="U8362" s="105"/>
      <c r="V8362" s="15"/>
      <c r="W8362" s="105"/>
      <c r="X8362" s="16"/>
      <c r="Y8362" s="17"/>
      <c r="Z8362" s="3"/>
      <c r="AA8362" s="30"/>
      <c r="AB8362" s="33"/>
    </row>
    <row r="8363" spans="20:28" x14ac:dyDescent="0.25">
      <c r="T8363" s="14"/>
      <c r="U8363" s="105"/>
      <c r="V8363" s="15"/>
      <c r="W8363" s="105"/>
      <c r="X8363" s="16"/>
      <c r="Y8363" s="17"/>
      <c r="Z8363" s="3"/>
      <c r="AA8363" s="30"/>
      <c r="AB8363" s="33"/>
    </row>
    <row r="8364" spans="20:28" x14ac:dyDescent="0.25">
      <c r="T8364" s="14"/>
      <c r="U8364" s="105"/>
      <c r="V8364" s="15"/>
      <c r="W8364" s="105"/>
      <c r="X8364" s="16"/>
      <c r="Y8364" s="17"/>
      <c r="Z8364" s="3"/>
      <c r="AA8364" s="30"/>
      <c r="AB8364" s="33"/>
    </row>
    <row r="8365" spans="20:28" x14ac:dyDescent="0.25">
      <c r="T8365" s="14"/>
      <c r="U8365" s="105"/>
      <c r="V8365" s="15"/>
      <c r="W8365" s="105"/>
      <c r="X8365" s="16"/>
      <c r="Y8365" s="17"/>
      <c r="Z8365" s="3"/>
      <c r="AA8365" s="30"/>
      <c r="AB8365" s="33"/>
    </row>
    <row r="8366" spans="20:28" x14ac:dyDescent="0.25">
      <c r="T8366" s="14"/>
      <c r="U8366" s="105"/>
      <c r="V8366" s="15"/>
      <c r="W8366" s="105"/>
      <c r="X8366" s="16"/>
      <c r="Y8366" s="17"/>
      <c r="Z8366" s="3"/>
      <c r="AA8366" s="30"/>
      <c r="AB8366" s="33"/>
    </row>
    <row r="8367" spans="20:28" x14ac:dyDescent="0.25">
      <c r="T8367" s="14"/>
      <c r="U8367" s="105"/>
      <c r="V8367" s="15"/>
      <c r="W8367" s="105"/>
      <c r="X8367" s="16"/>
      <c r="Y8367" s="17"/>
      <c r="Z8367" s="3"/>
      <c r="AA8367" s="30"/>
      <c r="AB8367" s="33"/>
    </row>
    <row r="8368" spans="20:28" x14ac:dyDescent="0.25">
      <c r="T8368" s="14"/>
      <c r="U8368" s="105"/>
      <c r="V8368" s="15"/>
      <c r="W8368" s="105"/>
      <c r="X8368" s="16"/>
      <c r="Y8368" s="17"/>
      <c r="Z8368" s="3"/>
      <c r="AA8368" s="30"/>
      <c r="AB8368" s="33"/>
    </row>
    <row r="8369" spans="20:28" x14ac:dyDescent="0.25">
      <c r="T8369" s="14"/>
      <c r="U8369" s="105"/>
      <c r="V8369" s="15"/>
      <c r="W8369" s="105"/>
      <c r="X8369" s="16"/>
      <c r="Y8369" s="17"/>
      <c r="Z8369" s="3"/>
      <c r="AA8369" s="30"/>
      <c r="AB8369" s="33"/>
    </row>
    <row r="8370" spans="20:28" x14ac:dyDescent="0.25">
      <c r="T8370" s="14"/>
      <c r="U8370" s="105"/>
      <c r="V8370" s="15"/>
      <c r="W8370" s="105"/>
      <c r="X8370" s="16"/>
      <c r="Y8370" s="17"/>
      <c r="Z8370" s="3"/>
      <c r="AA8370" s="30"/>
      <c r="AB8370" s="33"/>
    </row>
    <row r="8371" spans="20:28" x14ac:dyDescent="0.25">
      <c r="T8371" s="14"/>
      <c r="U8371" s="105"/>
      <c r="V8371" s="15"/>
      <c r="W8371" s="105"/>
      <c r="X8371" s="16"/>
      <c r="Y8371" s="17"/>
      <c r="Z8371" s="3"/>
      <c r="AA8371" s="30"/>
      <c r="AB8371" s="33"/>
    </row>
    <row r="8372" spans="20:28" x14ac:dyDescent="0.25">
      <c r="T8372" s="14"/>
      <c r="U8372" s="105"/>
      <c r="V8372" s="15"/>
      <c r="W8372" s="105"/>
      <c r="X8372" s="16"/>
      <c r="Y8372" s="17"/>
      <c r="Z8372" s="3"/>
      <c r="AA8372" s="30"/>
      <c r="AB8372" s="33"/>
    </row>
    <row r="8373" spans="20:28" x14ac:dyDescent="0.25">
      <c r="T8373" s="14"/>
      <c r="U8373" s="105"/>
      <c r="V8373" s="15"/>
      <c r="W8373" s="105"/>
      <c r="X8373" s="16"/>
      <c r="Y8373" s="17"/>
      <c r="Z8373" s="3"/>
      <c r="AA8373" s="30"/>
      <c r="AB8373" s="33"/>
    </row>
    <row r="8374" spans="20:28" x14ac:dyDescent="0.25">
      <c r="T8374" s="14"/>
      <c r="U8374" s="105"/>
      <c r="V8374" s="15"/>
      <c r="W8374" s="105"/>
      <c r="X8374" s="16"/>
      <c r="Y8374" s="17"/>
      <c r="Z8374" s="3"/>
      <c r="AA8374" s="30"/>
      <c r="AB8374" s="33"/>
    </row>
    <row r="8375" spans="20:28" x14ac:dyDescent="0.25">
      <c r="T8375" s="14"/>
      <c r="U8375" s="105"/>
      <c r="V8375" s="15"/>
      <c r="W8375" s="105"/>
      <c r="X8375" s="16"/>
      <c r="Y8375" s="17"/>
      <c r="Z8375" s="3"/>
      <c r="AA8375" s="30"/>
      <c r="AB8375" s="33"/>
    </row>
    <row r="8376" spans="20:28" x14ac:dyDescent="0.25">
      <c r="T8376" s="14"/>
      <c r="U8376" s="105"/>
      <c r="V8376" s="15"/>
      <c r="W8376" s="105"/>
      <c r="X8376" s="16"/>
      <c r="Y8376" s="17"/>
      <c r="Z8376" s="3"/>
      <c r="AA8376" s="30"/>
      <c r="AB8376" s="33"/>
    </row>
    <row r="8377" spans="20:28" x14ac:dyDescent="0.25">
      <c r="T8377" s="14"/>
      <c r="U8377" s="105"/>
      <c r="V8377" s="15"/>
      <c r="W8377" s="105"/>
      <c r="X8377" s="16"/>
      <c r="Y8377" s="17"/>
      <c r="Z8377" s="3"/>
      <c r="AA8377" s="30"/>
      <c r="AB8377" s="33"/>
    </row>
    <row r="8378" spans="20:28" x14ac:dyDescent="0.25">
      <c r="T8378" s="14"/>
      <c r="U8378" s="105"/>
      <c r="V8378" s="15"/>
      <c r="W8378" s="105"/>
      <c r="X8378" s="16"/>
      <c r="Y8378" s="17"/>
      <c r="Z8378" s="3"/>
      <c r="AA8378" s="30"/>
      <c r="AB8378" s="33"/>
    </row>
    <row r="8379" spans="20:28" x14ac:dyDescent="0.25">
      <c r="T8379" s="14"/>
      <c r="U8379" s="105"/>
      <c r="V8379" s="15"/>
      <c r="W8379" s="105"/>
      <c r="X8379" s="16"/>
      <c r="Y8379" s="17"/>
      <c r="Z8379" s="3"/>
      <c r="AA8379" s="30"/>
      <c r="AB8379" s="33"/>
    </row>
    <row r="8380" spans="20:28" x14ac:dyDescent="0.25">
      <c r="T8380" s="14"/>
      <c r="U8380" s="105"/>
      <c r="V8380" s="15"/>
      <c r="W8380" s="105"/>
      <c r="X8380" s="16"/>
      <c r="Y8380" s="17"/>
      <c r="Z8380" s="3"/>
      <c r="AA8380" s="30"/>
      <c r="AB8380" s="33"/>
    </row>
    <row r="8381" spans="20:28" x14ac:dyDescent="0.25">
      <c r="T8381" s="14"/>
      <c r="U8381" s="105"/>
      <c r="V8381" s="15"/>
      <c r="W8381" s="105"/>
      <c r="X8381" s="16"/>
      <c r="Y8381" s="17"/>
      <c r="Z8381" s="3"/>
      <c r="AA8381" s="30"/>
      <c r="AB8381" s="33"/>
    </row>
    <row r="8382" spans="20:28" x14ac:dyDescent="0.25">
      <c r="T8382" s="14"/>
      <c r="U8382" s="105"/>
      <c r="V8382" s="15"/>
      <c r="W8382" s="105"/>
      <c r="X8382" s="16"/>
      <c r="Y8382" s="17"/>
      <c r="Z8382" s="3"/>
      <c r="AA8382" s="30"/>
      <c r="AB8382" s="33"/>
    </row>
    <row r="8383" spans="20:28" x14ac:dyDescent="0.25">
      <c r="T8383" s="14"/>
      <c r="U8383" s="105"/>
      <c r="V8383" s="15"/>
      <c r="W8383" s="105"/>
      <c r="X8383" s="16"/>
      <c r="Y8383" s="17"/>
      <c r="Z8383" s="3"/>
      <c r="AA8383" s="30"/>
      <c r="AB8383" s="33"/>
    </row>
    <row r="8384" spans="20:28" x14ac:dyDescent="0.25">
      <c r="T8384" s="14"/>
      <c r="U8384" s="105"/>
      <c r="V8384" s="15"/>
      <c r="W8384" s="105"/>
      <c r="X8384" s="16"/>
      <c r="Y8384" s="17"/>
      <c r="Z8384" s="3"/>
      <c r="AA8384" s="30"/>
      <c r="AB8384" s="33"/>
    </row>
    <row r="8385" spans="20:28" x14ac:dyDescent="0.25">
      <c r="T8385" s="14"/>
      <c r="U8385" s="105"/>
      <c r="V8385" s="15"/>
      <c r="W8385" s="105"/>
      <c r="X8385" s="16"/>
      <c r="Y8385" s="17"/>
      <c r="Z8385" s="3"/>
      <c r="AA8385" s="30"/>
      <c r="AB8385" s="33"/>
    </row>
    <row r="8386" spans="20:28" x14ac:dyDescent="0.25">
      <c r="T8386" s="14"/>
      <c r="U8386" s="105"/>
      <c r="V8386" s="15"/>
      <c r="W8386" s="105"/>
      <c r="X8386" s="16"/>
      <c r="Y8386" s="17"/>
      <c r="Z8386" s="3"/>
      <c r="AA8386" s="30"/>
      <c r="AB8386" s="33"/>
    </row>
    <row r="8387" spans="20:28" x14ac:dyDescent="0.25">
      <c r="T8387" s="14"/>
      <c r="U8387" s="105"/>
      <c r="V8387" s="15"/>
      <c r="W8387" s="105"/>
      <c r="X8387" s="16"/>
      <c r="Y8387" s="17"/>
      <c r="Z8387" s="3"/>
      <c r="AA8387" s="30"/>
      <c r="AB8387" s="33"/>
    </row>
    <row r="8388" spans="20:28" x14ac:dyDescent="0.25">
      <c r="T8388" s="14"/>
      <c r="U8388" s="105"/>
      <c r="V8388" s="15"/>
      <c r="W8388" s="105"/>
      <c r="X8388" s="16"/>
      <c r="Y8388" s="17"/>
      <c r="Z8388" s="3"/>
      <c r="AA8388" s="30"/>
      <c r="AB8388" s="33"/>
    </row>
    <row r="8389" spans="20:28" x14ac:dyDescent="0.25">
      <c r="T8389" s="14"/>
      <c r="U8389" s="105"/>
      <c r="V8389" s="15"/>
      <c r="W8389" s="105"/>
      <c r="X8389" s="16"/>
      <c r="Y8389" s="17"/>
      <c r="Z8389" s="3"/>
      <c r="AA8389" s="30"/>
      <c r="AB8389" s="33"/>
    </row>
    <row r="8390" spans="20:28" x14ac:dyDescent="0.25">
      <c r="T8390" s="14"/>
      <c r="U8390" s="105"/>
      <c r="V8390" s="15"/>
      <c r="W8390" s="105"/>
      <c r="X8390" s="16"/>
      <c r="Y8390" s="17"/>
      <c r="Z8390" s="3"/>
      <c r="AA8390" s="30"/>
      <c r="AB8390" s="33"/>
    </row>
    <row r="8391" spans="20:28" x14ac:dyDescent="0.25">
      <c r="T8391" s="14"/>
      <c r="U8391" s="105"/>
      <c r="V8391" s="15"/>
      <c r="W8391" s="105"/>
      <c r="X8391" s="16"/>
      <c r="Y8391" s="17"/>
      <c r="Z8391" s="3"/>
      <c r="AA8391" s="30"/>
      <c r="AB8391" s="33"/>
    </row>
    <row r="8392" spans="20:28" x14ac:dyDescent="0.25">
      <c r="T8392" s="14"/>
      <c r="U8392" s="105"/>
      <c r="V8392" s="15"/>
      <c r="W8392" s="105"/>
      <c r="X8392" s="16"/>
      <c r="Y8392" s="17"/>
      <c r="Z8392" s="3"/>
      <c r="AA8392" s="30"/>
      <c r="AB8392" s="33"/>
    </row>
    <row r="8393" spans="20:28" x14ac:dyDescent="0.25">
      <c r="T8393" s="14"/>
      <c r="U8393" s="105"/>
      <c r="V8393" s="15"/>
      <c r="W8393" s="105"/>
      <c r="X8393" s="16"/>
      <c r="Y8393" s="17"/>
      <c r="Z8393" s="3"/>
      <c r="AA8393" s="30"/>
      <c r="AB8393" s="33"/>
    </row>
    <row r="8394" spans="20:28" x14ac:dyDescent="0.25">
      <c r="T8394" s="14"/>
      <c r="U8394" s="105"/>
      <c r="V8394" s="15"/>
      <c r="W8394" s="105"/>
      <c r="X8394" s="16"/>
      <c r="Y8394" s="17"/>
      <c r="Z8394" s="3"/>
      <c r="AA8394" s="30"/>
      <c r="AB8394" s="33"/>
    </row>
    <row r="8395" spans="20:28" x14ac:dyDescent="0.25">
      <c r="T8395" s="14"/>
      <c r="U8395" s="105"/>
      <c r="V8395" s="15"/>
      <c r="W8395" s="105"/>
      <c r="X8395" s="16"/>
      <c r="Y8395" s="17"/>
      <c r="Z8395" s="3"/>
      <c r="AA8395" s="30"/>
      <c r="AB8395" s="33"/>
    </row>
    <row r="8396" spans="20:28" x14ac:dyDescent="0.25">
      <c r="T8396" s="14"/>
      <c r="U8396" s="105"/>
      <c r="V8396" s="15"/>
      <c r="W8396" s="105"/>
      <c r="X8396" s="16"/>
      <c r="Y8396" s="17"/>
      <c r="Z8396" s="3"/>
      <c r="AA8396" s="30"/>
      <c r="AB8396" s="33"/>
    </row>
    <row r="8397" spans="20:28" x14ac:dyDescent="0.25">
      <c r="T8397" s="14"/>
      <c r="U8397" s="105"/>
      <c r="V8397" s="15"/>
      <c r="W8397" s="105"/>
      <c r="X8397" s="16"/>
      <c r="Y8397" s="17"/>
      <c r="Z8397" s="3"/>
      <c r="AA8397" s="30"/>
      <c r="AB8397" s="33"/>
    </row>
    <row r="8398" spans="20:28" x14ac:dyDescent="0.25">
      <c r="T8398" s="14"/>
      <c r="U8398" s="105"/>
      <c r="V8398" s="15"/>
      <c r="W8398" s="105"/>
      <c r="X8398" s="16"/>
      <c r="Y8398" s="17"/>
      <c r="Z8398" s="3"/>
      <c r="AA8398" s="30"/>
      <c r="AB8398" s="33"/>
    </row>
    <row r="8399" spans="20:28" x14ac:dyDescent="0.25">
      <c r="T8399" s="14"/>
      <c r="U8399" s="105"/>
      <c r="V8399" s="15"/>
      <c r="W8399" s="105"/>
      <c r="X8399" s="16"/>
      <c r="Y8399" s="17"/>
      <c r="Z8399" s="3"/>
      <c r="AA8399" s="30"/>
      <c r="AB8399" s="33"/>
    </row>
    <row r="8400" spans="20:28" x14ac:dyDescent="0.25">
      <c r="T8400" s="14"/>
      <c r="U8400" s="105"/>
      <c r="V8400" s="15"/>
      <c r="W8400" s="105"/>
      <c r="X8400" s="16"/>
      <c r="Y8400" s="17"/>
      <c r="Z8400" s="3"/>
      <c r="AA8400" s="30"/>
      <c r="AB8400" s="33"/>
    </row>
    <row r="8401" spans="20:28" x14ac:dyDescent="0.25">
      <c r="T8401" s="14"/>
      <c r="U8401" s="105"/>
      <c r="V8401" s="15"/>
      <c r="W8401" s="105"/>
      <c r="X8401" s="16"/>
      <c r="Y8401" s="17"/>
      <c r="Z8401" s="3"/>
      <c r="AA8401" s="30"/>
      <c r="AB8401" s="33"/>
    </row>
    <row r="8402" spans="20:28" x14ac:dyDescent="0.25">
      <c r="T8402" s="14"/>
      <c r="U8402" s="105"/>
      <c r="V8402" s="15"/>
      <c r="W8402" s="105"/>
      <c r="X8402" s="16"/>
      <c r="Y8402" s="17"/>
      <c r="Z8402" s="3"/>
      <c r="AA8402" s="30"/>
      <c r="AB8402" s="33"/>
    </row>
    <row r="8403" spans="20:28" x14ac:dyDescent="0.25">
      <c r="T8403" s="14"/>
      <c r="U8403" s="105"/>
      <c r="V8403" s="15"/>
      <c r="W8403" s="105"/>
      <c r="X8403" s="16"/>
      <c r="Y8403" s="17"/>
      <c r="Z8403" s="3"/>
      <c r="AA8403" s="30"/>
      <c r="AB8403" s="33"/>
    </row>
    <row r="8404" spans="20:28" x14ac:dyDescent="0.25">
      <c r="T8404" s="14"/>
      <c r="U8404" s="105"/>
      <c r="V8404" s="15"/>
      <c r="W8404" s="105"/>
      <c r="X8404" s="16"/>
      <c r="Y8404" s="17"/>
      <c r="Z8404" s="3"/>
      <c r="AA8404" s="30"/>
      <c r="AB8404" s="33"/>
    </row>
    <row r="8405" spans="20:28" x14ac:dyDescent="0.25">
      <c r="T8405" s="14"/>
      <c r="U8405" s="105"/>
      <c r="V8405" s="15"/>
      <c r="W8405" s="105"/>
      <c r="X8405" s="16"/>
      <c r="Y8405" s="17"/>
      <c r="Z8405" s="3"/>
      <c r="AA8405" s="30"/>
      <c r="AB8405" s="33"/>
    </row>
    <row r="8406" spans="20:28" x14ac:dyDescent="0.25">
      <c r="T8406" s="14"/>
      <c r="U8406" s="105"/>
      <c r="V8406" s="15"/>
      <c r="W8406" s="105"/>
      <c r="X8406" s="16"/>
      <c r="Y8406" s="17"/>
      <c r="Z8406" s="3"/>
      <c r="AA8406" s="30"/>
      <c r="AB8406" s="33"/>
    </row>
    <row r="8407" spans="20:28" x14ac:dyDescent="0.25">
      <c r="T8407" s="14"/>
      <c r="U8407" s="105"/>
      <c r="V8407" s="15"/>
      <c r="W8407" s="105"/>
      <c r="X8407" s="16"/>
      <c r="Y8407" s="17"/>
      <c r="Z8407" s="3"/>
      <c r="AA8407" s="30"/>
      <c r="AB8407" s="33"/>
    </row>
    <row r="8408" spans="20:28" x14ac:dyDescent="0.25">
      <c r="T8408" s="14"/>
      <c r="U8408" s="105"/>
      <c r="V8408" s="15"/>
      <c r="W8408" s="105"/>
      <c r="X8408" s="16"/>
      <c r="Y8408" s="17"/>
      <c r="Z8408" s="3"/>
      <c r="AA8408" s="30"/>
      <c r="AB8408" s="33"/>
    </row>
    <row r="8409" spans="20:28" x14ac:dyDescent="0.25">
      <c r="T8409" s="14"/>
      <c r="U8409" s="105"/>
      <c r="V8409" s="15"/>
      <c r="W8409" s="105"/>
      <c r="X8409" s="16"/>
      <c r="Y8409" s="17"/>
      <c r="Z8409" s="3"/>
      <c r="AA8409" s="30"/>
      <c r="AB8409" s="33"/>
    </row>
    <row r="8410" spans="20:28" x14ac:dyDescent="0.25">
      <c r="T8410" s="14"/>
      <c r="U8410" s="105"/>
      <c r="V8410" s="15"/>
      <c r="W8410" s="105"/>
      <c r="X8410" s="16"/>
      <c r="Y8410" s="17"/>
      <c r="Z8410" s="3"/>
      <c r="AA8410" s="30"/>
      <c r="AB8410" s="33"/>
    </row>
    <row r="8411" spans="20:28" x14ac:dyDescent="0.25">
      <c r="T8411" s="14"/>
      <c r="U8411" s="105"/>
      <c r="V8411" s="15"/>
      <c r="W8411" s="105"/>
      <c r="X8411" s="16"/>
      <c r="Y8411" s="17"/>
      <c r="Z8411" s="3"/>
      <c r="AA8411" s="30"/>
      <c r="AB8411" s="33"/>
    </row>
    <row r="8412" spans="20:28" x14ac:dyDescent="0.25">
      <c r="T8412" s="14"/>
      <c r="U8412" s="105"/>
      <c r="V8412" s="15"/>
      <c r="W8412" s="105"/>
      <c r="X8412" s="16"/>
      <c r="Y8412" s="17"/>
      <c r="Z8412" s="3"/>
      <c r="AA8412" s="30"/>
      <c r="AB8412" s="33"/>
    </row>
    <row r="8413" spans="20:28" x14ac:dyDescent="0.25">
      <c r="T8413" s="14"/>
      <c r="U8413" s="105"/>
      <c r="V8413" s="15"/>
      <c r="W8413" s="105"/>
      <c r="X8413" s="16"/>
      <c r="Y8413" s="17"/>
      <c r="Z8413" s="3"/>
      <c r="AA8413" s="30"/>
      <c r="AB8413" s="33"/>
    </row>
    <row r="8414" spans="20:28" x14ac:dyDescent="0.25">
      <c r="T8414" s="14"/>
      <c r="U8414" s="105"/>
      <c r="V8414" s="15"/>
      <c r="W8414" s="105"/>
      <c r="X8414" s="16"/>
      <c r="Y8414" s="17"/>
      <c r="Z8414" s="3"/>
      <c r="AA8414" s="30"/>
      <c r="AB8414" s="33"/>
    </row>
    <row r="8415" spans="20:28" x14ac:dyDescent="0.25">
      <c r="T8415" s="14"/>
      <c r="U8415" s="105"/>
      <c r="V8415" s="15"/>
      <c r="W8415" s="105"/>
      <c r="X8415" s="16"/>
      <c r="Y8415" s="17"/>
      <c r="Z8415" s="3"/>
      <c r="AA8415" s="30"/>
      <c r="AB8415" s="33"/>
    </row>
    <row r="8416" spans="20:28" x14ac:dyDescent="0.25">
      <c r="T8416" s="14"/>
      <c r="U8416" s="105"/>
      <c r="V8416" s="15"/>
      <c r="W8416" s="105"/>
      <c r="X8416" s="16"/>
      <c r="Y8416" s="17"/>
      <c r="Z8416" s="3"/>
      <c r="AA8416" s="30"/>
      <c r="AB8416" s="33"/>
    </row>
    <row r="8417" spans="20:28" x14ac:dyDescent="0.25">
      <c r="T8417" s="14"/>
      <c r="U8417" s="105"/>
      <c r="V8417" s="15"/>
      <c r="W8417" s="105"/>
      <c r="X8417" s="16"/>
      <c r="Y8417" s="17"/>
      <c r="Z8417" s="3"/>
      <c r="AA8417" s="30"/>
      <c r="AB8417" s="33"/>
    </row>
    <row r="8418" spans="20:28" x14ac:dyDescent="0.25">
      <c r="T8418" s="14"/>
      <c r="U8418" s="105"/>
      <c r="V8418" s="15"/>
      <c r="W8418" s="105"/>
      <c r="X8418" s="16"/>
      <c r="Y8418" s="17"/>
      <c r="Z8418" s="3"/>
      <c r="AA8418" s="30"/>
      <c r="AB8418" s="33"/>
    </row>
    <row r="8419" spans="20:28" x14ac:dyDescent="0.25">
      <c r="T8419" s="14"/>
      <c r="U8419" s="105"/>
      <c r="V8419" s="15"/>
      <c r="W8419" s="105"/>
      <c r="X8419" s="16"/>
      <c r="Y8419" s="17"/>
      <c r="Z8419" s="3"/>
      <c r="AA8419" s="30"/>
      <c r="AB8419" s="33"/>
    </row>
    <row r="8420" spans="20:28" x14ac:dyDescent="0.25">
      <c r="T8420" s="14"/>
      <c r="U8420" s="105"/>
      <c r="V8420" s="15"/>
      <c r="W8420" s="105"/>
      <c r="X8420" s="16"/>
      <c r="Y8420" s="17"/>
      <c r="Z8420" s="3"/>
      <c r="AA8420" s="30"/>
      <c r="AB8420" s="33"/>
    </row>
    <row r="8421" spans="20:28" x14ac:dyDescent="0.25">
      <c r="T8421" s="14"/>
      <c r="U8421" s="105"/>
      <c r="V8421" s="15"/>
      <c r="W8421" s="105"/>
      <c r="X8421" s="16"/>
      <c r="Y8421" s="17"/>
      <c r="Z8421" s="3"/>
      <c r="AA8421" s="30"/>
      <c r="AB8421" s="33"/>
    </row>
    <row r="8422" spans="20:28" x14ac:dyDescent="0.25">
      <c r="T8422" s="14"/>
      <c r="U8422" s="105"/>
      <c r="V8422" s="15"/>
      <c r="W8422" s="105"/>
      <c r="X8422" s="16"/>
      <c r="Y8422" s="17"/>
      <c r="Z8422" s="3"/>
      <c r="AA8422" s="30"/>
      <c r="AB8422" s="33"/>
    </row>
    <row r="8423" spans="20:28" x14ac:dyDescent="0.25">
      <c r="T8423" s="14"/>
      <c r="U8423" s="105"/>
      <c r="V8423" s="15"/>
      <c r="W8423" s="105"/>
      <c r="X8423" s="16"/>
      <c r="Y8423" s="17"/>
      <c r="Z8423" s="3"/>
      <c r="AA8423" s="30"/>
      <c r="AB8423" s="33"/>
    </row>
    <row r="8424" spans="20:28" x14ac:dyDescent="0.25">
      <c r="T8424" s="14"/>
      <c r="U8424" s="105"/>
      <c r="V8424" s="15"/>
      <c r="W8424" s="105"/>
      <c r="X8424" s="16"/>
      <c r="Y8424" s="17"/>
      <c r="Z8424" s="3"/>
      <c r="AA8424" s="30"/>
      <c r="AB8424" s="33"/>
    </row>
    <row r="8425" spans="20:28" x14ac:dyDescent="0.25">
      <c r="T8425" s="14"/>
      <c r="U8425" s="105"/>
      <c r="V8425" s="15"/>
      <c r="W8425" s="105"/>
      <c r="X8425" s="16"/>
      <c r="Y8425" s="17"/>
      <c r="Z8425" s="3"/>
      <c r="AA8425" s="30"/>
      <c r="AB8425" s="33"/>
    </row>
    <row r="8426" spans="20:28" x14ac:dyDescent="0.25">
      <c r="T8426" s="14"/>
      <c r="U8426" s="105"/>
      <c r="V8426" s="15"/>
      <c r="W8426" s="105"/>
      <c r="X8426" s="16"/>
      <c r="Y8426" s="17"/>
      <c r="Z8426" s="3"/>
      <c r="AA8426" s="30"/>
      <c r="AB8426" s="33"/>
    </row>
    <row r="8427" spans="20:28" x14ac:dyDescent="0.25">
      <c r="T8427" s="14"/>
      <c r="U8427" s="105"/>
      <c r="V8427" s="15"/>
      <c r="W8427" s="105"/>
      <c r="X8427" s="16"/>
      <c r="Y8427" s="17"/>
      <c r="Z8427" s="3"/>
      <c r="AA8427" s="30"/>
      <c r="AB8427" s="33"/>
    </row>
    <row r="8428" spans="20:28" x14ac:dyDescent="0.25">
      <c r="T8428" s="14"/>
      <c r="U8428" s="105"/>
      <c r="V8428" s="15"/>
      <c r="W8428" s="105"/>
      <c r="X8428" s="16"/>
      <c r="Y8428" s="17"/>
      <c r="Z8428" s="3"/>
      <c r="AA8428" s="30"/>
      <c r="AB8428" s="33"/>
    </row>
    <row r="8429" spans="20:28" x14ac:dyDescent="0.25">
      <c r="T8429" s="14"/>
      <c r="U8429" s="105"/>
      <c r="V8429" s="15"/>
      <c r="W8429" s="105"/>
      <c r="X8429" s="16"/>
      <c r="Y8429" s="17"/>
      <c r="Z8429" s="3"/>
      <c r="AA8429" s="30"/>
      <c r="AB8429" s="33"/>
    </row>
    <row r="8430" spans="20:28" x14ac:dyDescent="0.25">
      <c r="T8430" s="14"/>
      <c r="U8430" s="105"/>
      <c r="V8430" s="15"/>
      <c r="W8430" s="105"/>
      <c r="X8430" s="16"/>
      <c r="Y8430" s="17"/>
      <c r="Z8430" s="3"/>
      <c r="AA8430" s="30"/>
      <c r="AB8430" s="33"/>
    </row>
    <row r="8431" spans="20:28" x14ac:dyDescent="0.25">
      <c r="T8431" s="14"/>
      <c r="U8431" s="105"/>
      <c r="V8431" s="15"/>
      <c r="W8431" s="105"/>
      <c r="X8431" s="16"/>
      <c r="Y8431" s="17"/>
      <c r="Z8431" s="3"/>
      <c r="AA8431" s="30"/>
      <c r="AB8431" s="33"/>
    </row>
    <row r="8432" spans="20:28" x14ac:dyDescent="0.25">
      <c r="T8432" s="14"/>
      <c r="U8432" s="105"/>
      <c r="V8432" s="15"/>
      <c r="W8432" s="105"/>
      <c r="X8432" s="16"/>
      <c r="Y8432" s="17"/>
      <c r="Z8432" s="3"/>
      <c r="AA8432" s="30"/>
      <c r="AB8432" s="33"/>
    </row>
    <row r="8433" spans="20:28" x14ac:dyDescent="0.25">
      <c r="T8433" s="14"/>
      <c r="U8433" s="105"/>
      <c r="V8433" s="15"/>
      <c r="W8433" s="105"/>
      <c r="X8433" s="16"/>
      <c r="Y8433" s="17"/>
      <c r="Z8433" s="3"/>
      <c r="AA8433" s="30"/>
      <c r="AB8433" s="33"/>
    </row>
    <row r="8434" spans="20:28" x14ac:dyDescent="0.25">
      <c r="T8434" s="14"/>
      <c r="U8434" s="105"/>
      <c r="V8434" s="15"/>
      <c r="W8434" s="105"/>
      <c r="X8434" s="16"/>
      <c r="Y8434" s="17"/>
      <c r="Z8434" s="3"/>
      <c r="AA8434" s="30"/>
      <c r="AB8434" s="33"/>
    </row>
    <row r="8435" spans="20:28" x14ac:dyDescent="0.25">
      <c r="T8435" s="14"/>
      <c r="U8435" s="105"/>
      <c r="V8435" s="15"/>
      <c r="W8435" s="105"/>
      <c r="X8435" s="16"/>
      <c r="Y8435" s="17"/>
      <c r="Z8435" s="3"/>
      <c r="AA8435" s="30"/>
      <c r="AB8435" s="33"/>
    </row>
    <row r="8436" spans="20:28" x14ac:dyDescent="0.25">
      <c r="T8436" s="14"/>
      <c r="U8436" s="105"/>
      <c r="V8436" s="15"/>
      <c r="W8436" s="105"/>
      <c r="X8436" s="16"/>
      <c r="Y8436" s="17"/>
      <c r="Z8436" s="3"/>
      <c r="AA8436" s="30"/>
      <c r="AB8436" s="33"/>
    </row>
    <row r="8437" spans="20:28" x14ac:dyDescent="0.25">
      <c r="T8437" s="14"/>
      <c r="U8437" s="105"/>
      <c r="V8437" s="15"/>
      <c r="W8437" s="105"/>
      <c r="X8437" s="16"/>
      <c r="Y8437" s="17"/>
      <c r="Z8437" s="3"/>
      <c r="AA8437" s="30"/>
      <c r="AB8437" s="33"/>
    </row>
    <row r="8438" spans="20:28" x14ac:dyDescent="0.25">
      <c r="T8438" s="14"/>
      <c r="U8438" s="105"/>
      <c r="V8438" s="15"/>
      <c r="W8438" s="105"/>
      <c r="X8438" s="16"/>
      <c r="Y8438" s="17"/>
      <c r="Z8438" s="3"/>
      <c r="AA8438" s="30"/>
      <c r="AB8438" s="33"/>
    </row>
    <row r="8439" spans="20:28" x14ac:dyDescent="0.25">
      <c r="T8439" s="14"/>
      <c r="U8439" s="105"/>
      <c r="V8439" s="15"/>
      <c r="W8439" s="105"/>
      <c r="X8439" s="16"/>
      <c r="Y8439" s="17"/>
      <c r="Z8439" s="3"/>
      <c r="AA8439" s="30"/>
      <c r="AB8439" s="33"/>
    </row>
    <row r="8440" spans="20:28" x14ac:dyDescent="0.25">
      <c r="T8440" s="14"/>
      <c r="U8440" s="105"/>
      <c r="V8440" s="15"/>
      <c r="W8440" s="105"/>
      <c r="X8440" s="16"/>
      <c r="Y8440" s="17"/>
      <c r="Z8440" s="3"/>
      <c r="AA8440" s="30"/>
      <c r="AB8440" s="33"/>
    </row>
    <row r="8441" spans="20:28" x14ac:dyDescent="0.25">
      <c r="T8441" s="14"/>
      <c r="U8441" s="105"/>
      <c r="V8441" s="15"/>
      <c r="W8441" s="105"/>
      <c r="X8441" s="16"/>
      <c r="Y8441" s="17"/>
      <c r="Z8441" s="3"/>
      <c r="AA8441" s="30"/>
      <c r="AB8441" s="33"/>
    </row>
    <row r="8442" spans="20:28" x14ac:dyDescent="0.25">
      <c r="T8442" s="14"/>
      <c r="U8442" s="105"/>
      <c r="V8442" s="15"/>
      <c r="W8442" s="105"/>
      <c r="X8442" s="16"/>
      <c r="Y8442" s="17"/>
      <c r="Z8442" s="3"/>
      <c r="AA8442" s="30"/>
      <c r="AB8442" s="33"/>
    </row>
    <row r="8443" spans="20:28" x14ac:dyDescent="0.25">
      <c r="T8443" s="14"/>
      <c r="U8443" s="105"/>
      <c r="V8443" s="15"/>
      <c r="W8443" s="105"/>
      <c r="X8443" s="16"/>
      <c r="Y8443" s="17"/>
      <c r="Z8443" s="3"/>
      <c r="AA8443" s="30"/>
      <c r="AB8443" s="33"/>
    </row>
    <row r="8444" spans="20:28" x14ac:dyDescent="0.25">
      <c r="T8444" s="14"/>
      <c r="U8444" s="105"/>
      <c r="V8444" s="15"/>
      <c r="W8444" s="105"/>
      <c r="X8444" s="16"/>
      <c r="Y8444" s="17"/>
      <c r="Z8444" s="3"/>
      <c r="AA8444" s="30"/>
      <c r="AB8444" s="33"/>
    </row>
    <row r="8445" spans="20:28" x14ac:dyDescent="0.25">
      <c r="T8445" s="14"/>
      <c r="U8445" s="105"/>
      <c r="V8445" s="15"/>
      <c r="W8445" s="105"/>
      <c r="X8445" s="16"/>
      <c r="Y8445" s="17"/>
      <c r="Z8445" s="3"/>
      <c r="AA8445" s="30"/>
      <c r="AB8445" s="33"/>
    </row>
    <row r="8446" spans="20:28" x14ac:dyDescent="0.25">
      <c r="T8446" s="14"/>
      <c r="U8446" s="105"/>
      <c r="V8446" s="15"/>
      <c r="W8446" s="105"/>
      <c r="X8446" s="16"/>
      <c r="Y8446" s="17"/>
      <c r="Z8446" s="3"/>
      <c r="AA8446" s="30"/>
      <c r="AB8446" s="33"/>
    </row>
    <row r="8447" spans="20:28" x14ac:dyDescent="0.25">
      <c r="T8447" s="14"/>
      <c r="U8447" s="105"/>
      <c r="V8447" s="15"/>
      <c r="W8447" s="105"/>
      <c r="X8447" s="16"/>
      <c r="Y8447" s="17"/>
      <c r="Z8447" s="3"/>
      <c r="AA8447" s="30"/>
      <c r="AB8447" s="33"/>
    </row>
    <row r="8448" spans="20:28" x14ac:dyDescent="0.25">
      <c r="T8448" s="14"/>
      <c r="U8448" s="105"/>
      <c r="V8448" s="15"/>
      <c r="W8448" s="105"/>
      <c r="X8448" s="16"/>
      <c r="Y8448" s="17"/>
      <c r="Z8448" s="3"/>
      <c r="AA8448" s="30"/>
      <c r="AB8448" s="33"/>
    </row>
    <row r="8449" spans="20:28" x14ac:dyDescent="0.25">
      <c r="T8449" s="14"/>
      <c r="U8449" s="105"/>
      <c r="V8449" s="15"/>
      <c r="W8449" s="105"/>
      <c r="X8449" s="16"/>
      <c r="Y8449" s="17"/>
      <c r="Z8449" s="3"/>
      <c r="AA8449" s="30"/>
      <c r="AB8449" s="33"/>
    </row>
    <row r="8450" spans="20:28" x14ac:dyDescent="0.25">
      <c r="T8450" s="14"/>
      <c r="U8450" s="105"/>
      <c r="V8450" s="15"/>
      <c r="W8450" s="105"/>
      <c r="X8450" s="16"/>
      <c r="Y8450" s="17"/>
      <c r="Z8450" s="3"/>
      <c r="AA8450" s="30"/>
      <c r="AB8450" s="33"/>
    </row>
    <row r="8451" spans="20:28" x14ac:dyDescent="0.25">
      <c r="T8451" s="14"/>
      <c r="U8451" s="105"/>
      <c r="V8451" s="15"/>
      <c r="W8451" s="105"/>
      <c r="X8451" s="16"/>
      <c r="Y8451" s="17"/>
      <c r="Z8451" s="3"/>
      <c r="AA8451" s="30"/>
      <c r="AB8451" s="33"/>
    </row>
    <row r="8452" spans="20:28" x14ac:dyDescent="0.25">
      <c r="T8452" s="14"/>
      <c r="U8452" s="105"/>
      <c r="V8452" s="15"/>
      <c r="W8452" s="105"/>
      <c r="X8452" s="16"/>
      <c r="Y8452" s="17"/>
      <c r="Z8452" s="3"/>
      <c r="AA8452" s="30"/>
      <c r="AB8452" s="33"/>
    </row>
    <row r="8453" spans="20:28" x14ac:dyDescent="0.25">
      <c r="T8453" s="14"/>
      <c r="U8453" s="105"/>
      <c r="V8453" s="15"/>
      <c r="W8453" s="105"/>
      <c r="X8453" s="16"/>
      <c r="Y8453" s="17"/>
      <c r="Z8453" s="3"/>
      <c r="AA8453" s="30"/>
      <c r="AB8453" s="33"/>
    </row>
    <row r="8454" spans="20:28" x14ac:dyDescent="0.25">
      <c r="T8454" s="14"/>
      <c r="U8454" s="105"/>
      <c r="V8454" s="15"/>
      <c r="W8454" s="105"/>
      <c r="X8454" s="16"/>
      <c r="Y8454" s="17"/>
      <c r="Z8454" s="3"/>
      <c r="AA8454" s="30"/>
      <c r="AB8454" s="33"/>
    </row>
    <row r="8455" spans="20:28" x14ac:dyDescent="0.25">
      <c r="T8455" s="14"/>
      <c r="U8455" s="105"/>
      <c r="V8455" s="15"/>
      <c r="W8455" s="105"/>
      <c r="X8455" s="16"/>
      <c r="Y8455" s="17"/>
      <c r="Z8455" s="3"/>
      <c r="AA8455" s="30"/>
      <c r="AB8455" s="33"/>
    </row>
    <row r="8456" spans="20:28" x14ac:dyDescent="0.25">
      <c r="T8456" s="14"/>
      <c r="U8456" s="105"/>
      <c r="V8456" s="15"/>
      <c r="W8456" s="105"/>
      <c r="X8456" s="16"/>
      <c r="Y8456" s="17"/>
      <c r="Z8456" s="3"/>
      <c r="AA8456" s="30"/>
      <c r="AB8456" s="33"/>
    </row>
    <row r="8457" spans="20:28" x14ac:dyDescent="0.25">
      <c r="T8457" s="14"/>
      <c r="U8457" s="105"/>
      <c r="V8457" s="15"/>
      <c r="W8457" s="105"/>
      <c r="X8457" s="16"/>
      <c r="Y8457" s="17"/>
      <c r="Z8457" s="3"/>
      <c r="AA8457" s="30"/>
      <c r="AB8457" s="33"/>
    </row>
    <row r="8458" spans="20:28" x14ac:dyDescent="0.25">
      <c r="T8458" s="14"/>
      <c r="U8458" s="105"/>
      <c r="V8458" s="15"/>
      <c r="W8458" s="105"/>
      <c r="X8458" s="16"/>
      <c r="Y8458" s="17"/>
      <c r="Z8458" s="3"/>
      <c r="AA8458" s="30"/>
      <c r="AB8458" s="33"/>
    </row>
    <row r="8459" spans="20:28" x14ac:dyDescent="0.25">
      <c r="T8459" s="14"/>
      <c r="U8459" s="105"/>
      <c r="V8459" s="15"/>
      <c r="W8459" s="105"/>
      <c r="X8459" s="16"/>
      <c r="Y8459" s="17"/>
      <c r="Z8459" s="3"/>
      <c r="AA8459" s="30"/>
      <c r="AB8459" s="33"/>
    </row>
    <row r="8460" spans="20:28" x14ac:dyDescent="0.25">
      <c r="T8460" s="14"/>
      <c r="U8460" s="105"/>
      <c r="V8460" s="15"/>
      <c r="W8460" s="105"/>
      <c r="X8460" s="16"/>
      <c r="Y8460" s="17"/>
      <c r="Z8460" s="3"/>
      <c r="AA8460" s="30"/>
      <c r="AB8460" s="33"/>
    </row>
    <row r="8461" spans="20:28" x14ac:dyDescent="0.25">
      <c r="T8461" s="14"/>
      <c r="U8461" s="105"/>
      <c r="V8461" s="15"/>
      <c r="W8461" s="105"/>
      <c r="X8461" s="16"/>
      <c r="Y8461" s="17"/>
      <c r="Z8461" s="3"/>
      <c r="AA8461" s="30"/>
      <c r="AB8461" s="33"/>
    </row>
    <row r="8462" spans="20:28" x14ac:dyDescent="0.25">
      <c r="T8462" s="14"/>
      <c r="U8462" s="105"/>
      <c r="V8462" s="15"/>
      <c r="W8462" s="105"/>
      <c r="X8462" s="16"/>
      <c r="Y8462" s="17"/>
      <c r="Z8462" s="3"/>
      <c r="AA8462" s="30"/>
      <c r="AB8462" s="33"/>
    </row>
    <row r="8463" spans="20:28" x14ac:dyDescent="0.25">
      <c r="T8463" s="14"/>
      <c r="U8463" s="105"/>
      <c r="V8463" s="15"/>
      <c r="W8463" s="105"/>
      <c r="X8463" s="16"/>
      <c r="Y8463" s="17"/>
      <c r="Z8463" s="3"/>
      <c r="AA8463" s="30"/>
      <c r="AB8463" s="33"/>
    </row>
    <row r="8464" spans="20:28" x14ac:dyDescent="0.25">
      <c r="T8464" s="14"/>
      <c r="U8464" s="105"/>
      <c r="V8464" s="15"/>
      <c r="W8464" s="105"/>
      <c r="X8464" s="16"/>
      <c r="Y8464" s="17"/>
      <c r="Z8464" s="3"/>
      <c r="AA8464" s="30"/>
      <c r="AB8464" s="33"/>
    </row>
    <row r="8465" spans="20:28" x14ac:dyDescent="0.25">
      <c r="T8465" s="14"/>
      <c r="U8465" s="105"/>
      <c r="V8465" s="15"/>
      <c r="W8465" s="105"/>
      <c r="X8465" s="16"/>
      <c r="Y8465" s="17"/>
      <c r="Z8465" s="3"/>
      <c r="AA8465" s="30"/>
      <c r="AB8465" s="33"/>
    </row>
    <row r="8466" spans="20:28" x14ac:dyDescent="0.25">
      <c r="T8466" s="14"/>
      <c r="U8466" s="105"/>
      <c r="V8466" s="15"/>
      <c r="W8466" s="105"/>
      <c r="X8466" s="16"/>
      <c r="Y8466" s="17"/>
      <c r="Z8466" s="3"/>
      <c r="AA8466" s="30"/>
      <c r="AB8466" s="33"/>
    </row>
    <row r="8467" spans="20:28" x14ac:dyDescent="0.25">
      <c r="T8467" s="14"/>
      <c r="U8467" s="105"/>
      <c r="V8467" s="15"/>
      <c r="W8467" s="105"/>
      <c r="X8467" s="16"/>
      <c r="Y8467" s="17"/>
      <c r="Z8467" s="3"/>
      <c r="AA8467" s="30"/>
      <c r="AB8467" s="33"/>
    </row>
    <row r="8468" spans="20:28" x14ac:dyDescent="0.25">
      <c r="T8468" s="14"/>
      <c r="U8468" s="105"/>
      <c r="V8468" s="15"/>
      <c r="W8468" s="105"/>
      <c r="X8468" s="16"/>
      <c r="Y8468" s="17"/>
      <c r="Z8468" s="3"/>
      <c r="AA8468" s="30"/>
      <c r="AB8468" s="33"/>
    </row>
    <row r="8469" spans="20:28" x14ac:dyDescent="0.25">
      <c r="T8469" s="14"/>
      <c r="U8469" s="105"/>
      <c r="V8469" s="15"/>
      <c r="W8469" s="105"/>
      <c r="X8469" s="16"/>
      <c r="Y8469" s="17"/>
      <c r="Z8469" s="3"/>
      <c r="AA8469" s="30"/>
      <c r="AB8469" s="33"/>
    </row>
    <row r="8470" spans="20:28" x14ac:dyDescent="0.25">
      <c r="T8470" s="14"/>
      <c r="U8470" s="105"/>
      <c r="V8470" s="15"/>
      <c r="W8470" s="105"/>
      <c r="X8470" s="16"/>
      <c r="Y8470" s="17"/>
      <c r="Z8470" s="3"/>
      <c r="AA8470" s="30"/>
      <c r="AB8470" s="33"/>
    </row>
    <row r="8471" spans="20:28" x14ac:dyDescent="0.25">
      <c r="T8471" s="14"/>
      <c r="U8471" s="105"/>
      <c r="V8471" s="15"/>
      <c r="W8471" s="105"/>
      <c r="X8471" s="16"/>
      <c r="Y8471" s="17"/>
      <c r="Z8471" s="3"/>
      <c r="AA8471" s="30"/>
      <c r="AB8471" s="33"/>
    </row>
    <row r="8472" spans="20:28" x14ac:dyDescent="0.25">
      <c r="T8472" s="14"/>
      <c r="U8472" s="105"/>
      <c r="V8472" s="15"/>
      <c r="W8472" s="105"/>
      <c r="X8472" s="16"/>
      <c r="Y8472" s="17"/>
      <c r="Z8472" s="3"/>
      <c r="AA8472" s="30"/>
      <c r="AB8472" s="33"/>
    </row>
    <row r="8473" spans="20:28" x14ac:dyDescent="0.25">
      <c r="T8473" s="14"/>
      <c r="U8473" s="105"/>
      <c r="V8473" s="15"/>
      <c r="W8473" s="105"/>
      <c r="X8473" s="16"/>
      <c r="Y8473" s="17"/>
      <c r="Z8473" s="3"/>
      <c r="AA8473" s="30"/>
      <c r="AB8473" s="33"/>
    </row>
    <row r="8474" spans="20:28" x14ac:dyDescent="0.25">
      <c r="T8474" s="14"/>
      <c r="U8474" s="105"/>
      <c r="V8474" s="15"/>
      <c r="W8474" s="105"/>
      <c r="X8474" s="16"/>
      <c r="Y8474" s="17"/>
      <c r="Z8474" s="3"/>
      <c r="AA8474" s="30"/>
      <c r="AB8474" s="33"/>
    </row>
    <row r="8475" spans="20:28" x14ac:dyDescent="0.25">
      <c r="T8475" s="14"/>
      <c r="U8475" s="105"/>
      <c r="V8475" s="15"/>
      <c r="W8475" s="105"/>
      <c r="X8475" s="16"/>
      <c r="Y8475" s="17"/>
      <c r="Z8475" s="3"/>
      <c r="AA8475" s="30"/>
      <c r="AB8475" s="33"/>
    </row>
    <row r="8476" spans="20:28" x14ac:dyDescent="0.25">
      <c r="T8476" s="14"/>
      <c r="U8476" s="105"/>
      <c r="V8476" s="15"/>
      <c r="W8476" s="105"/>
      <c r="X8476" s="16"/>
      <c r="Y8476" s="17"/>
      <c r="Z8476" s="3"/>
      <c r="AA8476" s="30"/>
      <c r="AB8476" s="33"/>
    </row>
    <row r="8477" spans="20:28" x14ac:dyDescent="0.25">
      <c r="T8477" s="14"/>
      <c r="U8477" s="105"/>
      <c r="V8477" s="15"/>
      <c r="W8477" s="105"/>
      <c r="X8477" s="16"/>
      <c r="Y8477" s="17"/>
      <c r="Z8477" s="3"/>
      <c r="AA8477" s="30"/>
      <c r="AB8477" s="33"/>
    </row>
    <row r="8478" spans="20:28" x14ac:dyDescent="0.25">
      <c r="T8478" s="14"/>
      <c r="U8478" s="105"/>
      <c r="V8478" s="15"/>
      <c r="W8478" s="105"/>
      <c r="X8478" s="16"/>
      <c r="Y8478" s="17"/>
      <c r="Z8478" s="3"/>
      <c r="AA8478" s="30"/>
      <c r="AB8478" s="33"/>
    </row>
    <row r="8479" spans="20:28" x14ac:dyDescent="0.25">
      <c r="T8479" s="14"/>
      <c r="U8479" s="105"/>
      <c r="V8479" s="15"/>
      <c r="W8479" s="105"/>
      <c r="X8479" s="16"/>
      <c r="Y8479" s="17"/>
      <c r="Z8479" s="3"/>
      <c r="AA8479" s="30"/>
      <c r="AB8479" s="33"/>
    </row>
    <row r="8480" spans="20:28" x14ac:dyDescent="0.25">
      <c r="T8480" s="14"/>
      <c r="U8480" s="105"/>
      <c r="V8480" s="15"/>
      <c r="W8480" s="105"/>
      <c r="X8480" s="16"/>
      <c r="Y8480" s="17"/>
      <c r="Z8480" s="3"/>
      <c r="AA8480" s="30"/>
      <c r="AB8480" s="33"/>
    </row>
    <row r="8481" spans="20:28" x14ac:dyDescent="0.25">
      <c r="T8481" s="14"/>
      <c r="U8481" s="105"/>
      <c r="V8481" s="15"/>
      <c r="W8481" s="105"/>
      <c r="X8481" s="16"/>
      <c r="Y8481" s="17"/>
      <c r="Z8481" s="3"/>
      <c r="AA8481" s="30"/>
      <c r="AB8481" s="33"/>
    </row>
    <row r="8482" spans="20:28" x14ac:dyDescent="0.25">
      <c r="T8482" s="14"/>
      <c r="U8482" s="105"/>
      <c r="V8482" s="15"/>
      <c r="W8482" s="105"/>
      <c r="X8482" s="16"/>
      <c r="Y8482" s="17"/>
      <c r="Z8482" s="3"/>
      <c r="AA8482" s="30"/>
      <c r="AB8482" s="33"/>
    </row>
    <row r="8483" spans="20:28" x14ac:dyDescent="0.25">
      <c r="T8483" s="14"/>
      <c r="U8483" s="105"/>
      <c r="V8483" s="15"/>
      <c r="W8483" s="105"/>
      <c r="X8483" s="16"/>
      <c r="Y8483" s="17"/>
      <c r="Z8483" s="3"/>
      <c r="AA8483" s="30"/>
      <c r="AB8483" s="33"/>
    </row>
    <row r="8484" spans="20:28" x14ac:dyDescent="0.25">
      <c r="T8484" s="14"/>
      <c r="U8484" s="105"/>
      <c r="V8484" s="15"/>
      <c r="W8484" s="105"/>
      <c r="X8484" s="16"/>
      <c r="Y8484" s="17"/>
      <c r="Z8484" s="3"/>
      <c r="AA8484" s="30"/>
      <c r="AB8484" s="33"/>
    </row>
    <row r="8485" spans="20:28" x14ac:dyDescent="0.25">
      <c r="T8485" s="14"/>
      <c r="U8485" s="105"/>
      <c r="V8485" s="15"/>
      <c r="W8485" s="105"/>
      <c r="X8485" s="16"/>
      <c r="Y8485" s="17"/>
      <c r="Z8485" s="3"/>
      <c r="AA8485" s="30"/>
      <c r="AB8485" s="33"/>
    </row>
    <row r="8486" spans="20:28" x14ac:dyDescent="0.25">
      <c r="T8486" s="14"/>
      <c r="U8486" s="105"/>
      <c r="V8486" s="15"/>
      <c r="W8486" s="105"/>
      <c r="X8486" s="16"/>
      <c r="Y8486" s="17"/>
      <c r="Z8486" s="3"/>
      <c r="AA8486" s="30"/>
      <c r="AB8486" s="33"/>
    </row>
    <row r="8487" spans="20:28" x14ac:dyDescent="0.25">
      <c r="T8487" s="14"/>
      <c r="U8487" s="105"/>
      <c r="V8487" s="15"/>
      <c r="W8487" s="105"/>
      <c r="X8487" s="16"/>
      <c r="Y8487" s="17"/>
      <c r="Z8487" s="3"/>
      <c r="AA8487" s="30"/>
      <c r="AB8487" s="33"/>
    </row>
    <row r="8488" spans="20:28" x14ac:dyDescent="0.25">
      <c r="T8488" s="14"/>
      <c r="U8488" s="105"/>
      <c r="V8488" s="15"/>
      <c r="W8488" s="105"/>
      <c r="X8488" s="16"/>
      <c r="Y8488" s="17"/>
      <c r="Z8488" s="3"/>
      <c r="AA8488" s="30"/>
      <c r="AB8488" s="33"/>
    </row>
    <row r="8489" spans="20:28" x14ac:dyDescent="0.25">
      <c r="T8489" s="14"/>
      <c r="U8489" s="105"/>
      <c r="V8489" s="15"/>
      <c r="W8489" s="105"/>
      <c r="X8489" s="16"/>
      <c r="Y8489" s="17"/>
      <c r="Z8489" s="3"/>
      <c r="AA8489" s="30"/>
      <c r="AB8489" s="33"/>
    </row>
    <row r="8490" spans="20:28" x14ac:dyDescent="0.25">
      <c r="T8490" s="14"/>
      <c r="U8490" s="105"/>
      <c r="V8490" s="15"/>
      <c r="W8490" s="105"/>
      <c r="X8490" s="16"/>
      <c r="Y8490" s="17"/>
      <c r="Z8490" s="3"/>
      <c r="AA8490" s="30"/>
      <c r="AB8490" s="33"/>
    </row>
    <row r="8491" spans="20:28" x14ac:dyDescent="0.25">
      <c r="T8491" s="14"/>
      <c r="U8491" s="105"/>
      <c r="V8491" s="15"/>
      <c r="W8491" s="105"/>
      <c r="X8491" s="16"/>
      <c r="Y8491" s="17"/>
      <c r="Z8491" s="3"/>
      <c r="AA8491" s="30"/>
      <c r="AB8491" s="33"/>
    </row>
    <row r="8492" spans="20:28" x14ac:dyDescent="0.25">
      <c r="T8492" s="14"/>
      <c r="U8492" s="105"/>
      <c r="V8492" s="15"/>
      <c r="W8492" s="105"/>
      <c r="X8492" s="16"/>
      <c r="Y8492" s="17"/>
      <c r="Z8492" s="3"/>
      <c r="AA8492" s="30"/>
      <c r="AB8492" s="33"/>
    </row>
    <row r="8493" spans="20:28" x14ac:dyDescent="0.25">
      <c r="T8493" s="14"/>
      <c r="U8493" s="105"/>
      <c r="V8493" s="15"/>
      <c r="W8493" s="105"/>
      <c r="X8493" s="16"/>
      <c r="Y8493" s="17"/>
      <c r="Z8493" s="3"/>
      <c r="AA8493" s="30"/>
      <c r="AB8493" s="33"/>
    </row>
    <row r="8494" spans="20:28" x14ac:dyDescent="0.25">
      <c r="T8494" s="14"/>
      <c r="U8494" s="105"/>
      <c r="V8494" s="15"/>
      <c r="W8494" s="105"/>
      <c r="X8494" s="16"/>
      <c r="Y8494" s="17"/>
      <c r="Z8494" s="3"/>
      <c r="AA8494" s="30"/>
      <c r="AB8494" s="33"/>
    </row>
    <row r="8495" spans="20:28" x14ac:dyDescent="0.25">
      <c r="T8495" s="14"/>
      <c r="U8495" s="105"/>
      <c r="V8495" s="15"/>
      <c r="W8495" s="105"/>
      <c r="X8495" s="16"/>
      <c r="Y8495" s="17"/>
      <c r="Z8495" s="3"/>
      <c r="AA8495" s="30"/>
      <c r="AB8495" s="33"/>
    </row>
    <row r="8496" spans="20:28" x14ac:dyDescent="0.25">
      <c r="T8496" s="14"/>
      <c r="U8496" s="105"/>
      <c r="V8496" s="15"/>
      <c r="W8496" s="105"/>
      <c r="X8496" s="16"/>
      <c r="Y8496" s="17"/>
      <c r="Z8496" s="3"/>
      <c r="AA8496" s="30"/>
      <c r="AB8496" s="33"/>
    </row>
    <row r="8497" spans="20:28" x14ac:dyDescent="0.25">
      <c r="T8497" s="14"/>
      <c r="U8497" s="105"/>
      <c r="V8497" s="15"/>
      <c r="W8497" s="105"/>
      <c r="X8497" s="16"/>
      <c r="Y8497" s="17"/>
      <c r="Z8497" s="3"/>
      <c r="AA8497" s="30"/>
      <c r="AB8497" s="33"/>
    </row>
    <row r="8498" spans="20:28" x14ac:dyDescent="0.25">
      <c r="T8498" s="14"/>
      <c r="U8498" s="105"/>
      <c r="V8498" s="15"/>
      <c r="W8498" s="105"/>
      <c r="X8498" s="16"/>
      <c r="Y8498" s="17"/>
      <c r="Z8498" s="3"/>
      <c r="AA8498" s="30"/>
      <c r="AB8498" s="33"/>
    </row>
    <row r="8499" spans="20:28" x14ac:dyDescent="0.25">
      <c r="T8499" s="14"/>
      <c r="U8499" s="105"/>
      <c r="V8499" s="15"/>
      <c r="W8499" s="105"/>
      <c r="X8499" s="16"/>
      <c r="Y8499" s="17"/>
      <c r="Z8499" s="3"/>
      <c r="AA8499" s="30"/>
      <c r="AB8499" s="33"/>
    </row>
    <row r="8500" spans="20:28" x14ac:dyDescent="0.25">
      <c r="T8500" s="14"/>
      <c r="U8500" s="105"/>
      <c r="V8500" s="15"/>
      <c r="W8500" s="105"/>
      <c r="X8500" s="16"/>
      <c r="Y8500" s="17"/>
      <c r="Z8500" s="3"/>
      <c r="AA8500" s="30"/>
      <c r="AB8500" s="33"/>
    </row>
    <row r="8501" spans="20:28" x14ac:dyDescent="0.25">
      <c r="T8501" s="14"/>
      <c r="U8501" s="105"/>
      <c r="V8501" s="15"/>
      <c r="W8501" s="105"/>
      <c r="X8501" s="16"/>
      <c r="Y8501" s="17"/>
      <c r="Z8501" s="3"/>
      <c r="AA8501" s="30"/>
      <c r="AB8501" s="33"/>
    </row>
    <row r="8502" spans="20:28" x14ac:dyDescent="0.25">
      <c r="T8502" s="14"/>
      <c r="U8502" s="105"/>
      <c r="V8502" s="15"/>
      <c r="W8502" s="105"/>
      <c r="X8502" s="16"/>
      <c r="Y8502" s="17"/>
      <c r="Z8502" s="3"/>
      <c r="AA8502" s="30"/>
      <c r="AB8502" s="33"/>
    </row>
    <row r="8503" spans="20:28" x14ac:dyDescent="0.25">
      <c r="T8503" s="14"/>
      <c r="U8503" s="105"/>
      <c r="V8503" s="15"/>
      <c r="W8503" s="105"/>
      <c r="X8503" s="16"/>
      <c r="Y8503" s="17"/>
      <c r="Z8503" s="3"/>
      <c r="AA8503" s="30"/>
      <c r="AB8503" s="33"/>
    </row>
    <row r="8504" spans="20:28" x14ac:dyDescent="0.25">
      <c r="T8504" s="14"/>
      <c r="U8504" s="105"/>
      <c r="V8504" s="15"/>
      <c r="W8504" s="105"/>
      <c r="X8504" s="16"/>
      <c r="Y8504" s="17"/>
      <c r="Z8504" s="3"/>
      <c r="AA8504" s="30"/>
      <c r="AB8504" s="33"/>
    </row>
    <row r="8505" spans="20:28" x14ac:dyDescent="0.25">
      <c r="T8505" s="14"/>
      <c r="U8505" s="105"/>
      <c r="V8505" s="15"/>
      <c r="W8505" s="105"/>
      <c r="X8505" s="16"/>
      <c r="Y8505" s="17"/>
      <c r="Z8505" s="3"/>
      <c r="AA8505" s="30"/>
      <c r="AB8505" s="33"/>
    </row>
    <row r="8506" spans="20:28" x14ac:dyDescent="0.25">
      <c r="T8506" s="14"/>
      <c r="U8506" s="105"/>
      <c r="V8506" s="15"/>
      <c r="W8506" s="105"/>
      <c r="X8506" s="16"/>
      <c r="Y8506" s="17"/>
      <c r="Z8506" s="3"/>
      <c r="AA8506" s="30"/>
      <c r="AB8506" s="33"/>
    </row>
    <row r="8507" spans="20:28" x14ac:dyDescent="0.25">
      <c r="T8507" s="14"/>
      <c r="U8507" s="105"/>
      <c r="V8507" s="15"/>
      <c r="W8507" s="105"/>
      <c r="X8507" s="16"/>
      <c r="Y8507" s="17"/>
      <c r="Z8507" s="3"/>
      <c r="AA8507" s="30"/>
      <c r="AB8507" s="33"/>
    </row>
    <row r="8508" spans="20:28" x14ac:dyDescent="0.25">
      <c r="T8508" s="14"/>
      <c r="U8508" s="105"/>
      <c r="V8508" s="15"/>
      <c r="W8508" s="105"/>
      <c r="X8508" s="16"/>
      <c r="Y8508" s="17"/>
      <c r="Z8508" s="3"/>
      <c r="AA8508" s="30"/>
      <c r="AB8508" s="33"/>
    </row>
    <row r="8509" spans="20:28" x14ac:dyDescent="0.25">
      <c r="T8509" s="14"/>
      <c r="U8509" s="105"/>
      <c r="V8509" s="15"/>
      <c r="W8509" s="105"/>
      <c r="X8509" s="16"/>
      <c r="Y8509" s="17"/>
      <c r="Z8509" s="3"/>
      <c r="AA8509" s="30"/>
      <c r="AB8509" s="33"/>
    </row>
    <row r="8510" spans="20:28" x14ac:dyDescent="0.25">
      <c r="T8510" s="14"/>
      <c r="U8510" s="105"/>
      <c r="V8510" s="15"/>
      <c r="W8510" s="105"/>
      <c r="X8510" s="16"/>
      <c r="Y8510" s="17"/>
      <c r="Z8510" s="3"/>
      <c r="AA8510" s="30"/>
      <c r="AB8510" s="33"/>
    </row>
    <row r="8511" spans="20:28" x14ac:dyDescent="0.25">
      <c r="T8511" s="14"/>
      <c r="U8511" s="105"/>
      <c r="V8511" s="15"/>
      <c r="W8511" s="105"/>
      <c r="X8511" s="16"/>
      <c r="Y8511" s="17"/>
      <c r="Z8511" s="3"/>
      <c r="AA8511" s="30"/>
      <c r="AB8511" s="33"/>
    </row>
    <row r="8512" spans="20:28" x14ac:dyDescent="0.25">
      <c r="T8512" s="14"/>
      <c r="U8512" s="105"/>
      <c r="V8512" s="15"/>
      <c r="W8512" s="105"/>
      <c r="X8512" s="16"/>
      <c r="Y8512" s="17"/>
      <c r="Z8512" s="3"/>
      <c r="AA8512" s="30"/>
      <c r="AB8512" s="33"/>
    </row>
    <row r="8513" spans="20:28" x14ac:dyDescent="0.25">
      <c r="T8513" s="14"/>
      <c r="U8513" s="105"/>
      <c r="V8513" s="15"/>
      <c r="W8513" s="105"/>
      <c r="X8513" s="16"/>
      <c r="Y8513" s="17"/>
      <c r="Z8513" s="3"/>
      <c r="AA8513" s="30"/>
      <c r="AB8513" s="33"/>
    </row>
    <row r="8514" spans="20:28" x14ac:dyDescent="0.25">
      <c r="T8514" s="14"/>
      <c r="U8514" s="105"/>
      <c r="V8514" s="15"/>
      <c r="W8514" s="105"/>
      <c r="X8514" s="16"/>
      <c r="Y8514" s="17"/>
      <c r="Z8514" s="3"/>
      <c r="AA8514" s="30"/>
      <c r="AB8514" s="33"/>
    </row>
    <row r="8515" spans="20:28" x14ac:dyDescent="0.25">
      <c r="T8515" s="14"/>
      <c r="U8515" s="105"/>
      <c r="V8515" s="15"/>
      <c r="W8515" s="105"/>
      <c r="X8515" s="16"/>
      <c r="Y8515" s="17"/>
      <c r="Z8515" s="3"/>
      <c r="AA8515" s="30"/>
      <c r="AB8515" s="33"/>
    </row>
    <row r="8516" spans="20:28" x14ac:dyDescent="0.25">
      <c r="T8516" s="14"/>
      <c r="U8516" s="105"/>
      <c r="V8516" s="15"/>
      <c r="W8516" s="105"/>
      <c r="X8516" s="16"/>
      <c r="Y8516" s="17"/>
      <c r="Z8516" s="3"/>
      <c r="AA8516" s="30"/>
      <c r="AB8516" s="33"/>
    </row>
    <row r="8517" spans="20:28" x14ac:dyDescent="0.25">
      <c r="T8517" s="14"/>
      <c r="U8517" s="105"/>
      <c r="V8517" s="15"/>
      <c r="W8517" s="105"/>
      <c r="X8517" s="16"/>
      <c r="Y8517" s="17"/>
      <c r="Z8517" s="3"/>
      <c r="AA8517" s="30"/>
      <c r="AB8517" s="33"/>
    </row>
    <row r="8518" spans="20:28" x14ac:dyDescent="0.25">
      <c r="T8518" s="14"/>
      <c r="U8518" s="105"/>
      <c r="V8518" s="15"/>
      <c r="W8518" s="105"/>
      <c r="X8518" s="16"/>
      <c r="Y8518" s="17"/>
      <c r="Z8518" s="3"/>
      <c r="AA8518" s="30"/>
      <c r="AB8518" s="33"/>
    </row>
    <row r="8519" spans="20:28" x14ac:dyDescent="0.25">
      <c r="T8519" s="14"/>
      <c r="U8519" s="105"/>
      <c r="V8519" s="15"/>
      <c r="W8519" s="105"/>
      <c r="X8519" s="16"/>
      <c r="Y8519" s="17"/>
      <c r="Z8519" s="3"/>
      <c r="AA8519" s="30"/>
      <c r="AB8519" s="33"/>
    </row>
    <row r="8520" spans="20:28" x14ac:dyDescent="0.25">
      <c r="T8520" s="14"/>
      <c r="U8520" s="105"/>
      <c r="V8520" s="15"/>
      <c r="W8520" s="105"/>
      <c r="X8520" s="16"/>
      <c r="Y8520" s="17"/>
      <c r="Z8520" s="3"/>
      <c r="AA8520" s="30"/>
      <c r="AB8520" s="33"/>
    </row>
    <row r="8521" spans="20:28" x14ac:dyDescent="0.25">
      <c r="T8521" s="14"/>
      <c r="U8521" s="105"/>
      <c r="V8521" s="15"/>
      <c r="W8521" s="105"/>
      <c r="X8521" s="16"/>
      <c r="Y8521" s="17"/>
      <c r="Z8521" s="3"/>
      <c r="AA8521" s="30"/>
      <c r="AB8521" s="33"/>
    </row>
    <row r="8522" spans="20:28" x14ac:dyDescent="0.25">
      <c r="T8522" s="14"/>
      <c r="U8522" s="105"/>
      <c r="V8522" s="15"/>
      <c r="W8522" s="105"/>
      <c r="X8522" s="16"/>
      <c r="Y8522" s="17"/>
      <c r="Z8522" s="3"/>
      <c r="AA8522" s="30"/>
      <c r="AB8522" s="33"/>
    </row>
    <row r="8523" spans="20:28" x14ac:dyDescent="0.25">
      <c r="T8523" s="14"/>
      <c r="U8523" s="105"/>
      <c r="V8523" s="15"/>
      <c r="W8523" s="105"/>
      <c r="X8523" s="16"/>
      <c r="Y8523" s="17"/>
      <c r="Z8523" s="3"/>
      <c r="AA8523" s="30"/>
      <c r="AB8523" s="33"/>
    </row>
    <row r="8524" spans="20:28" x14ac:dyDescent="0.25">
      <c r="T8524" s="14"/>
      <c r="U8524" s="105"/>
      <c r="V8524" s="15"/>
      <c r="W8524" s="105"/>
      <c r="X8524" s="16"/>
      <c r="Y8524" s="17"/>
      <c r="Z8524" s="3"/>
      <c r="AA8524" s="30"/>
      <c r="AB8524" s="33"/>
    </row>
    <row r="8525" spans="20:28" x14ac:dyDescent="0.25">
      <c r="T8525" s="14"/>
      <c r="U8525" s="105"/>
      <c r="V8525" s="15"/>
      <c r="W8525" s="105"/>
      <c r="X8525" s="16"/>
      <c r="Y8525" s="17"/>
      <c r="Z8525" s="3"/>
      <c r="AA8525" s="30"/>
      <c r="AB8525" s="33"/>
    </row>
    <row r="8526" spans="20:28" x14ac:dyDescent="0.25">
      <c r="T8526" s="14"/>
      <c r="U8526" s="105"/>
      <c r="V8526" s="15"/>
      <c r="W8526" s="105"/>
      <c r="X8526" s="16"/>
      <c r="Y8526" s="17"/>
      <c r="Z8526" s="3"/>
      <c r="AA8526" s="30"/>
      <c r="AB8526" s="33"/>
    </row>
    <row r="8527" spans="20:28" x14ac:dyDescent="0.25">
      <c r="T8527" s="14"/>
      <c r="U8527" s="105"/>
      <c r="V8527" s="15"/>
      <c r="W8527" s="105"/>
      <c r="X8527" s="16"/>
      <c r="Y8527" s="17"/>
      <c r="Z8527" s="3"/>
      <c r="AA8527" s="30"/>
      <c r="AB8527" s="33"/>
    </row>
    <row r="8528" spans="20:28" x14ac:dyDescent="0.25">
      <c r="T8528" s="14"/>
      <c r="U8528" s="105"/>
      <c r="V8528" s="15"/>
      <c r="W8528" s="105"/>
      <c r="X8528" s="16"/>
      <c r="Y8528" s="17"/>
      <c r="Z8528" s="3"/>
      <c r="AA8528" s="30"/>
      <c r="AB8528" s="33"/>
    </row>
    <row r="8529" spans="20:28" x14ac:dyDescent="0.25">
      <c r="T8529" s="14"/>
      <c r="U8529" s="105"/>
      <c r="V8529" s="15"/>
      <c r="W8529" s="105"/>
      <c r="X8529" s="16"/>
      <c r="Y8529" s="17"/>
      <c r="Z8529" s="3"/>
      <c r="AA8529" s="30"/>
      <c r="AB8529" s="33"/>
    </row>
    <row r="8530" spans="20:28" x14ac:dyDescent="0.25">
      <c r="T8530" s="14"/>
      <c r="U8530" s="105"/>
      <c r="V8530" s="15"/>
      <c r="W8530" s="105"/>
      <c r="X8530" s="16"/>
      <c r="Y8530" s="17"/>
      <c r="Z8530" s="3"/>
      <c r="AA8530" s="30"/>
      <c r="AB8530" s="33"/>
    </row>
    <row r="8531" spans="20:28" x14ac:dyDescent="0.25">
      <c r="T8531" s="14"/>
      <c r="U8531" s="105"/>
      <c r="V8531" s="15"/>
      <c r="W8531" s="105"/>
      <c r="X8531" s="16"/>
      <c r="Y8531" s="17"/>
      <c r="Z8531" s="3"/>
      <c r="AA8531" s="30"/>
      <c r="AB8531" s="33"/>
    </row>
    <row r="8532" spans="20:28" x14ac:dyDescent="0.25">
      <c r="T8532" s="14"/>
      <c r="U8532" s="105"/>
      <c r="V8532" s="15"/>
      <c r="W8532" s="105"/>
      <c r="X8532" s="16"/>
      <c r="Y8532" s="17"/>
      <c r="Z8532" s="3"/>
      <c r="AA8532" s="30"/>
      <c r="AB8532" s="33"/>
    </row>
    <row r="8533" spans="20:28" x14ac:dyDescent="0.25">
      <c r="T8533" s="14"/>
      <c r="U8533" s="105"/>
      <c r="V8533" s="15"/>
      <c r="W8533" s="105"/>
      <c r="X8533" s="16"/>
      <c r="Y8533" s="17"/>
      <c r="Z8533" s="3"/>
      <c r="AA8533" s="30"/>
      <c r="AB8533" s="33"/>
    </row>
    <row r="8534" spans="20:28" x14ac:dyDescent="0.25">
      <c r="T8534" s="14"/>
      <c r="U8534" s="105"/>
      <c r="V8534" s="15"/>
      <c r="W8534" s="105"/>
      <c r="X8534" s="16"/>
      <c r="Y8534" s="17"/>
      <c r="Z8534" s="3"/>
      <c r="AA8534" s="30"/>
      <c r="AB8534" s="33"/>
    </row>
    <row r="8535" spans="20:28" x14ac:dyDescent="0.25">
      <c r="T8535" s="14"/>
      <c r="U8535" s="105"/>
      <c r="V8535" s="15"/>
      <c r="W8535" s="105"/>
      <c r="X8535" s="16"/>
      <c r="Y8535" s="17"/>
      <c r="Z8535" s="3"/>
      <c r="AA8535" s="30"/>
      <c r="AB8535" s="33"/>
    </row>
    <row r="8536" spans="20:28" x14ac:dyDescent="0.25">
      <c r="T8536" s="14"/>
      <c r="U8536" s="105"/>
      <c r="V8536" s="15"/>
      <c r="W8536" s="105"/>
      <c r="X8536" s="16"/>
      <c r="Y8536" s="17"/>
      <c r="Z8536" s="3"/>
      <c r="AA8536" s="30"/>
      <c r="AB8536" s="33"/>
    </row>
    <row r="8537" spans="20:28" x14ac:dyDescent="0.25">
      <c r="T8537" s="14"/>
      <c r="U8537" s="105"/>
      <c r="V8537" s="15"/>
      <c r="W8537" s="105"/>
      <c r="X8537" s="16"/>
      <c r="Y8537" s="17"/>
      <c r="Z8537" s="3"/>
      <c r="AA8537" s="30"/>
      <c r="AB8537" s="33"/>
    </row>
    <row r="8538" spans="20:28" x14ac:dyDescent="0.25">
      <c r="T8538" s="14"/>
      <c r="U8538" s="105"/>
      <c r="V8538" s="15"/>
      <c r="W8538" s="105"/>
      <c r="X8538" s="16"/>
      <c r="Y8538" s="17"/>
      <c r="Z8538" s="3"/>
      <c r="AA8538" s="30"/>
      <c r="AB8538" s="33"/>
    </row>
    <row r="8539" spans="20:28" x14ac:dyDescent="0.25">
      <c r="T8539" s="14"/>
      <c r="U8539" s="105"/>
      <c r="V8539" s="15"/>
      <c r="W8539" s="105"/>
      <c r="X8539" s="16"/>
      <c r="Y8539" s="17"/>
      <c r="Z8539" s="3"/>
      <c r="AA8539" s="30"/>
      <c r="AB8539" s="33"/>
    </row>
    <row r="8540" spans="20:28" x14ac:dyDescent="0.25">
      <c r="T8540" s="14"/>
      <c r="U8540" s="105"/>
      <c r="V8540" s="15"/>
      <c r="W8540" s="105"/>
      <c r="X8540" s="16"/>
      <c r="Y8540" s="17"/>
      <c r="Z8540" s="3"/>
      <c r="AA8540" s="30"/>
      <c r="AB8540" s="33"/>
    </row>
    <row r="8541" spans="20:28" x14ac:dyDescent="0.25">
      <c r="T8541" s="14"/>
      <c r="U8541" s="105"/>
      <c r="V8541" s="15"/>
      <c r="W8541" s="105"/>
      <c r="X8541" s="16"/>
      <c r="Y8541" s="17"/>
      <c r="Z8541" s="3"/>
      <c r="AA8541" s="30"/>
      <c r="AB8541" s="33"/>
    </row>
    <row r="8542" spans="20:28" x14ac:dyDescent="0.25">
      <c r="T8542" s="14"/>
      <c r="U8542" s="105"/>
      <c r="V8542" s="15"/>
      <c r="W8542" s="105"/>
      <c r="X8542" s="16"/>
      <c r="Y8542" s="17"/>
      <c r="Z8542" s="3"/>
      <c r="AA8542" s="30"/>
      <c r="AB8542" s="33"/>
    </row>
    <row r="8543" spans="20:28" x14ac:dyDescent="0.25">
      <c r="T8543" s="14"/>
      <c r="U8543" s="105"/>
      <c r="V8543" s="15"/>
      <c r="W8543" s="105"/>
      <c r="X8543" s="16"/>
      <c r="Y8543" s="17"/>
      <c r="Z8543" s="3"/>
      <c r="AA8543" s="30"/>
      <c r="AB8543" s="33"/>
    </row>
    <row r="8544" spans="20:28" x14ac:dyDescent="0.25">
      <c r="T8544" s="14"/>
      <c r="U8544" s="105"/>
      <c r="V8544" s="15"/>
      <c r="W8544" s="105"/>
      <c r="X8544" s="16"/>
      <c r="Y8544" s="17"/>
      <c r="Z8544" s="3"/>
      <c r="AA8544" s="30"/>
      <c r="AB8544" s="33"/>
    </row>
    <row r="8545" spans="20:28" x14ac:dyDescent="0.25">
      <c r="T8545" s="14"/>
      <c r="U8545" s="105"/>
      <c r="V8545" s="15"/>
      <c r="W8545" s="105"/>
      <c r="X8545" s="16"/>
      <c r="Y8545" s="17"/>
      <c r="Z8545" s="3"/>
      <c r="AA8545" s="30"/>
      <c r="AB8545" s="33"/>
    </row>
    <row r="8546" spans="20:28" x14ac:dyDescent="0.25">
      <c r="T8546" s="14"/>
      <c r="U8546" s="105"/>
      <c r="V8546" s="15"/>
      <c r="W8546" s="105"/>
      <c r="X8546" s="16"/>
      <c r="Y8546" s="17"/>
      <c r="Z8546" s="3"/>
      <c r="AA8546" s="30"/>
      <c r="AB8546" s="33"/>
    </row>
    <row r="8547" spans="20:28" x14ac:dyDescent="0.25">
      <c r="T8547" s="14"/>
      <c r="U8547" s="105"/>
      <c r="V8547" s="15"/>
      <c r="W8547" s="105"/>
      <c r="X8547" s="16"/>
      <c r="Y8547" s="17"/>
      <c r="Z8547" s="3"/>
      <c r="AA8547" s="30"/>
      <c r="AB8547" s="33"/>
    </row>
    <row r="8548" spans="20:28" x14ac:dyDescent="0.25">
      <c r="T8548" s="14"/>
      <c r="U8548" s="105"/>
      <c r="V8548" s="15"/>
      <c r="W8548" s="105"/>
      <c r="X8548" s="16"/>
      <c r="Y8548" s="17"/>
      <c r="Z8548" s="3"/>
      <c r="AA8548" s="30"/>
      <c r="AB8548" s="33"/>
    </row>
    <row r="8549" spans="20:28" x14ac:dyDescent="0.25">
      <c r="T8549" s="14"/>
      <c r="U8549" s="105"/>
      <c r="V8549" s="15"/>
      <c r="W8549" s="105"/>
      <c r="X8549" s="16"/>
      <c r="Y8549" s="17"/>
      <c r="Z8549" s="3"/>
      <c r="AA8549" s="30"/>
      <c r="AB8549" s="33"/>
    </row>
    <row r="8550" spans="20:28" x14ac:dyDescent="0.25">
      <c r="T8550" s="14"/>
      <c r="U8550" s="105"/>
      <c r="V8550" s="15"/>
      <c r="W8550" s="105"/>
      <c r="X8550" s="16"/>
      <c r="Y8550" s="17"/>
      <c r="Z8550" s="3"/>
      <c r="AA8550" s="30"/>
      <c r="AB8550" s="33"/>
    </row>
    <row r="8551" spans="20:28" x14ac:dyDescent="0.25">
      <c r="T8551" s="14"/>
      <c r="U8551" s="105"/>
      <c r="V8551" s="15"/>
      <c r="W8551" s="105"/>
      <c r="X8551" s="16"/>
      <c r="Y8551" s="17"/>
      <c r="Z8551" s="3"/>
      <c r="AA8551" s="30"/>
      <c r="AB8551" s="33"/>
    </row>
    <row r="8552" spans="20:28" x14ac:dyDescent="0.25">
      <c r="T8552" s="14"/>
      <c r="U8552" s="105"/>
      <c r="V8552" s="15"/>
      <c r="W8552" s="105"/>
      <c r="X8552" s="16"/>
      <c r="Y8552" s="17"/>
      <c r="Z8552" s="3"/>
      <c r="AA8552" s="30"/>
      <c r="AB8552" s="33"/>
    </row>
    <row r="8553" spans="20:28" x14ac:dyDescent="0.25">
      <c r="T8553" s="14"/>
      <c r="U8553" s="105"/>
      <c r="V8553" s="15"/>
      <c r="W8553" s="105"/>
      <c r="X8553" s="16"/>
      <c r="Y8553" s="17"/>
      <c r="Z8553" s="3"/>
      <c r="AA8553" s="30"/>
      <c r="AB8553" s="33"/>
    </row>
    <row r="8554" spans="20:28" x14ac:dyDescent="0.25">
      <c r="T8554" s="14"/>
      <c r="U8554" s="105"/>
      <c r="V8554" s="15"/>
      <c r="W8554" s="105"/>
      <c r="X8554" s="16"/>
      <c r="Y8554" s="17"/>
      <c r="Z8554" s="3"/>
      <c r="AA8554" s="30"/>
      <c r="AB8554" s="33"/>
    </row>
    <row r="8555" spans="20:28" x14ac:dyDescent="0.25">
      <c r="T8555" s="14"/>
      <c r="U8555" s="105"/>
      <c r="V8555" s="15"/>
      <c r="W8555" s="105"/>
      <c r="X8555" s="16"/>
      <c r="Y8555" s="17"/>
      <c r="Z8555" s="3"/>
      <c r="AA8555" s="30"/>
      <c r="AB8555" s="33"/>
    </row>
    <row r="8556" spans="20:28" x14ac:dyDescent="0.25">
      <c r="T8556" s="14"/>
      <c r="U8556" s="105"/>
      <c r="V8556" s="15"/>
      <c r="W8556" s="105"/>
      <c r="X8556" s="16"/>
      <c r="Y8556" s="17"/>
      <c r="Z8556" s="3"/>
      <c r="AA8556" s="30"/>
      <c r="AB8556" s="33"/>
    </row>
    <row r="8557" spans="20:28" x14ac:dyDescent="0.25">
      <c r="T8557" s="14"/>
      <c r="U8557" s="105"/>
      <c r="V8557" s="15"/>
      <c r="W8557" s="105"/>
      <c r="X8557" s="16"/>
      <c r="Y8557" s="17"/>
      <c r="Z8557" s="3"/>
      <c r="AA8557" s="30"/>
      <c r="AB8557" s="33"/>
    </row>
    <row r="8558" spans="20:28" x14ac:dyDescent="0.25">
      <c r="T8558" s="14"/>
      <c r="U8558" s="105"/>
      <c r="V8558" s="15"/>
      <c r="W8558" s="105"/>
      <c r="X8558" s="16"/>
      <c r="Y8558" s="17"/>
      <c r="Z8558" s="3"/>
      <c r="AA8558" s="30"/>
      <c r="AB8558" s="33"/>
    </row>
    <row r="8559" spans="20:28" x14ac:dyDescent="0.25">
      <c r="T8559" s="14"/>
      <c r="U8559" s="105"/>
      <c r="V8559" s="15"/>
      <c r="W8559" s="105"/>
      <c r="X8559" s="16"/>
      <c r="Y8559" s="17"/>
      <c r="Z8559" s="3"/>
      <c r="AA8559" s="30"/>
      <c r="AB8559" s="33"/>
    </row>
    <row r="8560" spans="20:28" x14ac:dyDescent="0.25">
      <c r="T8560" s="14"/>
      <c r="U8560" s="105"/>
      <c r="V8560" s="15"/>
      <c r="W8560" s="105"/>
      <c r="X8560" s="16"/>
      <c r="Y8560" s="17"/>
      <c r="Z8560" s="3"/>
      <c r="AA8560" s="30"/>
      <c r="AB8560" s="33"/>
    </row>
    <row r="8561" spans="20:28" x14ac:dyDescent="0.25">
      <c r="T8561" s="14"/>
      <c r="U8561" s="105"/>
      <c r="V8561" s="15"/>
      <c r="W8561" s="105"/>
      <c r="X8561" s="16"/>
      <c r="Y8561" s="17"/>
      <c r="Z8561" s="3"/>
      <c r="AA8561" s="30"/>
      <c r="AB8561" s="33"/>
    </row>
    <row r="8562" spans="20:28" x14ac:dyDescent="0.25">
      <c r="T8562" s="14"/>
      <c r="U8562" s="105"/>
      <c r="V8562" s="15"/>
      <c r="W8562" s="105"/>
      <c r="X8562" s="16"/>
      <c r="Y8562" s="17"/>
      <c r="Z8562" s="3"/>
      <c r="AA8562" s="30"/>
      <c r="AB8562" s="33"/>
    </row>
    <row r="8563" spans="20:28" x14ac:dyDescent="0.25">
      <c r="T8563" s="14"/>
      <c r="U8563" s="105"/>
      <c r="V8563" s="15"/>
      <c r="W8563" s="105"/>
      <c r="X8563" s="16"/>
      <c r="Y8563" s="17"/>
      <c r="Z8563" s="3"/>
      <c r="AA8563" s="30"/>
      <c r="AB8563" s="33"/>
    </row>
    <row r="8564" spans="20:28" x14ac:dyDescent="0.25">
      <c r="T8564" s="14"/>
      <c r="U8564" s="105"/>
      <c r="V8564" s="15"/>
      <c r="W8564" s="105"/>
      <c r="X8564" s="16"/>
      <c r="Y8564" s="17"/>
      <c r="Z8564" s="3"/>
      <c r="AA8564" s="30"/>
      <c r="AB8564" s="33"/>
    </row>
    <row r="8565" spans="20:28" x14ac:dyDescent="0.25">
      <c r="T8565" s="14"/>
      <c r="U8565" s="105"/>
      <c r="V8565" s="15"/>
      <c r="W8565" s="105"/>
      <c r="X8565" s="16"/>
      <c r="Y8565" s="17"/>
      <c r="Z8565" s="3"/>
      <c r="AA8565" s="30"/>
      <c r="AB8565" s="33"/>
    </row>
    <row r="8566" spans="20:28" x14ac:dyDescent="0.25">
      <c r="T8566" s="14"/>
      <c r="U8566" s="105"/>
      <c r="V8566" s="15"/>
      <c r="W8566" s="105"/>
      <c r="X8566" s="16"/>
      <c r="Y8566" s="17"/>
      <c r="Z8566" s="3"/>
      <c r="AA8566" s="30"/>
      <c r="AB8566" s="33"/>
    </row>
    <row r="8567" spans="20:28" x14ac:dyDescent="0.25">
      <c r="T8567" s="14"/>
      <c r="U8567" s="105"/>
      <c r="V8567" s="15"/>
      <c r="W8567" s="105"/>
      <c r="X8567" s="16"/>
      <c r="Y8567" s="17"/>
      <c r="Z8567" s="3"/>
      <c r="AA8567" s="30"/>
      <c r="AB8567" s="33"/>
    </row>
    <row r="8568" spans="20:28" x14ac:dyDescent="0.25">
      <c r="T8568" s="14"/>
      <c r="U8568" s="105"/>
      <c r="V8568" s="15"/>
      <c r="W8568" s="105"/>
      <c r="X8568" s="16"/>
      <c r="Y8568" s="17"/>
      <c r="Z8568" s="3"/>
      <c r="AA8568" s="30"/>
      <c r="AB8568" s="33"/>
    </row>
    <row r="8569" spans="20:28" x14ac:dyDescent="0.25">
      <c r="T8569" s="14"/>
      <c r="U8569" s="105"/>
      <c r="V8569" s="15"/>
      <c r="W8569" s="105"/>
      <c r="X8569" s="16"/>
      <c r="Y8569" s="17"/>
      <c r="Z8569" s="3"/>
      <c r="AA8569" s="30"/>
      <c r="AB8569" s="33"/>
    </row>
    <row r="8570" spans="20:28" x14ac:dyDescent="0.25">
      <c r="T8570" s="14"/>
      <c r="U8570" s="105"/>
      <c r="V8570" s="15"/>
      <c r="W8570" s="105"/>
      <c r="X8570" s="16"/>
      <c r="Y8570" s="17"/>
      <c r="Z8570" s="3"/>
      <c r="AA8570" s="30"/>
      <c r="AB8570" s="33"/>
    </row>
    <row r="8571" spans="20:28" x14ac:dyDescent="0.25">
      <c r="T8571" s="14"/>
      <c r="U8571" s="105"/>
      <c r="V8571" s="15"/>
      <c r="W8571" s="105"/>
      <c r="X8571" s="16"/>
      <c r="Y8571" s="17"/>
      <c r="Z8571" s="3"/>
      <c r="AA8571" s="30"/>
      <c r="AB8571" s="33"/>
    </row>
    <row r="8572" spans="20:28" x14ac:dyDescent="0.25">
      <c r="T8572" s="14"/>
      <c r="U8572" s="105"/>
      <c r="V8572" s="15"/>
      <c r="W8572" s="105"/>
      <c r="X8572" s="16"/>
      <c r="Y8572" s="17"/>
      <c r="Z8572" s="3"/>
      <c r="AA8572" s="30"/>
      <c r="AB8572" s="33"/>
    </row>
    <row r="8573" spans="20:28" x14ac:dyDescent="0.25">
      <c r="T8573" s="14"/>
      <c r="U8573" s="105"/>
      <c r="V8573" s="15"/>
      <c r="W8573" s="105"/>
      <c r="X8573" s="16"/>
      <c r="Y8573" s="17"/>
      <c r="Z8573" s="3"/>
      <c r="AA8573" s="30"/>
      <c r="AB8573" s="33"/>
    </row>
    <row r="8574" spans="20:28" x14ac:dyDescent="0.25">
      <c r="T8574" s="14"/>
      <c r="U8574" s="105"/>
      <c r="V8574" s="15"/>
      <c r="W8574" s="105"/>
      <c r="X8574" s="16"/>
      <c r="Y8574" s="17"/>
      <c r="Z8574" s="3"/>
      <c r="AA8574" s="30"/>
      <c r="AB8574" s="33"/>
    </row>
    <row r="8575" spans="20:28" x14ac:dyDescent="0.25">
      <c r="T8575" s="14"/>
      <c r="U8575" s="105"/>
      <c r="V8575" s="15"/>
      <c r="W8575" s="105"/>
      <c r="X8575" s="16"/>
      <c r="Y8575" s="17"/>
      <c r="Z8575" s="3"/>
      <c r="AA8575" s="30"/>
      <c r="AB8575" s="33"/>
    </row>
    <row r="8576" spans="20:28" x14ac:dyDescent="0.25">
      <c r="T8576" s="14"/>
      <c r="U8576" s="105"/>
      <c r="V8576" s="15"/>
      <c r="W8576" s="105"/>
      <c r="X8576" s="16"/>
      <c r="Y8576" s="17"/>
      <c r="Z8576" s="3"/>
      <c r="AA8576" s="30"/>
      <c r="AB8576" s="33"/>
    </row>
    <row r="8577" spans="20:28" x14ac:dyDescent="0.25">
      <c r="T8577" s="14"/>
      <c r="U8577" s="105"/>
      <c r="V8577" s="15"/>
      <c r="W8577" s="105"/>
      <c r="X8577" s="16"/>
      <c r="Y8577" s="17"/>
      <c r="Z8577" s="3"/>
      <c r="AA8577" s="30"/>
      <c r="AB8577" s="33"/>
    </row>
    <row r="8578" spans="20:28" x14ac:dyDescent="0.25">
      <c r="T8578" s="14"/>
      <c r="U8578" s="105"/>
      <c r="V8578" s="15"/>
      <c r="W8578" s="105"/>
      <c r="X8578" s="16"/>
      <c r="Y8578" s="17"/>
      <c r="Z8578" s="3"/>
      <c r="AA8578" s="30"/>
      <c r="AB8578" s="33"/>
    </row>
    <row r="8579" spans="20:28" x14ac:dyDescent="0.25">
      <c r="T8579" s="14"/>
      <c r="U8579" s="105"/>
      <c r="V8579" s="15"/>
      <c r="W8579" s="105"/>
      <c r="X8579" s="16"/>
      <c r="Y8579" s="17"/>
      <c r="Z8579" s="3"/>
      <c r="AA8579" s="30"/>
      <c r="AB8579" s="33"/>
    </row>
    <row r="8580" spans="20:28" x14ac:dyDescent="0.25">
      <c r="T8580" s="14"/>
      <c r="U8580" s="105"/>
      <c r="V8580" s="15"/>
      <c r="W8580" s="105"/>
      <c r="X8580" s="16"/>
      <c r="Y8580" s="17"/>
      <c r="Z8580" s="3"/>
      <c r="AA8580" s="30"/>
      <c r="AB8580" s="33"/>
    </row>
    <row r="8581" spans="20:28" x14ac:dyDescent="0.25">
      <c r="T8581" s="14"/>
      <c r="U8581" s="105"/>
      <c r="V8581" s="15"/>
      <c r="W8581" s="105"/>
      <c r="X8581" s="16"/>
      <c r="Y8581" s="17"/>
      <c r="Z8581" s="3"/>
      <c r="AA8581" s="30"/>
      <c r="AB8581" s="33"/>
    </row>
    <row r="8582" spans="20:28" x14ac:dyDescent="0.25">
      <c r="T8582" s="14"/>
      <c r="U8582" s="105"/>
      <c r="V8582" s="15"/>
      <c r="W8582" s="105"/>
      <c r="X8582" s="16"/>
      <c r="Y8582" s="17"/>
      <c r="Z8582" s="3"/>
      <c r="AA8582" s="30"/>
      <c r="AB8582" s="33"/>
    </row>
    <row r="8583" spans="20:28" x14ac:dyDescent="0.25">
      <c r="T8583" s="14"/>
      <c r="U8583" s="105"/>
      <c r="V8583" s="15"/>
      <c r="W8583" s="105"/>
      <c r="X8583" s="16"/>
      <c r="Y8583" s="17"/>
      <c r="Z8583" s="3"/>
      <c r="AA8583" s="30"/>
      <c r="AB8583" s="33"/>
    </row>
    <row r="8584" spans="20:28" x14ac:dyDescent="0.25">
      <c r="T8584" s="14"/>
      <c r="U8584" s="105"/>
      <c r="V8584" s="15"/>
      <c r="W8584" s="105"/>
      <c r="X8584" s="16"/>
      <c r="Y8584" s="17"/>
      <c r="Z8584" s="3"/>
      <c r="AA8584" s="30"/>
      <c r="AB8584" s="33"/>
    </row>
    <row r="8585" spans="20:28" x14ac:dyDescent="0.25">
      <c r="T8585" s="14"/>
      <c r="U8585" s="105"/>
      <c r="V8585" s="15"/>
      <c r="W8585" s="105"/>
      <c r="X8585" s="16"/>
      <c r="Y8585" s="17"/>
      <c r="Z8585" s="3"/>
      <c r="AA8585" s="30"/>
      <c r="AB8585" s="33"/>
    </row>
    <row r="8586" spans="20:28" x14ac:dyDescent="0.25">
      <c r="T8586" s="14"/>
      <c r="U8586" s="105"/>
      <c r="V8586" s="15"/>
      <c r="W8586" s="105"/>
      <c r="X8586" s="16"/>
      <c r="Y8586" s="17"/>
      <c r="Z8586" s="3"/>
      <c r="AA8586" s="30"/>
      <c r="AB8586" s="33"/>
    </row>
    <row r="8587" spans="20:28" x14ac:dyDescent="0.25">
      <c r="T8587" s="14"/>
      <c r="U8587" s="105"/>
      <c r="V8587" s="15"/>
      <c r="W8587" s="105"/>
      <c r="X8587" s="16"/>
      <c r="Y8587" s="17"/>
      <c r="Z8587" s="3"/>
      <c r="AA8587" s="30"/>
      <c r="AB8587" s="33"/>
    </row>
    <row r="8588" spans="20:28" x14ac:dyDescent="0.25">
      <c r="T8588" s="14"/>
      <c r="U8588" s="105"/>
      <c r="V8588" s="15"/>
      <c r="W8588" s="105"/>
      <c r="X8588" s="16"/>
      <c r="Y8588" s="17"/>
      <c r="Z8588" s="3"/>
      <c r="AA8588" s="30"/>
      <c r="AB8588" s="33"/>
    </row>
    <row r="8589" spans="20:28" x14ac:dyDescent="0.25">
      <c r="T8589" s="14"/>
      <c r="U8589" s="105"/>
      <c r="V8589" s="15"/>
      <c r="W8589" s="105"/>
      <c r="X8589" s="16"/>
      <c r="Y8589" s="17"/>
      <c r="Z8589" s="3"/>
      <c r="AA8589" s="30"/>
      <c r="AB8589" s="33"/>
    </row>
    <row r="8590" spans="20:28" x14ac:dyDescent="0.25">
      <c r="T8590" s="14"/>
      <c r="U8590" s="105"/>
      <c r="V8590" s="15"/>
      <c r="W8590" s="105"/>
      <c r="X8590" s="16"/>
      <c r="Y8590" s="17"/>
      <c r="Z8590" s="3"/>
      <c r="AA8590" s="30"/>
      <c r="AB8590" s="33"/>
    </row>
    <row r="8591" spans="20:28" x14ac:dyDescent="0.25">
      <c r="T8591" s="14"/>
      <c r="U8591" s="105"/>
      <c r="V8591" s="15"/>
      <c r="W8591" s="105"/>
      <c r="X8591" s="16"/>
      <c r="Y8591" s="17"/>
      <c r="Z8591" s="3"/>
      <c r="AA8591" s="30"/>
      <c r="AB8591" s="33"/>
    </row>
    <row r="8592" spans="20:28" x14ac:dyDescent="0.25">
      <c r="T8592" s="14"/>
      <c r="U8592" s="105"/>
      <c r="V8592" s="15"/>
      <c r="W8592" s="105"/>
      <c r="X8592" s="16"/>
      <c r="Y8592" s="17"/>
      <c r="Z8592" s="3"/>
      <c r="AA8592" s="30"/>
      <c r="AB8592" s="33"/>
    </row>
    <row r="8593" spans="20:28" x14ac:dyDescent="0.25">
      <c r="T8593" s="14"/>
      <c r="U8593" s="105"/>
      <c r="V8593" s="15"/>
      <c r="W8593" s="105"/>
      <c r="X8593" s="16"/>
      <c r="Y8593" s="17"/>
      <c r="Z8593" s="3"/>
      <c r="AA8593" s="30"/>
      <c r="AB8593" s="33"/>
    </row>
    <row r="8594" spans="20:28" x14ac:dyDescent="0.25">
      <c r="T8594" s="14"/>
      <c r="U8594" s="105"/>
      <c r="V8594" s="15"/>
      <c r="W8594" s="105"/>
      <c r="X8594" s="16"/>
      <c r="Y8594" s="17"/>
      <c r="Z8594" s="3"/>
      <c r="AA8594" s="30"/>
      <c r="AB8594" s="33"/>
    </row>
    <row r="8595" spans="20:28" x14ac:dyDescent="0.25">
      <c r="T8595" s="14"/>
      <c r="U8595" s="105"/>
      <c r="V8595" s="15"/>
      <c r="W8595" s="105"/>
      <c r="X8595" s="16"/>
      <c r="Y8595" s="17"/>
      <c r="Z8595" s="3"/>
      <c r="AA8595" s="30"/>
      <c r="AB8595" s="33"/>
    </row>
    <row r="8596" spans="20:28" x14ac:dyDescent="0.25">
      <c r="T8596" s="14"/>
      <c r="U8596" s="105"/>
      <c r="V8596" s="15"/>
      <c r="W8596" s="105"/>
      <c r="X8596" s="16"/>
      <c r="Y8596" s="17"/>
      <c r="Z8596" s="3"/>
      <c r="AA8596" s="30"/>
      <c r="AB8596" s="33"/>
    </row>
    <row r="8597" spans="20:28" x14ac:dyDescent="0.25">
      <c r="T8597" s="14"/>
      <c r="U8597" s="105"/>
      <c r="V8597" s="15"/>
      <c r="W8597" s="105"/>
      <c r="X8597" s="16"/>
      <c r="Y8597" s="17"/>
      <c r="Z8597" s="3"/>
      <c r="AA8597" s="30"/>
      <c r="AB8597" s="33"/>
    </row>
    <row r="8598" spans="20:28" x14ac:dyDescent="0.25">
      <c r="T8598" s="14"/>
      <c r="U8598" s="105"/>
      <c r="V8598" s="15"/>
      <c r="W8598" s="105"/>
      <c r="X8598" s="16"/>
      <c r="Y8598" s="17"/>
      <c r="Z8598" s="3"/>
      <c r="AA8598" s="30"/>
      <c r="AB8598" s="33"/>
    </row>
    <row r="8599" spans="20:28" x14ac:dyDescent="0.25">
      <c r="T8599" s="14"/>
      <c r="U8599" s="105"/>
      <c r="V8599" s="15"/>
      <c r="W8599" s="105"/>
      <c r="X8599" s="16"/>
      <c r="Y8599" s="17"/>
      <c r="Z8599" s="3"/>
      <c r="AA8599" s="30"/>
      <c r="AB8599" s="33"/>
    </row>
    <row r="8600" spans="20:28" x14ac:dyDescent="0.25">
      <c r="T8600" s="14"/>
      <c r="U8600" s="105"/>
      <c r="V8600" s="15"/>
      <c r="W8600" s="105"/>
      <c r="X8600" s="16"/>
      <c r="Y8600" s="17"/>
      <c r="Z8600" s="3"/>
      <c r="AA8600" s="30"/>
      <c r="AB8600" s="33"/>
    </row>
    <row r="8601" spans="20:28" x14ac:dyDescent="0.25">
      <c r="T8601" s="14"/>
      <c r="U8601" s="105"/>
      <c r="V8601" s="15"/>
      <c r="W8601" s="105"/>
      <c r="X8601" s="16"/>
      <c r="Y8601" s="17"/>
      <c r="Z8601" s="3"/>
      <c r="AA8601" s="30"/>
      <c r="AB8601" s="33"/>
    </row>
    <row r="8602" spans="20:28" x14ac:dyDescent="0.25">
      <c r="T8602" s="14"/>
      <c r="U8602" s="105"/>
      <c r="V8602" s="15"/>
      <c r="W8602" s="105"/>
      <c r="X8602" s="16"/>
      <c r="Y8602" s="17"/>
      <c r="Z8602" s="3"/>
      <c r="AA8602" s="30"/>
      <c r="AB8602" s="33"/>
    </row>
    <row r="8603" spans="20:28" x14ac:dyDescent="0.25">
      <c r="T8603" s="14"/>
      <c r="U8603" s="105"/>
      <c r="V8603" s="15"/>
      <c r="W8603" s="105"/>
      <c r="X8603" s="16"/>
      <c r="Y8603" s="17"/>
      <c r="Z8603" s="3"/>
      <c r="AA8603" s="30"/>
      <c r="AB8603" s="33"/>
    </row>
    <row r="8604" spans="20:28" x14ac:dyDescent="0.25">
      <c r="T8604" s="14"/>
      <c r="U8604" s="105"/>
      <c r="V8604" s="15"/>
      <c r="W8604" s="105"/>
      <c r="X8604" s="16"/>
      <c r="Y8604" s="17"/>
      <c r="Z8604" s="3"/>
      <c r="AA8604" s="30"/>
      <c r="AB8604" s="33"/>
    </row>
    <row r="8605" spans="20:28" x14ac:dyDescent="0.25">
      <c r="T8605" s="14"/>
      <c r="U8605" s="105"/>
      <c r="V8605" s="15"/>
      <c r="W8605" s="105"/>
      <c r="X8605" s="16"/>
      <c r="Y8605" s="17"/>
      <c r="Z8605" s="3"/>
      <c r="AA8605" s="30"/>
      <c r="AB8605" s="33"/>
    </row>
    <row r="8606" spans="20:28" x14ac:dyDescent="0.25">
      <c r="T8606" s="14"/>
      <c r="U8606" s="105"/>
      <c r="V8606" s="15"/>
      <c r="W8606" s="105"/>
      <c r="X8606" s="16"/>
      <c r="Y8606" s="17"/>
      <c r="Z8606" s="3"/>
      <c r="AA8606" s="30"/>
      <c r="AB8606" s="33"/>
    </row>
    <row r="8607" spans="20:28" x14ac:dyDescent="0.25">
      <c r="T8607" s="14"/>
      <c r="U8607" s="105"/>
      <c r="V8607" s="15"/>
      <c r="W8607" s="105"/>
      <c r="X8607" s="16"/>
      <c r="Y8607" s="17"/>
      <c r="Z8607" s="3"/>
      <c r="AA8607" s="30"/>
      <c r="AB8607" s="33"/>
    </row>
    <row r="8608" spans="20:28" x14ac:dyDescent="0.25">
      <c r="T8608" s="14"/>
      <c r="U8608" s="105"/>
      <c r="V8608" s="15"/>
      <c r="W8608" s="105"/>
      <c r="X8608" s="16"/>
      <c r="Y8608" s="17"/>
      <c r="Z8608" s="3"/>
      <c r="AA8608" s="30"/>
      <c r="AB8608" s="33"/>
    </row>
    <row r="8609" spans="20:28" x14ac:dyDescent="0.25">
      <c r="T8609" s="14"/>
      <c r="U8609" s="105"/>
      <c r="V8609" s="15"/>
      <c r="W8609" s="105"/>
      <c r="X8609" s="16"/>
      <c r="Y8609" s="17"/>
      <c r="Z8609" s="3"/>
      <c r="AA8609" s="30"/>
      <c r="AB8609" s="33"/>
    </row>
    <row r="8610" spans="20:28" x14ac:dyDescent="0.25">
      <c r="T8610" s="14"/>
      <c r="U8610" s="105"/>
      <c r="V8610" s="15"/>
      <c r="W8610" s="105"/>
      <c r="X8610" s="16"/>
      <c r="Y8610" s="17"/>
      <c r="Z8610" s="3"/>
      <c r="AA8610" s="30"/>
      <c r="AB8610" s="33"/>
    </row>
    <row r="8611" spans="20:28" x14ac:dyDescent="0.25">
      <c r="T8611" s="14"/>
      <c r="U8611" s="105"/>
      <c r="V8611" s="15"/>
      <c r="W8611" s="105"/>
      <c r="X8611" s="16"/>
      <c r="Y8611" s="17"/>
      <c r="Z8611" s="3"/>
      <c r="AA8611" s="30"/>
      <c r="AB8611" s="33"/>
    </row>
    <row r="8612" spans="20:28" x14ac:dyDescent="0.25">
      <c r="T8612" s="14"/>
      <c r="U8612" s="105"/>
      <c r="V8612" s="15"/>
      <c r="W8612" s="105"/>
      <c r="X8612" s="16"/>
      <c r="Y8612" s="17"/>
      <c r="Z8612" s="3"/>
      <c r="AA8612" s="30"/>
      <c r="AB8612" s="33"/>
    </row>
    <row r="8613" spans="20:28" x14ac:dyDescent="0.25">
      <c r="T8613" s="14"/>
      <c r="U8613" s="105"/>
      <c r="V8613" s="15"/>
      <c r="W8613" s="105"/>
      <c r="X8613" s="16"/>
      <c r="Y8613" s="17"/>
      <c r="Z8613" s="3"/>
      <c r="AA8613" s="30"/>
      <c r="AB8613" s="33"/>
    </row>
    <row r="8614" spans="20:28" x14ac:dyDescent="0.25">
      <c r="T8614" s="14"/>
      <c r="U8614" s="105"/>
      <c r="V8614" s="15"/>
      <c r="W8614" s="105"/>
      <c r="X8614" s="16"/>
      <c r="Y8614" s="17"/>
      <c r="Z8614" s="3"/>
      <c r="AA8614" s="30"/>
      <c r="AB8614" s="33"/>
    </row>
    <row r="8615" spans="20:28" x14ac:dyDescent="0.25">
      <c r="T8615" s="14"/>
      <c r="U8615" s="105"/>
      <c r="V8615" s="15"/>
      <c r="W8615" s="105"/>
      <c r="X8615" s="16"/>
      <c r="Y8615" s="17"/>
      <c r="Z8615" s="3"/>
      <c r="AA8615" s="30"/>
      <c r="AB8615" s="33"/>
    </row>
    <row r="8616" spans="20:28" x14ac:dyDescent="0.25">
      <c r="T8616" s="14"/>
      <c r="U8616" s="105"/>
      <c r="V8616" s="15"/>
      <c r="W8616" s="105"/>
      <c r="X8616" s="16"/>
      <c r="Y8616" s="17"/>
      <c r="Z8616" s="3"/>
      <c r="AA8616" s="30"/>
      <c r="AB8616" s="33"/>
    </row>
    <row r="8617" spans="20:28" x14ac:dyDescent="0.25">
      <c r="T8617" s="14"/>
      <c r="U8617" s="105"/>
      <c r="V8617" s="15"/>
      <c r="W8617" s="105"/>
      <c r="X8617" s="16"/>
      <c r="Y8617" s="17"/>
      <c r="Z8617" s="3"/>
      <c r="AA8617" s="30"/>
      <c r="AB8617" s="33"/>
    </row>
    <row r="8618" spans="20:28" x14ac:dyDescent="0.25">
      <c r="T8618" s="14"/>
      <c r="U8618" s="105"/>
      <c r="V8618" s="15"/>
      <c r="W8618" s="105"/>
      <c r="X8618" s="16"/>
      <c r="Y8618" s="17"/>
      <c r="Z8618" s="3"/>
      <c r="AA8618" s="30"/>
      <c r="AB8618" s="33"/>
    </row>
    <row r="8619" spans="20:28" x14ac:dyDescent="0.25">
      <c r="T8619" s="14"/>
      <c r="U8619" s="105"/>
      <c r="V8619" s="15"/>
      <c r="W8619" s="105"/>
      <c r="X8619" s="16"/>
      <c r="Y8619" s="17"/>
      <c r="Z8619" s="3"/>
      <c r="AA8619" s="30"/>
      <c r="AB8619" s="33"/>
    </row>
    <row r="8620" spans="20:28" x14ac:dyDescent="0.25">
      <c r="T8620" s="14"/>
      <c r="U8620" s="105"/>
      <c r="V8620" s="15"/>
      <c r="W8620" s="105"/>
      <c r="X8620" s="16"/>
      <c r="Y8620" s="17"/>
      <c r="Z8620" s="3"/>
      <c r="AA8620" s="30"/>
      <c r="AB8620" s="33"/>
    </row>
    <row r="8621" spans="20:28" x14ac:dyDescent="0.25">
      <c r="T8621" s="14"/>
      <c r="U8621" s="105"/>
      <c r="V8621" s="15"/>
      <c r="W8621" s="105"/>
      <c r="X8621" s="16"/>
      <c r="Y8621" s="17"/>
      <c r="Z8621" s="3"/>
      <c r="AA8621" s="30"/>
      <c r="AB8621" s="33"/>
    </row>
    <row r="8622" spans="20:28" x14ac:dyDescent="0.25">
      <c r="T8622" s="14"/>
      <c r="U8622" s="105"/>
      <c r="V8622" s="15"/>
      <c r="W8622" s="105"/>
      <c r="X8622" s="16"/>
      <c r="Y8622" s="17"/>
      <c r="Z8622" s="3"/>
      <c r="AA8622" s="30"/>
      <c r="AB8622" s="33"/>
    </row>
    <row r="8623" spans="20:28" x14ac:dyDescent="0.25">
      <c r="T8623" s="14"/>
      <c r="U8623" s="105"/>
      <c r="V8623" s="15"/>
      <c r="W8623" s="105"/>
      <c r="X8623" s="16"/>
      <c r="Y8623" s="17"/>
      <c r="Z8623" s="3"/>
      <c r="AA8623" s="30"/>
      <c r="AB8623" s="33"/>
    </row>
    <row r="8624" spans="20:28" x14ac:dyDescent="0.25">
      <c r="T8624" s="14"/>
      <c r="U8624" s="105"/>
      <c r="V8624" s="15"/>
      <c r="W8624" s="105"/>
      <c r="X8624" s="16"/>
      <c r="Y8624" s="17"/>
      <c r="Z8624" s="3"/>
      <c r="AA8624" s="30"/>
      <c r="AB8624" s="33"/>
    </row>
    <row r="8625" spans="20:28" x14ac:dyDescent="0.25">
      <c r="T8625" s="14"/>
      <c r="U8625" s="105"/>
      <c r="V8625" s="15"/>
      <c r="W8625" s="105"/>
      <c r="X8625" s="16"/>
      <c r="Y8625" s="17"/>
      <c r="Z8625" s="3"/>
      <c r="AA8625" s="30"/>
      <c r="AB8625" s="33"/>
    </row>
    <row r="8626" spans="20:28" x14ac:dyDescent="0.25">
      <c r="T8626" s="14"/>
      <c r="U8626" s="105"/>
      <c r="V8626" s="15"/>
      <c r="W8626" s="105"/>
      <c r="X8626" s="16"/>
      <c r="Y8626" s="17"/>
      <c r="Z8626" s="3"/>
      <c r="AA8626" s="30"/>
      <c r="AB8626" s="33"/>
    </row>
    <row r="8627" spans="20:28" x14ac:dyDescent="0.25">
      <c r="T8627" s="14"/>
      <c r="U8627" s="105"/>
      <c r="V8627" s="15"/>
      <c r="W8627" s="105"/>
      <c r="X8627" s="16"/>
      <c r="Y8627" s="17"/>
      <c r="Z8627" s="3"/>
      <c r="AA8627" s="30"/>
      <c r="AB8627" s="33"/>
    </row>
    <row r="8628" spans="20:28" x14ac:dyDescent="0.25">
      <c r="T8628" s="14"/>
      <c r="U8628" s="105"/>
      <c r="V8628" s="15"/>
      <c r="W8628" s="105"/>
      <c r="X8628" s="16"/>
      <c r="Y8628" s="17"/>
      <c r="Z8628" s="3"/>
      <c r="AA8628" s="30"/>
      <c r="AB8628" s="33"/>
    </row>
    <row r="8629" spans="20:28" x14ac:dyDescent="0.25">
      <c r="T8629" s="14"/>
      <c r="U8629" s="105"/>
      <c r="V8629" s="15"/>
      <c r="W8629" s="105"/>
      <c r="X8629" s="16"/>
      <c r="Y8629" s="17"/>
      <c r="Z8629" s="3"/>
      <c r="AA8629" s="30"/>
      <c r="AB8629" s="33"/>
    </row>
    <row r="8630" spans="20:28" x14ac:dyDescent="0.25">
      <c r="T8630" s="14"/>
      <c r="U8630" s="105"/>
      <c r="V8630" s="15"/>
      <c r="W8630" s="105"/>
      <c r="X8630" s="16"/>
      <c r="Y8630" s="17"/>
      <c r="Z8630" s="3"/>
      <c r="AA8630" s="30"/>
      <c r="AB8630" s="33"/>
    </row>
    <row r="8631" spans="20:28" x14ac:dyDescent="0.25">
      <c r="T8631" s="14"/>
      <c r="U8631" s="105"/>
      <c r="V8631" s="15"/>
      <c r="W8631" s="105"/>
      <c r="X8631" s="16"/>
      <c r="Y8631" s="17"/>
      <c r="Z8631" s="3"/>
      <c r="AA8631" s="30"/>
      <c r="AB8631" s="33"/>
    </row>
    <row r="8632" spans="20:28" x14ac:dyDescent="0.25">
      <c r="T8632" s="14"/>
      <c r="U8632" s="105"/>
      <c r="V8632" s="15"/>
      <c r="W8632" s="105"/>
      <c r="X8632" s="16"/>
      <c r="Y8632" s="17"/>
      <c r="Z8632" s="3"/>
      <c r="AA8632" s="30"/>
      <c r="AB8632" s="33"/>
    </row>
    <row r="8633" spans="20:28" x14ac:dyDescent="0.25">
      <c r="T8633" s="14"/>
      <c r="U8633" s="105"/>
      <c r="V8633" s="15"/>
      <c r="W8633" s="105"/>
      <c r="X8633" s="16"/>
      <c r="Y8633" s="17"/>
      <c r="Z8633" s="3"/>
      <c r="AA8633" s="30"/>
      <c r="AB8633" s="33"/>
    </row>
    <row r="8634" spans="20:28" x14ac:dyDescent="0.25">
      <c r="T8634" s="14"/>
      <c r="U8634" s="105"/>
      <c r="V8634" s="15"/>
      <c r="W8634" s="105"/>
      <c r="X8634" s="16"/>
      <c r="Y8634" s="17"/>
      <c r="Z8634" s="3"/>
      <c r="AA8634" s="30"/>
      <c r="AB8634" s="33"/>
    </row>
    <row r="8635" spans="20:28" x14ac:dyDescent="0.25">
      <c r="T8635" s="14"/>
      <c r="U8635" s="105"/>
      <c r="V8635" s="15"/>
      <c r="W8635" s="105"/>
      <c r="X8635" s="16"/>
      <c r="Y8635" s="17"/>
      <c r="Z8635" s="3"/>
      <c r="AA8635" s="30"/>
      <c r="AB8635" s="33"/>
    </row>
    <row r="8636" spans="20:28" x14ac:dyDescent="0.25">
      <c r="T8636" s="14"/>
      <c r="U8636" s="105"/>
      <c r="V8636" s="15"/>
      <c r="W8636" s="105"/>
      <c r="X8636" s="16"/>
      <c r="Y8636" s="17"/>
      <c r="Z8636" s="3"/>
      <c r="AA8636" s="30"/>
      <c r="AB8636" s="33"/>
    </row>
    <row r="8637" spans="20:28" x14ac:dyDescent="0.25">
      <c r="T8637" s="14"/>
      <c r="U8637" s="105"/>
      <c r="V8637" s="15"/>
      <c r="W8637" s="105"/>
      <c r="X8637" s="16"/>
      <c r="Y8637" s="17"/>
      <c r="Z8637" s="3"/>
      <c r="AA8637" s="30"/>
      <c r="AB8637" s="33"/>
    </row>
    <row r="8638" spans="20:28" x14ac:dyDescent="0.25">
      <c r="T8638" s="14"/>
      <c r="U8638" s="105"/>
      <c r="V8638" s="15"/>
      <c r="W8638" s="105"/>
      <c r="X8638" s="16"/>
      <c r="Y8638" s="17"/>
      <c r="Z8638" s="3"/>
      <c r="AA8638" s="30"/>
      <c r="AB8638" s="33"/>
    </row>
    <row r="8639" spans="20:28" x14ac:dyDescent="0.25">
      <c r="T8639" s="14"/>
      <c r="U8639" s="105"/>
      <c r="V8639" s="15"/>
      <c r="W8639" s="105"/>
      <c r="X8639" s="16"/>
      <c r="Y8639" s="17"/>
      <c r="Z8639" s="3"/>
      <c r="AA8639" s="30"/>
      <c r="AB8639" s="33"/>
    </row>
    <row r="8640" spans="20:28" x14ac:dyDescent="0.25">
      <c r="T8640" s="14"/>
      <c r="U8640" s="105"/>
      <c r="V8640" s="15"/>
      <c r="W8640" s="105"/>
      <c r="X8640" s="16"/>
      <c r="Y8640" s="17"/>
      <c r="Z8640" s="3"/>
      <c r="AA8640" s="30"/>
      <c r="AB8640" s="33"/>
    </row>
    <row r="8641" spans="20:28" x14ac:dyDescent="0.25">
      <c r="T8641" s="14"/>
      <c r="U8641" s="105"/>
      <c r="V8641" s="15"/>
      <c r="W8641" s="105"/>
      <c r="X8641" s="16"/>
      <c r="Y8641" s="17"/>
      <c r="Z8641" s="3"/>
      <c r="AA8641" s="30"/>
      <c r="AB8641" s="33"/>
    </row>
    <row r="8642" spans="20:28" x14ac:dyDescent="0.25">
      <c r="T8642" s="14"/>
      <c r="U8642" s="105"/>
      <c r="V8642" s="15"/>
      <c r="W8642" s="105"/>
      <c r="X8642" s="16"/>
      <c r="Y8642" s="17"/>
      <c r="Z8642" s="3"/>
      <c r="AA8642" s="30"/>
      <c r="AB8642" s="33"/>
    </row>
    <row r="8643" spans="20:28" x14ac:dyDescent="0.25">
      <c r="T8643" s="14"/>
      <c r="U8643" s="105"/>
      <c r="V8643" s="15"/>
      <c r="W8643" s="105"/>
      <c r="X8643" s="16"/>
      <c r="Y8643" s="17"/>
      <c r="Z8643" s="3"/>
      <c r="AA8643" s="30"/>
      <c r="AB8643" s="33"/>
    </row>
    <row r="8644" spans="20:28" x14ac:dyDescent="0.25">
      <c r="T8644" s="14"/>
      <c r="U8644" s="105"/>
      <c r="V8644" s="15"/>
      <c r="W8644" s="105"/>
      <c r="X8644" s="16"/>
      <c r="Y8644" s="17"/>
      <c r="Z8644" s="3"/>
      <c r="AA8644" s="30"/>
      <c r="AB8644" s="33"/>
    </row>
    <row r="8645" spans="20:28" x14ac:dyDescent="0.25">
      <c r="T8645" s="14"/>
      <c r="U8645" s="105"/>
      <c r="V8645" s="15"/>
      <c r="W8645" s="105"/>
      <c r="X8645" s="16"/>
      <c r="Y8645" s="17"/>
      <c r="Z8645" s="3"/>
      <c r="AA8645" s="30"/>
      <c r="AB8645" s="33"/>
    </row>
    <row r="8646" spans="20:28" x14ac:dyDescent="0.25">
      <c r="T8646" s="14"/>
      <c r="U8646" s="105"/>
      <c r="V8646" s="15"/>
      <c r="W8646" s="105"/>
      <c r="X8646" s="16"/>
      <c r="Y8646" s="17"/>
      <c r="Z8646" s="3"/>
      <c r="AA8646" s="30"/>
      <c r="AB8646" s="33"/>
    </row>
    <row r="8647" spans="20:28" x14ac:dyDescent="0.25">
      <c r="T8647" s="14"/>
      <c r="U8647" s="105"/>
      <c r="V8647" s="15"/>
      <c r="W8647" s="105"/>
      <c r="X8647" s="16"/>
      <c r="Y8647" s="17"/>
      <c r="Z8647" s="3"/>
      <c r="AA8647" s="30"/>
      <c r="AB8647" s="33"/>
    </row>
    <row r="8648" spans="20:28" x14ac:dyDescent="0.25">
      <c r="T8648" s="14"/>
      <c r="U8648" s="105"/>
      <c r="V8648" s="15"/>
      <c r="W8648" s="105"/>
      <c r="X8648" s="16"/>
      <c r="Y8648" s="17"/>
      <c r="Z8648" s="3"/>
      <c r="AA8648" s="30"/>
      <c r="AB8648" s="33"/>
    </row>
    <row r="8649" spans="20:28" x14ac:dyDescent="0.25">
      <c r="T8649" s="14"/>
      <c r="U8649" s="105"/>
      <c r="V8649" s="15"/>
      <c r="W8649" s="105"/>
      <c r="X8649" s="16"/>
      <c r="Y8649" s="17"/>
      <c r="Z8649" s="3"/>
      <c r="AA8649" s="30"/>
      <c r="AB8649" s="33"/>
    </row>
    <row r="8650" spans="20:28" x14ac:dyDescent="0.25">
      <c r="T8650" s="14"/>
      <c r="U8650" s="105"/>
      <c r="V8650" s="15"/>
      <c r="W8650" s="105"/>
      <c r="X8650" s="16"/>
      <c r="Y8650" s="17"/>
      <c r="Z8650" s="3"/>
      <c r="AA8650" s="30"/>
      <c r="AB8650" s="33"/>
    </row>
    <row r="8651" spans="20:28" x14ac:dyDescent="0.25">
      <c r="T8651" s="14"/>
      <c r="U8651" s="105"/>
      <c r="V8651" s="15"/>
      <c r="W8651" s="105"/>
      <c r="X8651" s="16"/>
      <c r="Y8651" s="17"/>
      <c r="Z8651" s="3"/>
      <c r="AA8651" s="30"/>
      <c r="AB8651" s="33"/>
    </row>
    <row r="8652" spans="20:28" x14ac:dyDescent="0.25">
      <c r="T8652" s="14"/>
      <c r="U8652" s="105"/>
      <c r="V8652" s="15"/>
      <c r="W8652" s="105"/>
      <c r="X8652" s="16"/>
      <c r="Y8652" s="17"/>
      <c r="Z8652" s="3"/>
      <c r="AA8652" s="30"/>
      <c r="AB8652" s="33"/>
    </row>
    <row r="8653" spans="20:28" x14ac:dyDescent="0.25">
      <c r="T8653" s="14"/>
      <c r="U8653" s="105"/>
      <c r="V8653" s="15"/>
      <c r="W8653" s="105"/>
      <c r="X8653" s="16"/>
      <c r="Y8653" s="17"/>
      <c r="Z8653" s="3"/>
      <c r="AA8653" s="30"/>
      <c r="AB8653" s="33"/>
    </row>
    <row r="8654" spans="20:28" x14ac:dyDescent="0.25">
      <c r="T8654" s="14"/>
      <c r="U8654" s="105"/>
      <c r="V8654" s="15"/>
      <c r="W8654" s="105"/>
      <c r="X8654" s="16"/>
      <c r="Y8654" s="17"/>
      <c r="Z8654" s="3"/>
      <c r="AA8654" s="30"/>
      <c r="AB8654" s="33"/>
    </row>
    <row r="8655" spans="20:28" x14ac:dyDescent="0.25">
      <c r="T8655" s="14"/>
      <c r="U8655" s="105"/>
      <c r="V8655" s="15"/>
      <c r="W8655" s="105"/>
      <c r="X8655" s="16"/>
      <c r="Y8655" s="17"/>
      <c r="Z8655" s="3"/>
      <c r="AA8655" s="30"/>
      <c r="AB8655" s="33"/>
    </row>
    <row r="8656" spans="20:28" x14ac:dyDescent="0.25">
      <c r="T8656" s="14"/>
      <c r="U8656" s="105"/>
      <c r="V8656" s="15"/>
      <c r="W8656" s="105"/>
      <c r="X8656" s="16"/>
      <c r="Y8656" s="17"/>
      <c r="Z8656" s="3"/>
      <c r="AA8656" s="30"/>
      <c r="AB8656" s="33"/>
    </row>
    <row r="8657" spans="20:28" x14ac:dyDescent="0.25">
      <c r="T8657" s="14"/>
      <c r="U8657" s="105"/>
      <c r="V8657" s="15"/>
      <c r="W8657" s="105"/>
      <c r="X8657" s="16"/>
      <c r="Y8657" s="17"/>
      <c r="Z8657" s="3"/>
      <c r="AA8657" s="30"/>
      <c r="AB8657" s="33"/>
    </row>
    <row r="8658" spans="20:28" x14ac:dyDescent="0.25">
      <c r="T8658" s="14"/>
      <c r="U8658" s="105"/>
      <c r="V8658" s="15"/>
      <c r="W8658" s="105"/>
      <c r="X8658" s="16"/>
      <c r="Y8658" s="17"/>
      <c r="Z8658" s="3"/>
      <c r="AA8658" s="30"/>
      <c r="AB8658" s="33"/>
    </row>
    <row r="8659" spans="20:28" x14ac:dyDescent="0.25">
      <c r="T8659" s="14"/>
      <c r="U8659" s="105"/>
      <c r="V8659" s="15"/>
      <c r="W8659" s="105"/>
      <c r="X8659" s="16"/>
      <c r="Y8659" s="17"/>
      <c r="Z8659" s="3"/>
      <c r="AA8659" s="30"/>
      <c r="AB8659" s="33"/>
    </row>
    <row r="8660" spans="20:28" x14ac:dyDescent="0.25">
      <c r="T8660" s="14"/>
      <c r="U8660" s="105"/>
      <c r="V8660" s="15"/>
      <c r="W8660" s="105"/>
      <c r="X8660" s="16"/>
      <c r="Y8660" s="17"/>
      <c r="Z8660" s="3"/>
      <c r="AA8660" s="30"/>
      <c r="AB8660" s="33"/>
    </row>
    <row r="8661" spans="20:28" x14ac:dyDescent="0.25">
      <c r="T8661" s="14"/>
      <c r="U8661" s="105"/>
      <c r="V8661" s="15"/>
      <c r="W8661" s="105"/>
      <c r="X8661" s="16"/>
      <c r="Y8661" s="17"/>
      <c r="Z8661" s="3"/>
      <c r="AA8661" s="30"/>
      <c r="AB8661" s="33"/>
    </row>
    <row r="8662" spans="20:28" x14ac:dyDescent="0.25">
      <c r="T8662" s="14"/>
      <c r="U8662" s="105"/>
      <c r="V8662" s="15"/>
      <c r="W8662" s="105"/>
      <c r="X8662" s="16"/>
      <c r="Y8662" s="17"/>
      <c r="Z8662" s="3"/>
      <c r="AA8662" s="30"/>
      <c r="AB8662" s="33"/>
    </row>
    <row r="8663" spans="20:28" x14ac:dyDescent="0.25">
      <c r="T8663" s="14"/>
      <c r="U8663" s="105"/>
      <c r="V8663" s="15"/>
      <c r="W8663" s="105"/>
      <c r="X8663" s="16"/>
      <c r="Y8663" s="17"/>
      <c r="Z8663" s="3"/>
      <c r="AA8663" s="30"/>
      <c r="AB8663" s="33"/>
    </row>
    <row r="8664" spans="20:28" x14ac:dyDescent="0.25">
      <c r="T8664" s="14"/>
      <c r="U8664" s="105"/>
      <c r="V8664" s="15"/>
      <c r="W8664" s="105"/>
      <c r="X8664" s="16"/>
      <c r="Y8664" s="17"/>
      <c r="Z8664" s="3"/>
      <c r="AA8664" s="30"/>
      <c r="AB8664" s="33"/>
    </row>
    <row r="8665" spans="20:28" x14ac:dyDescent="0.25">
      <c r="T8665" s="14"/>
      <c r="U8665" s="105"/>
      <c r="V8665" s="15"/>
      <c r="W8665" s="105"/>
      <c r="X8665" s="16"/>
      <c r="Y8665" s="17"/>
      <c r="Z8665" s="3"/>
      <c r="AA8665" s="30"/>
      <c r="AB8665" s="33"/>
    </row>
    <row r="8666" spans="20:28" x14ac:dyDescent="0.25">
      <c r="T8666" s="14"/>
      <c r="U8666" s="105"/>
      <c r="V8666" s="15"/>
      <c r="W8666" s="105"/>
      <c r="X8666" s="16"/>
      <c r="Y8666" s="17"/>
      <c r="Z8666" s="3"/>
      <c r="AA8666" s="30"/>
      <c r="AB8666" s="33"/>
    </row>
    <row r="8667" spans="20:28" x14ac:dyDescent="0.25">
      <c r="T8667" s="14"/>
      <c r="U8667" s="105"/>
      <c r="V8667" s="15"/>
      <c r="W8667" s="105"/>
      <c r="X8667" s="16"/>
      <c r="Y8667" s="17"/>
      <c r="Z8667" s="3"/>
      <c r="AA8667" s="30"/>
      <c r="AB8667" s="33"/>
    </row>
    <row r="8668" spans="20:28" x14ac:dyDescent="0.25">
      <c r="T8668" s="14"/>
      <c r="U8668" s="105"/>
      <c r="V8668" s="15"/>
      <c r="W8668" s="105"/>
      <c r="X8668" s="16"/>
      <c r="Y8668" s="17"/>
      <c r="Z8668" s="3"/>
      <c r="AA8668" s="30"/>
      <c r="AB8668" s="33"/>
    </row>
    <row r="8669" spans="20:28" x14ac:dyDescent="0.25">
      <c r="T8669" s="14"/>
      <c r="U8669" s="105"/>
      <c r="V8669" s="15"/>
      <c r="W8669" s="105"/>
      <c r="X8669" s="16"/>
      <c r="Y8669" s="17"/>
      <c r="Z8669" s="3"/>
      <c r="AA8669" s="30"/>
      <c r="AB8669" s="33"/>
    </row>
    <row r="8670" spans="20:28" x14ac:dyDescent="0.25">
      <c r="T8670" s="14"/>
      <c r="U8670" s="105"/>
      <c r="V8670" s="15"/>
      <c r="W8670" s="105"/>
      <c r="X8670" s="16"/>
      <c r="Y8670" s="17"/>
      <c r="Z8670" s="3"/>
      <c r="AA8670" s="30"/>
      <c r="AB8670" s="33"/>
    </row>
    <row r="8671" spans="20:28" x14ac:dyDescent="0.25">
      <c r="T8671" s="14"/>
      <c r="U8671" s="105"/>
      <c r="V8671" s="15"/>
      <c r="W8671" s="105"/>
      <c r="X8671" s="16"/>
      <c r="Y8671" s="17"/>
      <c r="Z8671" s="3"/>
      <c r="AA8671" s="30"/>
      <c r="AB8671" s="33"/>
    </row>
    <row r="8672" spans="20:28" x14ac:dyDescent="0.25">
      <c r="T8672" s="14"/>
      <c r="U8672" s="105"/>
      <c r="V8672" s="15"/>
      <c r="W8672" s="105"/>
      <c r="X8672" s="16"/>
      <c r="Y8672" s="17"/>
      <c r="Z8672" s="3"/>
      <c r="AA8672" s="30"/>
      <c r="AB8672" s="33"/>
    </row>
    <row r="8673" spans="20:28" x14ac:dyDescent="0.25">
      <c r="T8673" s="14"/>
      <c r="U8673" s="105"/>
      <c r="V8673" s="15"/>
      <c r="W8673" s="105"/>
      <c r="X8673" s="16"/>
      <c r="Y8673" s="17"/>
      <c r="Z8673" s="3"/>
      <c r="AA8673" s="30"/>
      <c r="AB8673" s="33"/>
    </row>
    <row r="8674" spans="20:28" x14ac:dyDescent="0.25">
      <c r="T8674" s="14"/>
      <c r="U8674" s="105"/>
      <c r="V8674" s="15"/>
      <c r="W8674" s="105"/>
      <c r="X8674" s="16"/>
      <c r="Y8674" s="17"/>
      <c r="Z8674" s="3"/>
      <c r="AA8674" s="30"/>
      <c r="AB8674" s="33"/>
    </row>
    <row r="8675" spans="20:28" x14ac:dyDescent="0.25">
      <c r="T8675" s="14"/>
      <c r="U8675" s="105"/>
      <c r="V8675" s="15"/>
      <c r="W8675" s="105"/>
      <c r="X8675" s="16"/>
      <c r="Y8675" s="17"/>
      <c r="Z8675" s="3"/>
      <c r="AA8675" s="30"/>
      <c r="AB8675" s="33"/>
    </row>
    <row r="8676" spans="20:28" x14ac:dyDescent="0.25">
      <c r="T8676" s="14"/>
      <c r="U8676" s="105"/>
      <c r="V8676" s="15"/>
      <c r="W8676" s="105"/>
      <c r="X8676" s="16"/>
      <c r="Y8676" s="17"/>
      <c r="Z8676" s="3"/>
      <c r="AA8676" s="30"/>
      <c r="AB8676" s="33"/>
    </row>
    <row r="8677" spans="20:28" x14ac:dyDescent="0.25">
      <c r="T8677" s="14"/>
      <c r="U8677" s="105"/>
      <c r="V8677" s="15"/>
      <c r="W8677" s="105"/>
      <c r="X8677" s="16"/>
      <c r="Y8677" s="17"/>
      <c r="Z8677" s="3"/>
      <c r="AA8677" s="30"/>
      <c r="AB8677" s="33"/>
    </row>
    <row r="8678" spans="20:28" x14ac:dyDescent="0.25">
      <c r="T8678" s="14"/>
      <c r="U8678" s="105"/>
      <c r="V8678" s="15"/>
      <c r="W8678" s="105"/>
      <c r="X8678" s="16"/>
      <c r="Y8678" s="17"/>
      <c r="Z8678" s="3"/>
      <c r="AA8678" s="30"/>
      <c r="AB8678" s="33"/>
    </row>
    <row r="8679" spans="20:28" x14ac:dyDescent="0.25">
      <c r="T8679" s="14"/>
      <c r="U8679" s="105"/>
      <c r="V8679" s="15"/>
      <c r="W8679" s="105"/>
      <c r="X8679" s="16"/>
      <c r="Y8679" s="17"/>
      <c r="Z8679" s="3"/>
      <c r="AA8679" s="30"/>
      <c r="AB8679" s="33"/>
    </row>
    <row r="8680" spans="20:28" x14ac:dyDescent="0.25">
      <c r="T8680" s="14"/>
      <c r="U8680" s="105"/>
      <c r="V8680" s="15"/>
      <c r="W8680" s="105"/>
      <c r="X8680" s="16"/>
      <c r="Y8680" s="17"/>
      <c r="Z8680" s="3"/>
      <c r="AA8680" s="30"/>
      <c r="AB8680" s="33"/>
    </row>
    <row r="8681" spans="20:28" x14ac:dyDescent="0.25">
      <c r="T8681" s="14"/>
      <c r="U8681" s="105"/>
      <c r="V8681" s="15"/>
      <c r="W8681" s="105"/>
      <c r="X8681" s="16"/>
      <c r="Y8681" s="17"/>
      <c r="Z8681" s="3"/>
      <c r="AA8681" s="30"/>
      <c r="AB8681" s="33"/>
    </row>
    <row r="8682" spans="20:28" x14ac:dyDescent="0.25">
      <c r="T8682" s="14"/>
      <c r="U8682" s="105"/>
      <c r="V8682" s="15"/>
      <c r="W8682" s="105"/>
      <c r="X8682" s="16"/>
      <c r="Y8682" s="17"/>
      <c r="Z8682" s="3"/>
      <c r="AA8682" s="30"/>
      <c r="AB8682" s="33"/>
    </row>
    <row r="8683" spans="20:28" x14ac:dyDescent="0.25">
      <c r="T8683" s="14"/>
      <c r="U8683" s="105"/>
      <c r="V8683" s="15"/>
      <c r="W8683" s="105"/>
      <c r="X8683" s="16"/>
      <c r="Y8683" s="17"/>
      <c r="Z8683" s="3"/>
      <c r="AA8683" s="30"/>
      <c r="AB8683" s="33"/>
    </row>
    <row r="8684" spans="20:28" x14ac:dyDescent="0.25">
      <c r="T8684" s="14"/>
      <c r="U8684" s="105"/>
      <c r="V8684" s="15"/>
      <c r="W8684" s="105"/>
      <c r="X8684" s="16"/>
      <c r="Y8684" s="17"/>
      <c r="Z8684" s="3"/>
      <c r="AA8684" s="30"/>
      <c r="AB8684" s="33"/>
    </row>
    <row r="8685" spans="20:28" x14ac:dyDescent="0.25">
      <c r="T8685" s="14"/>
      <c r="U8685" s="105"/>
      <c r="V8685" s="15"/>
      <c r="W8685" s="105"/>
      <c r="X8685" s="16"/>
      <c r="Y8685" s="17"/>
      <c r="Z8685" s="3"/>
      <c r="AA8685" s="30"/>
      <c r="AB8685" s="33"/>
    </row>
    <row r="8686" spans="20:28" x14ac:dyDescent="0.25">
      <c r="T8686" s="14"/>
      <c r="U8686" s="105"/>
      <c r="V8686" s="15"/>
      <c r="W8686" s="105"/>
      <c r="X8686" s="16"/>
      <c r="Y8686" s="17"/>
      <c r="Z8686" s="3"/>
      <c r="AA8686" s="30"/>
      <c r="AB8686" s="33"/>
    </row>
    <row r="8687" spans="20:28" x14ac:dyDescent="0.25">
      <c r="T8687" s="14"/>
      <c r="U8687" s="105"/>
      <c r="V8687" s="15"/>
      <c r="W8687" s="105"/>
      <c r="X8687" s="16"/>
      <c r="Y8687" s="17"/>
      <c r="Z8687" s="3"/>
      <c r="AA8687" s="30"/>
      <c r="AB8687" s="33"/>
    </row>
    <row r="8688" spans="20:28" x14ac:dyDescent="0.25">
      <c r="T8688" s="14"/>
      <c r="U8688" s="105"/>
      <c r="V8688" s="15"/>
      <c r="W8688" s="105"/>
      <c r="X8688" s="16"/>
      <c r="Y8688" s="17"/>
      <c r="Z8688" s="3"/>
      <c r="AA8688" s="30"/>
      <c r="AB8688" s="33"/>
    </row>
    <row r="8689" spans="20:28" x14ac:dyDescent="0.25">
      <c r="T8689" s="14"/>
      <c r="U8689" s="105"/>
      <c r="V8689" s="15"/>
      <c r="W8689" s="105"/>
      <c r="X8689" s="16"/>
      <c r="Y8689" s="17"/>
      <c r="Z8689" s="3"/>
      <c r="AA8689" s="30"/>
      <c r="AB8689" s="33"/>
    </row>
    <row r="8690" spans="20:28" x14ac:dyDescent="0.25">
      <c r="T8690" s="14"/>
      <c r="U8690" s="105"/>
      <c r="V8690" s="15"/>
      <c r="W8690" s="105"/>
      <c r="X8690" s="16"/>
      <c r="Y8690" s="17"/>
      <c r="Z8690" s="3"/>
      <c r="AA8690" s="30"/>
      <c r="AB8690" s="33"/>
    </row>
    <row r="8691" spans="20:28" x14ac:dyDescent="0.25">
      <c r="T8691" s="14"/>
      <c r="U8691" s="105"/>
      <c r="V8691" s="15"/>
      <c r="W8691" s="105"/>
      <c r="X8691" s="16"/>
      <c r="Y8691" s="17"/>
      <c r="Z8691" s="3"/>
      <c r="AA8691" s="30"/>
      <c r="AB8691" s="33"/>
    </row>
    <row r="8692" spans="20:28" x14ac:dyDescent="0.25">
      <c r="T8692" s="14"/>
      <c r="U8692" s="105"/>
      <c r="V8692" s="15"/>
      <c r="W8692" s="105"/>
      <c r="X8692" s="16"/>
      <c r="Y8692" s="17"/>
      <c r="Z8692" s="3"/>
      <c r="AA8692" s="30"/>
      <c r="AB8692" s="33"/>
    </row>
    <row r="8693" spans="20:28" x14ac:dyDescent="0.25">
      <c r="T8693" s="14"/>
      <c r="U8693" s="105"/>
      <c r="V8693" s="15"/>
      <c r="W8693" s="105"/>
      <c r="X8693" s="16"/>
      <c r="Y8693" s="17"/>
      <c r="Z8693" s="3"/>
      <c r="AA8693" s="30"/>
      <c r="AB8693" s="33"/>
    </row>
    <row r="8694" spans="20:28" x14ac:dyDescent="0.25">
      <c r="T8694" s="14"/>
      <c r="U8694" s="105"/>
      <c r="V8694" s="15"/>
      <c r="W8694" s="105"/>
      <c r="X8694" s="16"/>
      <c r="Y8694" s="17"/>
      <c r="Z8694" s="3"/>
      <c r="AA8694" s="30"/>
      <c r="AB8694" s="33"/>
    </row>
    <row r="8695" spans="20:28" x14ac:dyDescent="0.25">
      <c r="T8695" s="14"/>
      <c r="U8695" s="105"/>
      <c r="V8695" s="15"/>
      <c r="W8695" s="105"/>
      <c r="X8695" s="16"/>
      <c r="Y8695" s="17"/>
      <c r="Z8695" s="3"/>
      <c r="AA8695" s="30"/>
      <c r="AB8695" s="33"/>
    </row>
    <row r="8696" spans="20:28" x14ac:dyDescent="0.25">
      <c r="T8696" s="14"/>
      <c r="U8696" s="105"/>
      <c r="V8696" s="15"/>
      <c r="W8696" s="105"/>
      <c r="X8696" s="16"/>
      <c r="Y8696" s="17"/>
      <c r="Z8696" s="3"/>
      <c r="AA8696" s="30"/>
      <c r="AB8696" s="33"/>
    </row>
    <row r="8697" spans="20:28" x14ac:dyDescent="0.25">
      <c r="T8697" s="14"/>
      <c r="U8697" s="105"/>
      <c r="V8697" s="15"/>
      <c r="W8697" s="105"/>
      <c r="X8697" s="16"/>
      <c r="Y8697" s="17"/>
      <c r="Z8697" s="3"/>
      <c r="AA8697" s="30"/>
      <c r="AB8697" s="33"/>
    </row>
    <row r="8698" spans="20:28" x14ac:dyDescent="0.25">
      <c r="T8698" s="14"/>
      <c r="U8698" s="105"/>
      <c r="V8698" s="15"/>
      <c r="W8698" s="105"/>
      <c r="X8698" s="16"/>
      <c r="Y8698" s="17"/>
      <c r="Z8698" s="3"/>
      <c r="AA8698" s="30"/>
      <c r="AB8698" s="33"/>
    </row>
    <row r="8699" spans="20:28" x14ac:dyDescent="0.25">
      <c r="T8699" s="14"/>
      <c r="U8699" s="105"/>
      <c r="V8699" s="15"/>
      <c r="W8699" s="105"/>
      <c r="X8699" s="16"/>
      <c r="Y8699" s="17"/>
      <c r="Z8699" s="3"/>
      <c r="AA8699" s="30"/>
      <c r="AB8699" s="33"/>
    </row>
    <row r="8700" spans="20:28" x14ac:dyDescent="0.25">
      <c r="T8700" s="14"/>
      <c r="U8700" s="105"/>
      <c r="V8700" s="15"/>
      <c r="W8700" s="105"/>
      <c r="X8700" s="16"/>
      <c r="Y8700" s="17"/>
      <c r="Z8700" s="3"/>
      <c r="AA8700" s="30"/>
      <c r="AB8700" s="33"/>
    </row>
    <row r="8701" spans="20:28" x14ac:dyDescent="0.25">
      <c r="T8701" s="14"/>
      <c r="U8701" s="105"/>
      <c r="V8701" s="15"/>
      <c r="W8701" s="105"/>
      <c r="X8701" s="16"/>
      <c r="Y8701" s="17"/>
      <c r="Z8701" s="3"/>
      <c r="AA8701" s="30"/>
      <c r="AB8701" s="33"/>
    </row>
    <row r="8702" spans="20:28" x14ac:dyDescent="0.25">
      <c r="T8702" s="14"/>
      <c r="U8702" s="105"/>
      <c r="V8702" s="15"/>
      <c r="W8702" s="105"/>
      <c r="X8702" s="16"/>
      <c r="Y8702" s="17"/>
      <c r="Z8702" s="3"/>
      <c r="AA8702" s="30"/>
      <c r="AB8702" s="33"/>
    </row>
    <row r="8703" spans="20:28" x14ac:dyDescent="0.25">
      <c r="T8703" s="14"/>
      <c r="U8703" s="105"/>
      <c r="V8703" s="15"/>
      <c r="W8703" s="105"/>
      <c r="X8703" s="16"/>
      <c r="Y8703" s="17"/>
      <c r="Z8703" s="3"/>
      <c r="AA8703" s="30"/>
      <c r="AB8703" s="33"/>
    </row>
    <row r="8704" spans="20:28" x14ac:dyDescent="0.25">
      <c r="T8704" s="14"/>
      <c r="U8704" s="105"/>
      <c r="V8704" s="15"/>
      <c r="W8704" s="105"/>
      <c r="X8704" s="16"/>
      <c r="Y8704" s="17"/>
      <c r="Z8704" s="3"/>
      <c r="AA8704" s="30"/>
      <c r="AB8704" s="33"/>
    </row>
    <row r="8705" spans="20:28" x14ac:dyDescent="0.25">
      <c r="T8705" s="14"/>
      <c r="U8705" s="105"/>
      <c r="V8705" s="15"/>
      <c r="W8705" s="105"/>
      <c r="X8705" s="16"/>
      <c r="Y8705" s="17"/>
      <c r="Z8705" s="3"/>
      <c r="AA8705" s="30"/>
      <c r="AB8705" s="33"/>
    </row>
    <row r="8706" spans="20:28" x14ac:dyDescent="0.25">
      <c r="T8706" s="14"/>
      <c r="U8706" s="105"/>
      <c r="V8706" s="15"/>
      <c r="W8706" s="105"/>
      <c r="X8706" s="16"/>
      <c r="Y8706" s="17"/>
      <c r="Z8706" s="3"/>
      <c r="AA8706" s="30"/>
      <c r="AB8706" s="33"/>
    </row>
    <row r="8707" spans="20:28" x14ac:dyDescent="0.25">
      <c r="T8707" s="14"/>
      <c r="U8707" s="105"/>
      <c r="V8707" s="15"/>
      <c r="W8707" s="105"/>
      <c r="X8707" s="16"/>
      <c r="Y8707" s="17"/>
      <c r="Z8707" s="3"/>
      <c r="AA8707" s="30"/>
      <c r="AB8707" s="33"/>
    </row>
    <row r="8708" spans="20:28" x14ac:dyDescent="0.25">
      <c r="T8708" s="14"/>
      <c r="U8708" s="105"/>
      <c r="V8708" s="15"/>
      <c r="W8708" s="105"/>
      <c r="X8708" s="16"/>
      <c r="Y8708" s="17"/>
      <c r="Z8708" s="3"/>
      <c r="AA8708" s="30"/>
      <c r="AB8708" s="33"/>
    </row>
    <row r="8709" spans="20:28" x14ac:dyDescent="0.25">
      <c r="T8709" s="14"/>
      <c r="U8709" s="105"/>
      <c r="V8709" s="15"/>
      <c r="W8709" s="105"/>
      <c r="X8709" s="16"/>
      <c r="Y8709" s="17"/>
      <c r="Z8709" s="3"/>
      <c r="AA8709" s="30"/>
      <c r="AB8709" s="33"/>
    </row>
    <row r="8710" spans="20:28" x14ac:dyDescent="0.25">
      <c r="T8710" s="14"/>
      <c r="U8710" s="105"/>
      <c r="V8710" s="15"/>
      <c r="W8710" s="105"/>
      <c r="X8710" s="16"/>
      <c r="Y8710" s="17"/>
      <c r="Z8710" s="3"/>
      <c r="AA8710" s="30"/>
      <c r="AB8710" s="33"/>
    </row>
    <row r="8711" spans="20:28" x14ac:dyDescent="0.25">
      <c r="T8711" s="14"/>
      <c r="U8711" s="105"/>
      <c r="V8711" s="15"/>
      <c r="W8711" s="105"/>
      <c r="X8711" s="16"/>
      <c r="Y8711" s="17"/>
      <c r="Z8711" s="3"/>
      <c r="AA8711" s="30"/>
      <c r="AB8711" s="33"/>
    </row>
    <row r="8712" spans="20:28" x14ac:dyDescent="0.25">
      <c r="T8712" s="14"/>
      <c r="U8712" s="105"/>
      <c r="V8712" s="15"/>
      <c r="W8712" s="105"/>
      <c r="X8712" s="16"/>
      <c r="Y8712" s="17"/>
      <c r="Z8712" s="3"/>
      <c r="AA8712" s="30"/>
      <c r="AB8712" s="33"/>
    </row>
    <row r="8713" spans="20:28" x14ac:dyDescent="0.25">
      <c r="T8713" s="14"/>
      <c r="U8713" s="105"/>
      <c r="V8713" s="15"/>
      <c r="W8713" s="105"/>
      <c r="X8713" s="16"/>
      <c r="Y8713" s="17"/>
      <c r="Z8713" s="3"/>
      <c r="AA8713" s="30"/>
      <c r="AB8713" s="33"/>
    </row>
    <row r="8714" spans="20:28" x14ac:dyDescent="0.25">
      <c r="T8714" s="14"/>
      <c r="U8714" s="105"/>
      <c r="V8714" s="15"/>
      <c r="W8714" s="105"/>
      <c r="X8714" s="16"/>
      <c r="Y8714" s="17"/>
      <c r="Z8714" s="3"/>
      <c r="AA8714" s="30"/>
      <c r="AB8714" s="33"/>
    </row>
    <row r="8715" spans="20:28" x14ac:dyDescent="0.25">
      <c r="T8715" s="14"/>
      <c r="U8715" s="105"/>
      <c r="V8715" s="15"/>
      <c r="W8715" s="105"/>
      <c r="X8715" s="16"/>
      <c r="Y8715" s="17"/>
      <c r="Z8715" s="3"/>
      <c r="AA8715" s="30"/>
      <c r="AB8715" s="33"/>
    </row>
    <row r="8716" spans="20:28" x14ac:dyDescent="0.25">
      <c r="T8716" s="14"/>
      <c r="U8716" s="105"/>
      <c r="V8716" s="15"/>
      <c r="W8716" s="105"/>
      <c r="X8716" s="16"/>
      <c r="Y8716" s="17"/>
      <c r="Z8716" s="3"/>
      <c r="AA8716" s="30"/>
      <c r="AB8716" s="33"/>
    </row>
    <row r="8717" spans="20:28" x14ac:dyDescent="0.25">
      <c r="T8717" s="14"/>
      <c r="U8717" s="105"/>
      <c r="V8717" s="15"/>
      <c r="W8717" s="105"/>
      <c r="X8717" s="16"/>
      <c r="Y8717" s="17"/>
      <c r="Z8717" s="3"/>
      <c r="AA8717" s="30"/>
      <c r="AB8717" s="33"/>
    </row>
    <row r="8718" spans="20:28" x14ac:dyDescent="0.25">
      <c r="T8718" s="14"/>
      <c r="U8718" s="105"/>
      <c r="V8718" s="15"/>
      <c r="W8718" s="105"/>
      <c r="X8718" s="16"/>
      <c r="Y8718" s="17"/>
      <c r="Z8718" s="3"/>
      <c r="AA8718" s="30"/>
      <c r="AB8718" s="33"/>
    </row>
    <row r="8719" spans="20:28" x14ac:dyDescent="0.25">
      <c r="T8719" s="14"/>
      <c r="U8719" s="105"/>
      <c r="V8719" s="15"/>
      <c r="W8719" s="105"/>
      <c r="X8719" s="16"/>
      <c r="Y8719" s="17"/>
      <c r="Z8719" s="3"/>
      <c r="AA8719" s="30"/>
      <c r="AB8719" s="33"/>
    </row>
    <row r="8720" spans="20:28" x14ac:dyDescent="0.25">
      <c r="T8720" s="14"/>
      <c r="U8720" s="105"/>
      <c r="V8720" s="15"/>
      <c r="W8720" s="105"/>
      <c r="X8720" s="16"/>
      <c r="Y8720" s="17"/>
      <c r="Z8720" s="3"/>
      <c r="AA8720" s="30"/>
      <c r="AB8720" s="33"/>
    </row>
    <row r="8721" spans="20:28" x14ac:dyDescent="0.25">
      <c r="T8721" s="14"/>
      <c r="U8721" s="105"/>
      <c r="V8721" s="15"/>
      <c r="W8721" s="105"/>
      <c r="X8721" s="16"/>
      <c r="Y8721" s="17"/>
      <c r="Z8721" s="3"/>
      <c r="AA8721" s="30"/>
      <c r="AB8721" s="33"/>
    </row>
    <row r="8722" spans="20:28" x14ac:dyDescent="0.25">
      <c r="T8722" s="14"/>
      <c r="U8722" s="105"/>
      <c r="V8722" s="15"/>
      <c r="W8722" s="105"/>
      <c r="X8722" s="16"/>
      <c r="Y8722" s="17"/>
      <c r="Z8722" s="3"/>
      <c r="AA8722" s="30"/>
      <c r="AB8722" s="33"/>
    </row>
    <row r="8723" spans="20:28" x14ac:dyDescent="0.25">
      <c r="T8723" s="14"/>
      <c r="U8723" s="105"/>
      <c r="V8723" s="15"/>
      <c r="W8723" s="105"/>
      <c r="X8723" s="16"/>
      <c r="Y8723" s="17"/>
      <c r="Z8723" s="3"/>
      <c r="AA8723" s="30"/>
      <c r="AB8723" s="33"/>
    </row>
    <row r="8724" spans="20:28" x14ac:dyDescent="0.25">
      <c r="T8724" s="14"/>
      <c r="U8724" s="105"/>
      <c r="V8724" s="15"/>
      <c r="W8724" s="105"/>
      <c r="X8724" s="16"/>
      <c r="Y8724" s="17"/>
      <c r="Z8724" s="3"/>
      <c r="AA8724" s="30"/>
      <c r="AB8724" s="33"/>
    </row>
    <row r="8725" spans="20:28" x14ac:dyDescent="0.25">
      <c r="T8725" s="14"/>
      <c r="U8725" s="105"/>
      <c r="V8725" s="15"/>
      <c r="W8725" s="105"/>
      <c r="X8725" s="16"/>
      <c r="Y8725" s="17"/>
      <c r="Z8725" s="3"/>
      <c r="AA8725" s="30"/>
      <c r="AB8725" s="33"/>
    </row>
    <row r="8726" spans="20:28" x14ac:dyDescent="0.25">
      <c r="T8726" s="14"/>
      <c r="U8726" s="105"/>
      <c r="V8726" s="15"/>
      <c r="W8726" s="105"/>
      <c r="X8726" s="16"/>
      <c r="Y8726" s="17"/>
      <c r="Z8726" s="3"/>
      <c r="AA8726" s="30"/>
      <c r="AB8726" s="33"/>
    </row>
    <row r="8727" spans="20:28" x14ac:dyDescent="0.25">
      <c r="T8727" s="14"/>
      <c r="U8727" s="105"/>
      <c r="V8727" s="15"/>
      <c r="W8727" s="105"/>
      <c r="X8727" s="16"/>
      <c r="Y8727" s="17"/>
      <c r="Z8727" s="3"/>
      <c r="AA8727" s="30"/>
      <c r="AB8727" s="33"/>
    </row>
    <row r="8728" spans="20:28" x14ac:dyDescent="0.25">
      <c r="T8728" s="14"/>
      <c r="U8728" s="105"/>
      <c r="V8728" s="15"/>
      <c r="W8728" s="105"/>
      <c r="X8728" s="16"/>
      <c r="Y8728" s="17"/>
      <c r="Z8728" s="3"/>
      <c r="AA8728" s="30"/>
      <c r="AB8728" s="33"/>
    </row>
    <row r="8729" spans="20:28" x14ac:dyDescent="0.25">
      <c r="T8729" s="14"/>
      <c r="U8729" s="105"/>
      <c r="V8729" s="15"/>
      <c r="W8729" s="105"/>
      <c r="X8729" s="16"/>
      <c r="Y8729" s="17"/>
      <c r="Z8729" s="3"/>
      <c r="AA8729" s="30"/>
      <c r="AB8729" s="33"/>
    </row>
    <row r="8730" spans="20:28" x14ac:dyDescent="0.25">
      <c r="T8730" s="14"/>
      <c r="U8730" s="105"/>
      <c r="V8730" s="15"/>
      <c r="W8730" s="105"/>
      <c r="X8730" s="16"/>
      <c r="Y8730" s="17"/>
      <c r="Z8730" s="3"/>
      <c r="AA8730" s="30"/>
      <c r="AB8730" s="33"/>
    </row>
    <row r="8731" spans="20:28" x14ac:dyDescent="0.25">
      <c r="T8731" s="14"/>
      <c r="U8731" s="105"/>
      <c r="V8731" s="15"/>
      <c r="W8731" s="105"/>
      <c r="X8731" s="16"/>
      <c r="Y8731" s="17"/>
      <c r="Z8731" s="3"/>
      <c r="AA8731" s="30"/>
      <c r="AB8731" s="33"/>
    </row>
    <row r="8732" spans="20:28" x14ac:dyDescent="0.25">
      <c r="T8732" s="14"/>
      <c r="U8732" s="105"/>
      <c r="V8732" s="15"/>
      <c r="W8732" s="105"/>
      <c r="X8732" s="16"/>
      <c r="Y8732" s="17"/>
      <c r="Z8732" s="3"/>
      <c r="AA8732" s="30"/>
      <c r="AB8732" s="33"/>
    </row>
    <row r="8733" spans="20:28" x14ac:dyDescent="0.25">
      <c r="T8733" s="14"/>
      <c r="U8733" s="105"/>
      <c r="V8733" s="15"/>
      <c r="W8733" s="105"/>
      <c r="X8733" s="16"/>
      <c r="Y8733" s="17"/>
      <c r="Z8733" s="3"/>
      <c r="AA8733" s="30"/>
      <c r="AB8733" s="33"/>
    </row>
    <row r="8734" spans="20:28" x14ac:dyDescent="0.25">
      <c r="T8734" s="14"/>
      <c r="U8734" s="105"/>
      <c r="V8734" s="15"/>
      <c r="W8734" s="105"/>
      <c r="X8734" s="16"/>
      <c r="Y8734" s="17"/>
      <c r="Z8734" s="3"/>
      <c r="AA8734" s="30"/>
      <c r="AB8734" s="33"/>
    </row>
    <row r="8735" spans="20:28" x14ac:dyDescent="0.25">
      <c r="T8735" s="14"/>
      <c r="U8735" s="105"/>
      <c r="V8735" s="15"/>
      <c r="W8735" s="105"/>
      <c r="X8735" s="16"/>
      <c r="Y8735" s="17"/>
      <c r="Z8735" s="3"/>
      <c r="AA8735" s="30"/>
      <c r="AB8735" s="33"/>
    </row>
    <row r="8736" spans="20:28" x14ac:dyDescent="0.25">
      <c r="T8736" s="14"/>
      <c r="U8736" s="105"/>
      <c r="V8736" s="15"/>
      <c r="W8736" s="105"/>
      <c r="X8736" s="16"/>
      <c r="Y8736" s="17"/>
      <c r="Z8736" s="3"/>
      <c r="AA8736" s="30"/>
      <c r="AB8736" s="33"/>
    </row>
    <row r="8737" spans="20:28" x14ac:dyDescent="0.25">
      <c r="T8737" s="14"/>
      <c r="U8737" s="105"/>
      <c r="V8737" s="15"/>
      <c r="W8737" s="105"/>
      <c r="X8737" s="16"/>
      <c r="Y8737" s="17"/>
      <c r="Z8737" s="3"/>
      <c r="AA8737" s="30"/>
      <c r="AB8737" s="33"/>
    </row>
    <row r="8738" spans="20:28" x14ac:dyDescent="0.25">
      <c r="T8738" s="14"/>
      <c r="U8738" s="105"/>
      <c r="V8738" s="15"/>
      <c r="W8738" s="105"/>
      <c r="X8738" s="16"/>
      <c r="Y8738" s="17"/>
      <c r="Z8738" s="3"/>
      <c r="AA8738" s="30"/>
      <c r="AB8738" s="33"/>
    </row>
    <row r="8739" spans="20:28" x14ac:dyDescent="0.25">
      <c r="T8739" s="14"/>
      <c r="U8739" s="105"/>
      <c r="V8739" s="15"/>
      <c r="W8739" s="105"/>
      <c r="X8739" s="16"/>
      <c r="Y8739" s="17"/>
      <c r="Z8739" s="3"/>
      <c r="AA8739" s="30"/>
      <c r="AB8739" s="33"/>
    </row>
    <row r="8740" spans="20:28" x14ac:dyDescent="0.25">
      <c r="T8740" s="14"/>
      <c r="U8740" s="105"/>
      <c r="V8740" s="15"/>
      <c r="W8740" s="105"/>
      <c r="X8740" s="16"/>
      <c r="Y8740" s="17"/>
      <c r="Z8740" s="3"/>
      <c r="AA8740" s="30"/>
      <c r="AB8740" s="33"/>
    </row>
    <row r="8741" spans="20:28" x14ac:dyDescent="0.25">
      <c r="T8741" s="14"/>
      <c r="U8741" s="105"/>
      <c r="V8741" s="15"/>
      <c r="W8741" s="105"/>
      <c r="X8741" s="16"/>
      <c r="Y8741" s="17"/>
      <c r="Z8741" s="3"/>
      <c r="AA8741" s="30"/>
      <c r="AB8741" s="33"/>
    </row>
    <row r="8742" spans="20:28" x14ac:dyDescent="0.25">
      <c r="T8742" s="14"/>
      <c r="U8742" s="105"/>
      <c r="V8742" s="15"/>
      <c r="W8742" s="105"/>
      <c r="X8742" s="16"/>
      <c r="Y8742" s="17"/>
      <c r="Z8742" s="3"/>
      <c r="AA8742" s="30"/>
      <c r="AB8742" s="33"/>
    </row>
    <row r="8743" spans="20:28" x14ac:dyDescent="0.25">
      <c r="T8743" s="14"/>
      <c r="U8743" s="105"/>
      <c r="V8743" s="15"/>
      <c r="W8743" s="105"/>
      <c r="X8743" s="16"/>
      <c r="Y8743" s="17"/>
      <c r="Z8743" s="3"/>
      <c r="AA8743" s="30"/>
      <c r="AB8743" s="33"/>
    </row>
    <row r="8744" spans="20:28" x14ac:dyDescent="0.25">
      <c r="T8744" s="14"/>
      <c r="U8744" s="105"/>
      <c r="V8744" s="15"/>
      <c r="W8744" s="105"/>
      <c r="X8744" s="16"/>
      <c r="Y8744" s="17"/>
      <c r="Z8744" s="3"/>
      <c r="AA8744" s="30"/>
      <c r="AB8744" s="33"/>
    </row>
    <row r="8745" spans="20:28" x14ac:dyDescent="0.25">
      <c r="T8745" s="14"/>
      <c r="U8745" s="105"/>
      <c r="V8745" s="15"/>
      <c r="W8745" s="105"/>
      <c r="X8745" s="16"/>
      <c r="Y8745" s="17"/>
      <c r="Z8745" s="3"/>
      <c r="AA8745" s="30"/>
      <c r="AB8745" s="33"/>
    </row>
    <row r="8746" spans="20:28" x14ac:dyDescent="0.25">
      <c r="T8746" s="14"/>
      <c r="U8746" s="105"/>
      <c r="V8746" s="15"/>
      <c r="W8746" s="105"/>
      <c r="X8746" s="16"/>
      <c r="Y8746" s="17"/>
      <c r="Z8746" s="3"/>
      <c r="AA8746" s="30"/>
      <c r="AB8746" s="33"/>
    </row>
    <row r="8747" spans="20:28" x14ac:dyDescent="0.25">
      <c r="T8747" s="14"/>
      <c r="U8747" s="105"/>
      <c r="V8747" s="15"/>
      <c r="W8747" s="105"/>
      <c r="X8747" s="16"/>
      <c r="Y8747" s="17"/>
      <c r="Z8747" s="3"/>
      <c r="AA8747" s="30"/>
      <c r="AB8747" s="33"/>
    </row>
    <row r="8748" spans="20:28" x14ac:dyDescent="0.25">
      <c r="T8748" s="14"/>
      <c r="U8748" s="105"/>
      <c r="V8748" s="15"/>
      <c r="W8748" s="105"/>
      <c r="X8748" s="16"/>
      <c r="Y8748" s="17"/>
      <c r="Z8748" s="3"/>
      <c r="AA8748" s="30"/>
      <c r="AB8748" s="33"/>
    </row>
    <row r="8749" spans="20:28" x14ac:dyDescent="0.25">
      <c r="T8749" s="14"/>
      <c r="U8749" s="105"/>
      <c r="V8749" s="15"/>
      <c r="W8749" s="105"/>
      <c r="X8749" s="16"/>
      <c r="Y8749" s="17"/>
      <c r="Z8749" s="3"/>
      <c r="AA8749" s="30"/>
      <c r="AB8749" s="33"/>
    </row>
    <row r="8750" spans="20:28" x14ac:dyDescent="0.25">
      <c r="T8750" s="14"/>
      <c r="U8750" s="105"/>
      <c r="V8750" s="15"/>
      <c r="W8750" s="105"/>
      <c r="X8750" s="16"/>
      <c r="Y8750" s="17"/>
      <c r="Z8750" s="3"/>
      <c r="AA8750" s="30"/>
      <c r="AB8750" s="33"/>
    </row>
    <row r="8751" spans="20:28" x14ac:dyDescent="0.25">
      <c r="T8751" s="14"/>
      <c r="U8751" s="105"/>
      <c r="V8751" s="15"/>
      <c r="W8751" s="105"/>
      <c r="X8751" s="16"/>
      <c r="Y8751" s="17"/>
      <c r="Z8751" s="3"/>
      <c r="AA8751" s="30"/>
      <c r="AB8751" s="33"/>
    </row>
    <row r="8752" spans="20:28" x14ac:dyDescent="0.25">
      <c r="T8752" s="14"/>
      <c r="U8752" s="105"/>
      <c r="V8752" s="15"/>
      <c r="W8752" s="105"/>
      <c r="X8752" s="16"/>
      <c r="Y8752" s="17"/>
      <c r="Z8752" s="3"/>
      <c r="AA8752" s="30"/>
      <c r="AB8752" s="33"/>
    </row>
    <row r="8753" spans="20:28" x14ac:dyDescent="0.25">
      <c r="T8753" s="14"/>
      <c r="U8753" s="105"/>
      <c r="V8753" s="15"/>
      <c r="W8753" s="105"/>
      <c r="X8753" s="16"/>
      <c r="Y8753" s="17"/>
      <c r="Z8753" s="3"/>
      <c r="AA8753" s="30"/>
      <c r="AB8753" s="33"/>
    </row>
    <row r="8754" spans="20:28" x14ac:dyDescent="0.25">
      <c r="T8754" s="14"/>
      <c r="U8754" s="105"/>
      <c r="V8754" s="15"/>
      <c r="W8754" s="105"/>
      <c r="X8754" s="16"/>
      <c r="Y8754" s="17"/>
      <c r="Z8754" s="3"/>
      <c r="AA8754" s="30"/>
      <c r="AB8754" s="33"/>
    </row>
    <row r="8755" spans="20:28" x14ac:dyDescent="0.25">
      <c r="T8755" s="14"/>
      <c r="U8755" s="105"/>
      <c r="V8755" s="15"/>
      <c r="W8755" s="105"/>
      <c r="X8755" s="16"/>
      <c r="Y8755" s="17"/>
      <c r="Z8755" s="3"/>
      <c r="AA8755" s="30"/>
      <c r="AB8755" s="33"/>
    </row>
    <row r="8756" spans="20:28" x14ac:dyDescent="0.25">
      <c r="T8756" s="14"/>
      <c r="U8756" s="105"/>
      <c r="V8756" s="15"/>
      <c r="W8756" s="105"/>
      <c r="X8756" s="16"/>
      <c r="Y8756" s="17"/>
      <c r="Z8756" s="3"/>
      <c r="AA8756" s="30"/>
      <c r="AB8756" s="33"/>
    </row>
    <row r="8757" spans="20:28" x14ac:dyDescent="0.25">
      <c r="T8757" s="14"/>
      <c r="U8757" s="105"/>
      <c r="V8757" s="15"/>
      <c r="W8757" s="105"/>
      <c r="X8757" s="16"/>
      <c r="Y8757" s="17"/>
      <c r="Z8757" s="3"/>
      <c r="AA8757" s="30"/>
      <c r="AB8757" s="33"/>
    </row>
    <row r="8758" spans="20:28" x14ac:dyDescent="0.25">
      <c r="T8758" s="14"/>
      <c r="U8758" s="105"/>
      <c r="V8758" s="15"/>
      <c r="W8758" s="105"/>
      <c r="X8758" s="16"/>
      <c r="Y8758" s="17"/>
      <c r="Z8758" s="3"/>
      <c r="AA8758" s="30"/>
      <c r="AB8758" s="33"/>
    </row>
    <row r="8759" spans="20:28" x14ac:dyDescent="0.25">
      <c r="T8759" s="14"/>
      <c r="U8759" s="105"/>
      <c r="V8759" s="15"/>
      <c r="W8759" s="105"/>
      <c r="X8759" s="16"/>
      <c r="Y8759" s="17"/>
      <c r="Z8759" s="3"/>
      <c r="AA8759" s="30"/>
      <c r="AB8759" s="33"/>
    </row>
    <row r="8760" spans="20:28" x14ac:dyDescent="0.25">
      <c r="T8760" s="14"/>
      <c r="U8760" s="105"/>
      <c r="V8760" s="15"/>
      <c r="W8760" s="105"/>
      <c r="X8760" s="16"/>
      <c r="Y8760" s="17"/>
      <c r="Z8760" s="3"/>
      <c r="AA8760" s="30"/>
      <c r="AB8760" s="33"/>
    </row>
    <row r="8761" spans="20:28" x14ac:dyDescent="0.25">
      <c r="T8761" s="14"/>
      <c r="U8761" s="105"/>
      <c r="V8761" s="15"/>
      <c r="W8761" s="105"/>
      <c r="X8761" s="16"/>
      <c r="Y8761" s="17"/>
      <c r="Z8761" s="3"/>
      <c r="AA8761" s="30"/>
      <c r="AB8761" s="33"/>
    </row>
    <row r="8762" spans="20:28" x14ac:dyDescent="0.25">
      <c r="T8762" s="14"/>
      <c r="U8762" s="105"/>
      <c r="V8762" s="15"/>
      <c r="W8762" s="105"/>
      <c r="X8762" s="16"/>
      <c r="Y8762" s="17"/>
      <c r="Z8762" s="3"/>
      <c r="AA8762" s="30"/>
      <c r="AB8762" s="33"/>
    </row>
    <row r="8763" spans="20:28" x14ac:dyDescent="0.25">
      <c r="T8763" s="14"/>
      <c r="U8763" s="105"/>
      <c r="V8763" s="15"/>
      <c r="W8763" s="105"/>
      <c r="X8763" s="16"/>
      <c r="Y8763" s="17"/>
      <c r="Z8763" s="3"/>
      <c r="AA8763" s="30"/>
      <c r="AB8763" s="33"/>
    </row>
    <row r="8764" spans="20:28" x14ac:dyDescent="0.25">
      <c r="T8764" s="14"/>
      <c r="U8764" s="105"/>
      <c r="V8764" s="15"/>
      <c r="W8764" s="105"/>
      <c r="X8764" s="16"/>
      <c r="Y8764" s="17"/>
      <c r="Z8764" s="3"/>
      <c r="AA8764" s="30"/>
      <c r="AB8764" s="33"/>
    </row>
    <row r="8765" spans="20:28" x14ac:dyDescent="0.25">
      <c r="T8765" s="14"/>
      <c r="U8765" s="105"/>
      <c r="V8765" s="15"/>
      <c r="W8765" s="105"/>
      <c r="X8765" s="16"/>
      <c r="Y8765" s="17"/>
      <c r="Z8765" s="3"/>
      <c r="AA8765" s="30"/>
      <c r="AB8765" s="33"/>
    </row>
    <row r="8766" spans="20:28" x14ac:dyDescent="0.25">
      <c r="T8766" s="14"/>
      <c r="U8766" s="105"/>
      <c r="V8766" s="15"/>
      <c r="W8766" s="105"/>
      <c r="X8766" s="16"/>
      <c r="Y8766" s="17"/>
      <c r="Z8766" s="3"/>
      <c r="AA8766" s="30"/>
      <c r="AB8766" s="33"/>
    </row>
    <row r="8767" spans="20:28" x14ac:dyDescent="0.25">
      <c r="T8767" s="14"/>
      <c r="U8767" s="105"/>
      <c r="V8767" s="15"/>
      <c r="W8767" s="105"/>
      <c r="X8767" s="16"/>
      <c r="Y8767" s="17"/>
      <c r="Z8767" s="3"/>
      <c r="AA8767" s="30"/>
      <c r="AB8767" s="33"/>
    </row>
    <row r="8768" spans="20:28" x14ac:dyDescent="0.25">
      <c r="T8768" s="14"/>
      <c r="U8768" s="105"/>
      <c r="V8768" s="15"/>
      <c r="W8768" s="105"/>
      <c r="X8768" s="16"/>
      <c r="Y8768" s="17"/>
      <c r="Z8768" s="3"/>
      <c r="AA8768" s="30"/>
      <c r="AB8768" s="33"/>
    </row>
    <row r="8769" spans="20:28" x14ac:dyDescent="0.25">
      <c r="T8769" s="14"/>
      <c r="U8769" s="105"/>
      <c r="V8769" s="15"/>
      <c r="W8769" s="105"/>
      <c r="X8769" s="16"/>
      <c r="Y8769" s="17"/>
      <c r="Z8769" s="3"/>
      <c r="AA8769" s="30"/>
      <c r="AB8769" s="33"/>
    </row>
    <row r="8770" spans="20:28" x14ac:dyDescent="0.25">
      <c r="T8770" s="14"/>
      <c r="U8770" s="105"/>
      <c r="V8770" s="15"/>
      <c r="W8770" s="105"/>
      <c r="X8770" s="16"/>
      <c r="Y8770" s="17"/>
      <c r="Z8770" s="3"/>
      <c r="AA8770" s="30"/>
      <c r="AB8770" s="33"/>
    </row>
    <row r="8771" spans="20:28" x14ac:dyDescent="0.25">
      <c r="T8771" s="14"/>
      <c r="U8771" s="105"/>
      <c r="V8771" s="15"/>
      <c r="W8771" s="105"/>
      <c r="X8771" s="16"/>
      <c r="Y8771" s="17"/>
      <c r="Z8771" s="3"/>
      <c r="AA8771" s="30"/>
      <c r="AB8771" s="33"/>
    </row>
    <row r="8772" spans="20:28" x14ac:dyDescent="0.25">
      <c r="T8772" s="14"/>
      <c r="U8772" s="105"/>
      <c r="V8772" s="15"/>
      <c r="W8772" s="105"/>
      <c r="X8772" s="16"/>
      <c r="Y8772" s="17"/>
      <c r="Z8772" s="3"/>
      <c r="AA8772" s="30"/>
      <c r="AB8772" s="33"/>
    </row>
    <row r="8773" spans="20:28" x14ac:dyDescent="0.25">
      <c r="T8773" s="14"/>
      <c r="U8773" s="105"/>
      <c r="V8773" s="15"/>
      <c r="W8773" s="105"/>
      <c r="X8773" s="16"/>
      <c r="Y8773" s="17"/>
      <c r="Z8773" s="3"/>
      <c r="AA8773" s="30"/>
      <c r="AB8773" s="33"/>
    </row>
    <row r="8774" spans="20:28" x14ac:dyDescent="0.25">
      <c r="T8774" s="14"/>
      <c r="U8774" s="105"/>
      <c r="V8774" s="15"/>
      <c r="W8774" s="105"/>
      <c r="X8774" s="16"/>
      <c r="Y8774" s="17"/>
      <c r="Z8774" s="3"/>
      <c r="AA8774" s="30"/>
      <c r="AB8774" s="33"/>
    </row>
    <row r="8775" spans="20:28" x14ac:dyDescent="0.25">
      <c r="T8775" s="14"/>
      <c r="U8775" s="105"/>
      <c r="V8775" s="15"/>
      <c r="W8775" s="105"/>
      <c r="X8775" s="16"/>
      <c r="Y8775" s="17"/>
      <c r="Z8775" s="3"/>
      <c r="AA8775" s="30"/>
      <c r="AB8775" s="33"/>
    </row>
    <row r="8776" spans="20:28" x14ac:dyDescent="0.25">
      <c r="T8776" s="14"/>
      <c r="U8776" s="105"/>
      <c r="V8776" s="15"/>
      <c r="W8776" s="105"/>
      <c r="X8776" s="16"/>
      <c r="Y8776" s="17"/>
      <c r="Z8776" s="3"/>
      <c r="AA8776" s="30"/>
      <c r="AB8776" s="33"/>
    </row>
    <row r="8777" spans="20:28" x14ac:dyDescent="0.25">
      <c r="T8777" s="14"/>
      <c r="U8777" s="105"/>
      <c r="V8777" s="15"/>
      <c r="W8777" s="105"/>
      <c r="X8777" s="16"/>
      <c r="Y8777" s="17"/>
      <c r="Z8777" s="3"/>
      <c r="AA8777" s="30"/>
      <c r="AB8777" s="33"/>
    </row>
    <row r="8778" spans="20:28" x14ac:dyDescent="0.25">
      <c r="T8778" s="14"/>
      <c r="U8778" s="105"/>
      <c r="V8778" s="15"/>
      <c r="W8778" s="105"/>
      <c r="X8778" s="16"/>
      <c r="Y8778" s="17"/>
      <c r="Z8778" s="3"/>
      <c r="AA8778" s="30"/>
      <c r="AB8778" s="33"/>
    </row>
    <row r="8779" spans="20:28" x14ac:dyDescent="0.25">
      <c r="T8779" s="14"/>
      <c r="U8779" s="105"/>
      <c r="V8779" s="15"/>
      <c r="W8779" s="105"/>
      <c r="X8779" s="16"/>
      <c r="Y8779" s="17"/>
      <c r="Z8779" s="3"/>
      <c r="AA8779" s="30"/>
      <c r="AB8779" s="33"/>
    </row>
    <row r="8780" spans="20:28" x14ac:dyDescent="0.25">
      <c r="T8780" s="14"/>
      <c r="U8780" s="105"/>
      <c r="V8780" s="15"/>
      <c r="W8780" s="105"/>
      <c r="X8780" s="16"/>
      <c r="Y8780" s="17"/>
      <c r="Z8780" s="3"/>
      <c r="AA8780" s="30"/>
      <c r="AB8780" s="33"/>
    </row>
    <row r="8781" spans="20:28" x14ac:dyDescent="0.25">
      <c r="T8781" s="14"/>
      <c r="U8781" s="105"/>
      <c r="V8781" s="15"/>
      <c r="W8781" s="105"/>
      <c r="X8781" s="16"/>
      <c r="Y8781" s="17"/>
      <c r="Z8781" s="3"/>
      <c r="AA8781" s="30"/>
      <c r="AB8781" s="33"/>
    </row>
    <row r="8782" spans="20:28" x14ac:dyDescent="0.25">
      <c r="T8782" s="14"/>
      <c r="U8782" s="105"/>
      <c r="V8782" s="15"/>
      <c r="W8782" s="105"/>
      <c r="X8782" s="16"/>
      <c r="Y8782" s="17"/>
      <c r="Z8782" s="3"/>
      <c r="AA8782" s="30"/>
      <c r="AB8782" s="33"/>
    </row>
    <row r="8783" spans="20:28" x14ac:dyDescent="0.25">
      <c r="T8783" s="14"/>
      <c r="U8783" s="105"/>
      <c r="V8783" s="15"/>
      <c r="W8783" s="105"/>
      <c r="X8783" s="16"/>
      <c r="Y8783" s="17"/>
      <c r="Z8783" s="3"/>
      <c r="AA8783" s="30"/>
      <c r="AB8783" s="33"/>
    </row>
    <row r="8784" spans="20:28" x14ac:dyDescent="0.25">
      <c r="T8784" s="14"/>
      <c r="U8784" s="105"/>
      <c r="V8784" s="15"/>
      <c r="W8784" s="105"/>
      <c r="X8784" s="16"/>
      <c r="Y8784" s="17"/>
      <c r="Z8784" s="3"/>
      <c r="AA8784" s="30"/>
      <c r="AB8784" s="33"/>
    </row>
    <row r="8785" spans="20:28" x14ac:dyDescent="0.25">
      <c r="T8785" s="14"/>
      <c r="U8785" s="105"/>
      <c r="V8785" s="15"/>
      <c r="W8785" s="105"/>
      <c r="X8785" s="16"/>
      <c r="Y8785" s="17"/>
      <c r="Z8785" s="3"/>
      <c r="AA8785" s="30"/>
      <c r="AB8785" s="33"/>
    </row>
    <row r="8786" spans="20:28" x14ac:dyDescent="0.25">
      <c r="T8786" s="14"/>
      <c r="U8786" s="105"/>
      <c r="V8786" s="15"/>
      <c r="W8786" s="105"/>
      <c r="X8786" s="16"/>
      <c r="Y8786" s="17"/>
      <c r="Z8786" s="3"/>
      <c r="AA8786" s="30"/>
      <c r="AB8786" s="33"/>
    </row>
    <row r="8787" spans="20:28" x14ac:dyDescent="0.25">
      <c r="T8787" s="14"/>
      <c r="U8787" s="105"/>
      <c r="V8787" s="15"/>
      <c r="W8787" s="105"/>
      <c r="X8787" s="16"/>
      <c r="Y8787" s="17"/>
      <c r="Z8787" s="3"/>
      <c r="AA8787" s="30"/>
      <c r="AB8787" s="33"/>
    </row>
    <row r="8788" spans="20:28" x14ac:dyDescent="0.25">
      <c r="T8788" s="14"/>
      <c r="U8788" s="105"/>
      <c r="V8788" s="15"/>
      <c r="W8788" s="105"/>
      <c r="X8788" s="16"/>
      <c r="Y8788" s="17"/>
      <c r="Z8788" s="3"/>
      <c r="AA8788" s="30"/>
      <c r="AB8788" s="33"/>
    </row>
    <row r="8789" spans="20:28" x14ac:dyDescent="0.25">
      <c r="T8789" s="14"/>
      <c r="U8789" s="105"/>
      <c r="V8789" s="15"/>
      <c r="W8789" s="105"/>
      <c r="X8789" s="16"/>
      <c r="Y8789" s="17"/>
      <c r="Z8789" s="3"/>
      <c r="AA8789" s="30"/>
      <c r="AB8789" s="33"/>
    </row>
    <row r="8790" spans="20:28" x14ac:dyDescent="0.25">
      <c r="T8790" s="14"/>
      <c r="U8790" s="105"/>
      <c r="V8790" s="15"/>
      <c r="W8790" s="105"/>
      <c r="X8790" s="16"/>
      <c r="Y8790" s="17"/>
      <c r="Z8790" s="3"/>
      <c r="AA8790" s="30"/>
      <c r="AB8790" s="33"/>
    </row>
    <row r="8791" spans="20:28" x14ac:dyDescent="0.25">
      <c r="T8791" s="14"/>
      <c r="U8791" s="105"/>
      <c r="V8791" s="15"/>
      <c r="W8791" s="105"/>
      <c r="X8791" s="16"/>
      <c r="Y8791" s="17"/>
      <c r="Z8791" s="3"/>
      <c r="AA8791" s="30"/>
      <c r="AB8791" s="33"/>
    </row>
    <row r="8792" spans="20:28" x14ac:dyDescent="0.25">
      <c r="T8792" s="14"/>
      <c r="U8792" s="105"/>
      <c r="V8792" s="15"/>
      <c r="W8792" s="105"/>
      <c r="X8792" s="16"/>
      <c r="Y8792" s="17"/>
      <c r="Z8792" s="3"/>
      <c r="AA8792" s="30"/>
      <c r="AB8792" s="33"/>
    </row>
    <row r="8793" spans="20:28" x14ac:dyDescent="0.25">
      <c r="T8793" s="14"/>
      <c r="U8793" s="105"/>
      <c r="V8793" s="15"/>
      <c r="W8793" s="105"/>
      <c r="X8793" s="16"/>
      <c r="Y8793" s="17"/>
      <c r="Z8793" s="3"/>
      <c r="AA8793" s="30"/>
      <c r="AB8793" s="33"/>
    </row>
    <row r="8794" spans="20:28" x14ac:dyDescent="0.25">
      <c r="T8794" s="14"/>
      <c r="U8794" s="105"/>
      <c r="V8794" s="15"/>
      <c r="W8794" s="105"/>
      <c r="X8794" s="16"/>
      <c r="Y8794" s="17"/>
      <c r="Z8794" s="3"/>
      <c r="AA8794" s="30"/>
      <c r="AB8794" s="33"/>
    </row>
    <row r="8795" spans="20:28" x14ac:dyDescent="0.25">
      <c r="T8795" s="14"/>
      <c r="U8795" s="105"/>
      <c r="V8795" s="15"/>
      <c r="W8795" s="105"/>
      <c r="X8795" s="16"/>
      <c r="Y8795" s="17"/>
      <c r="Z8795" s="3"/>
      <c r="AA8795" s="30"/>
      <c r="AB8795" s="33"/>
    </row>
    <row r="8796" spans="20:28" x14ac:dyDescent="0.25">
      <c r="T8796" s="14"/>
      <c r="U8796" s="105"/>
      <c r="V8796" s="15"/>
      <c r="W8796" s="105"/>
      <c r="X8796" s="16"/>
      <c r="Y8796" s="17"/>
      <c r="Z8796" s="3"/>
      <c r="AA8796" s="30"/>
      <c r="AB8796" s="33"/>
    </row>
    <row r="8797" spans="20:28" x14ac:dyDescent="0.25">
      <c r="T8797" s="14"/>
      <c r="U8797" s="105"/>
      <c r="V8797" s="15"/>
      <c r="W8797" s="105"/>
      <c r="X8797" s="16"/>
      <c r="Y8797" s="17"/>
      <c r="Z8797" s="3"/>
      <c r="AA8797" s="30"/>
      <c r="AB8797" s="33"/>
    </row>
    <row r="8798" spans="20:28" x14ac:dyDescent="0.25">
      <c r="T8798" s="14"/>
      <c r="U8798" s="105"/>
      <c r="V8798" s="15"/>
      <c r="W8798" s="105"/>
      <c r="X8798" s="16"/>
      <c r="Y8798" s="17"/>
      <c r="Z8798" s="3"/>
      <c r="AA8798" s="30"/>
      <c r="AB8798" s="33"/>
    </row>
    <row r="8799" spans="20:28" x14ac:dyDescent="0.25">
      <c r="T8799" s="14"/>
      <c r="U8799" s="105"/>
      <c r="V8799" s="15"/>
      <c r="W8799" s="105"/>
      <c r="X8799" s="16"/>
      <c r="Y8799" s="17"/>
      <c r="Z8799" s="3"/>
      <c r="AA8799" s="30"/>
      <c r="AB8799" s="33"/>
    </row>
    <row r="8800" spans="20:28" x14ac:dyDescent="0.25">
      <c r="T8800" s="14"/>
      <c r="U8800" s="105"/>
      <c r="V8800" s="15"/>
      <c r="W8800" s="105"/>
      <c r="X8800" s="16"/>
      <c r="Y8800" s="17"/>
      <c r="Z8800" s="3"/>
      <c r="AA8800" s="30"/>
      <c r="AB8800" s="33"/>
    </row>
    <row r="8801" spans="20:28" x14ac:dyDescent="0.25">
      <c r="T8801" s="14"/>
      <c r="U8801" s="105"/>
      <c r="V8801" s="15"/>
      <c r="W8801" s="105"/>
      <c r="X8801" s="16"/>
      <c r="Y8801" s="17"/>
      <c r="Z8801" s="3"/>
      <c r="AA8801" s="30"/>
      <c r="AB8801" s="33"/>
    </row>
    <row r="8802" spans="20:28" x14ac:dyDescent="0.25">
      <c r="T8802" s="14"/>
      <c r="U8802" s="105"/>
      <c r="V8802" s="15"/>
      <c r="W8802" s="105"/>
      <c r="X8802" s="16"/>
      <c r="Y8802" s="17"/>
      <c r="Z8802" s="3"/>
      <c r="AA8802" s="30"/>
      <c r="AB8802" s="33"/>
    </row>
    <row r="8803" spans="20:28" x14ac:dyDescent="0.25">
      <c r="T8803" s="14"/>
      <c r="U8803" s="105"/>
      <c r="V8803" s="15"/>
      <c r="W8803" s="105"/>
      <c r="X8803" s="16"/>
      <c r="Y8803" s="17"/>
      <c r="Z8803" s="3"/>
      <c r="AA8803" s="30"/>
      <c r="AB8803" s="33"/>
    </row>
    <row r="8804" spans="20:28" x14ac:dyDescent="0.25">
      <c r="T8804" s="14"/>
      <c r="U8804" s="105"/>
      <c r="V8804" s="15"/>
      <c r="W8804" s="105"/>
      <c r="X8804" s="16"/>
      <c r="Y8804" s="17"/>
      <c r="Z8804" s="3"/>
      <c r="AA8804" s="30"/>
      <c r="AB8804" s="33"/>
    </row>
    <row r="8805" spans="20:28" x14ac:dyDescent="0.25">
      <c r="T8805" s="14"/>
      <c r="U8805" s="105"/>
      <c r="V8805" s="15"/>
      <c r="W8805" s="105"/>
      <c r="X8805" s="16"/>
      <c r="Y8805" s="17"/>
      <c r="Z8805" s="3"/>
      <c r="AA8805" s="30"/>
      <c r="AB8805" s="33"/>
    </row>
    <row r="8806" spans="20:28" x14ac:dyDescent="0.25">
      <c r="T8806" s="14"/>
      <c r="U8806" s="105"/>
      <c r="V8806" s="15"/>
      <c r="W8806" s="105"/>
      <c r="X8806" s="16"/>
      <c r="Y8806" s="17"/>
      <c r="Z8806" s="3"/>
      <c r="AA8806" s="30"/>
      <c r="AB8806" s="33"/>
    </row>
    <row r="8807" spans="20:28" x14ac:dyDescent="0.25">
      <c r="T8807" s="14"/>
      <c r="U8807" s="105"/>
      <c r="V8807" s="15"/>
      <c r="W8807" s="105"/>
      <c r="X8807" s="16"/>
      <c r="Y8807" s="17"/>
      <c r="Z8807" s="3"/>
      <c r="AA8807" s="30"/>
      <c r="AB8807" s="33"/>
    </row>
    <row r="8808" spans="20:28" x14ac:dyDescent="0.25">
      <c r="T8808" s="14"/>
      <c r="U8808" s="105"/>
      <c r="V8808" s="15"/>
      <c r="W8808" s="105"/>
      <c r="X8808" s="16"/>
      <c r="Y8808" s="17"/>
      <c r="Z8808" s="3"/>
      <c r="AA8808" s="30"/>
      <c r="AB8808" s="33"/>
    </row>
    <row r="8809" spans="20:28" x14ac:dyDescent="0.25">
      <c r="T8809" s="14"/>
      <c r="U8809" s="105"/>
      <c r="V8809" s="15"/>
      <c r="W8809" s="105"/>
      <c r="X8809" s="16"/>
      <c r="Y8809" s="17"/>
      <c r="Z8809" s="3"/>
      <c r="AA8809" s="30"/>
      <c r="AB8809" s="33"/>
    </row>
    <row r="8810" spans="20:28" x14ac:dyDescent="0.25">
      <c r="T8810" s="14"/>
      <c r="U8810" s="105"/>
      <c r="V8810" s="15"/>
      <c r="W8810" s="105"/>
      <c r="X8810" s="16"/>
      <c r="Y8810" s="17"/>
      <c r="Z8810" s="3"/>
      <c r="AA8810" s="30"/>
      <c r="AB8810" s="33"/>
    </row>
    <row r="8811" spans="20:28" x14ac:dyDescent="0.25">
      <c r="T8811" s="14"/>
      <c r="U8811" s="105"/>
      <c r="V8811" s="15"/>
      <c r="W8811" s="105"/>
      <c r="X8811" s="16"/>
      <c r="Y8811" s="17"/>
      <c r="Z8811" s="3"/>
      <c r="AA8811" s="30"/>
      <c r="AB8811" s="33"/>
    </row>
    <row r="8812" spans="20:28" x14ac:dyDescent="0.25">
      <c r="T8812" s="14"/>
      <c r="U8812" s="105"/>
      <c r="V8812" s="15"/>
      <c r="W8812" s="105"/>
      <c r="X8812" s="16"/>
      <c r="Y8812" s="17"/>
      <c r="Z8812" s="3"/>
      <c r="AA8812" s="30"/>
      <c r="AB8812" s="33"/>
    </row>
    <row r="8813" spans="20:28" x14ac:dyDescent="0.25">
      <c r="T8813" s="14"/>
      <c r="U8813" s="105"/>
      <c r="V8813" s="15"/>
      <c r="W8813" s="105"/>
      <c r="X8813" s="16"/>
      <c r="Y8813" s="17"/>
      <c r="Z8813" s="3"/>
      <c r="AA8813" s="30"/>
      <c r="AB8813" s="33"/>
    </row>
    <row r="8814" spans="20:28" x14ac:dyDescent="0.25">
      <c r="T8814" s="14"/>
      <c r="U8814" s="105"/>
      <c r="V8814" s="15"/>
      <c r="W8814" s="105"/>
      <c r="X8814" s="16"/>
      <c r="Y8814" s="17"/>
      <c r="Z8814" s="3"/>
      <c r="AA8814" s="30"/>
      <c r="AB8814" s="33"/>
    </row>
    <row r="8815" spans="20:28" x14ac:dyDescent="0.25">
      <c r="T8815" s="14"/>
      <c r="U8815" s="105"/>
      <c r="V8815" s="15"/>
      <c r="W8815" s="105"/>
      <c r="X8815" s="16"/>
      <c r="Y8815" s="17"/>
      <c r="Z8815" s="3"/>
      <c r="AA8815" s="30"/>
      <c r="AB8815" s="33"/>
    </row>
    <row r="8816" spans="20:28" x14ac:dyDescent="0.25">
      <c r="T8816" s="14"/>
      <c r="U8816" s="105"/>
      <c r="V8816" s="15"/>
      <c r="W8816" s="105"/>
      <c r="X8816" s="16"/>
      <c r="Y8816" s="17"/>
      <c r="Z8816" s="3"/>
      <c r="AA8816" s="30"/>
      <c r="AB8816" s="33"/>
    </row>
    <row r="8817" spans="20:28" x14ac:dyDescent="0.25">
      <c r="T8817" s="14"/>
      <c r="U8817" s="105"/>
      <c r="V8817" s="15"/>
      <c r="W8817" s="105"/>
      <c r="X8817" s="16"/>
      <c r="Y8817" s="17"/>
      <c r="Z8817" s="3"/>
      <c r="AA8817" s="30"/>
      <c r="AB8817" s="33"/>
    </row>
    <row r="8818" spans="20:28" x14ac:dyDescent="0.25">
      <c r="T8818" s="14"/>
      <c r="U8818" s="105"/>
      <c r="V8818" s="15"/>
      <c r="W8818" s="105"/>
      <c r="X8818" s="16"/>
      <c r="Y8818" s="17"/>
      <c r="Z8818" s="3"/>
      <c r="AA8818" s="30"/>
      <c r="AB8818" s="33"/>
    </row>
    <row r="8819" spans="20:28" x14ac:dyDescent="0.25">
      <c r="T8819" s="14"/>
      <c r="U8819" s="105"/>
      <c r="V8819" s="15"/>
      <c r="W8819" s="105"/>
      <c r="X8819" s="16"/>
      <c r="Y8819" s="17"/>
      <c r="Z8819" s="3"/>
      <c r="AA8819" s="30"/>
      <c r="AB8819" s="33"/>
    </row>
    <row r="8820" spans="20:28" x14ac:dyDescent="0.25">
      <c r="T8820" s="14"/>
      <c r="U8820" s="105"/>
      <c r="V8820" s="15"/>
      <c r="W8820" s="105"/>
      <c r="X8820" s="16"/>
      <c r="Y8820" s="17"/>
      <c r="Z8820" s="3"/>
      <c r="AA8820" s="30"/>
      <c r="AB8820" s="33"/>
    </row>
    <row r="8821" spans="20:28" x14ac:dyDescent="0.25">
      <c r="T8821" s="14"/>
      <c r="U8821" s="105"/>
      <c r="V8821" s="15"/>
      <c r="W8821" s="105"/>
      <c r="X8821" s="16"/>
      <c r="Y8821" s="17"/>
      <c r="Z8821" s="3"/>
      <c r="AA8821" s="30"/>
      <c r="AB8821" s="33"/>
    </row>
    <row r="8822" spans="20:28" x14ac:dyDescent="0.25">
      <c r="T8822" s="14"/>
      <c r="U8822" s="105"/>
      <c r="V8822" s="15"/>
      <c r="W8822" s="105"/>
      <c r="X8822" s="16"/>
      <c r="Y8822" s="17"/>
      <c r="Z8822" s="3"/>
      <c r="AA8822" s="30"/>
      <c r="AB8822" s="33"/>
    </row>
    <row r="8823" spans="20:28" x14ac:dyDescent="0.25">
      <c r="T8823" s="14"/>
      <c r="U8823" s="105"/>
      <c r="V8823" s="15"/>
      <c r="W8823" s="105"/>
      <c r="X8823" s="16"/>
      <c r="Y8823" s="17"/>
      <c r="Z8823" s="3"/>
      <c r="AA8823" s="30"/>
      <c r="AB8823" s="33"/>
    </row>
    <row r="8824" spans="20:28" x14ac:dyDescent="0.25">
      <c r="T8824" s="14"/>
      <c r="U8824" s="105"/>
      <c r="V8824" s="15"/>
      <c r="W8824" s="105"/>
      <c r="X8824" s="16"/>
      <c r="Y8824" s="17"/>
      <c r="Z8824" s="3"/>
      <c r="AA8824" s="30"/>
      <c r="AB8824" s="33"/>
    </row>
    <row r="8825" spans="20:28" x14ac:dyDescent="0.25">
      <c r="T8825" s="14"/>
      <c r="U8825" s="105"/>
      <c r="V8825" s="15"/>
      <c r="W8825" s="105"/>
      <c r="X8825" s="16"/>
      <c r="Y8825" s="17"/>
      <c r="Z8825" s="3"/>
      <c r="AA8825" s="30"/>
      <c r="AB8825" s="33"/>
    </row>
    <row r="8826" spans="20:28" x14ac:dyDescent="0.25">
      <c r="T8826" s="14"/>
      <c r="U8826" s="105"/>
      <c r="V8826" s="15"/>
      <c r="W8826" s="105"/>
      <c r="X8826" s="16"/>
      <c r="Y8826" s="17"/>
      <c r="Z8826" s="3"/>
      <c r="AA8826" s="30"/>
      <c r="AB8826" s="33"/>
    </row>
    <row r="8827" spans="20:28" x14ac:dyDescent="0.25">
      <c r="T8827" s="14"/>
      <c r="U8827" s="105"/>
      <c r="V8827" s="15"/>
      <c r="W8827" s="105"/>
      <c r="X8827" s="16"/>
      <c r="Y8827" s="17"/>
      <c r="Z8827" s="3"/>
      <c r="AA8827" s="30"/>
      <c r="AB8827" s="33"/>
    </row>
    <row r="8828" spans="20:28" x14ac:dyDescent="0.25">
      <c r="T8828" s="14"/>
      <c r="U8828" s="105"/>
      <c r="V8828" s="15"/>
      <c r="W8828" s="105"/>
      <c r="X8828" s="16"/>
      <c r="Y8828" s="17"/>
      <c r="Z8828" s="3"/>
      <c r="AA8828" s="30"/>
      <c r="AB8828" s="33"/>
    </row>
    <row r="8829" spans="20:28" x14ac:dyDescent="0.25">
      <c r="T8829" s="14"/>
      <c r="U8829" s="105"/>
      <c r="V8829" s="15"/>
      <c r="W8829" s="105"/>
      <c r="X8829" s="16"/>
      <c r="Y8829" s="17"/>
      <c r="Z8829" s="3"/>
      <c r="AA8829" s="30"/>
      <c r="AB8829" s="33"/>
    </row>
    <row r="8830" spans="20:28" x14ac:dyDescent="0.25">
      <c r="T8830" s="14"/>
      <c r="U8830" s="105"/>
      <c r="V8830" s="15"/>
      <c r="W8830" s="105"/>
      <c r="X8830" s="16"/>
      <c r="Y8830" s="17"/>
      <c r="Z8830" s="3"/>
      <c r="AA8830" s="30"/>
      <c r="AB8830" s="33"/>
    </row>
    <row r="8831" spans="20:28" x14ac:dyDescent="0.25">
      <c r="T8831" s="14"/>
      <c r="U8831" s="105"/>
      <c r="V8831" s="15"/>
      <c r="W8831" s="105"/>
      <c r="X8831" s="16"/>
      <c r="Y8831" s="17"/>
      <c r="Z8831" s="3"/>
      <c r="AA8831" s="30"/>
      <c r="AB8831" s="33"/>
    </row>
    <row r="8832" spans="20:28" x14ac:dyDescent="0.25">
      <c r="T8832" s="14"/>
      <c r="U8832" s="105"/>
      <c r="V8832" s="15"/>
      <c r="W8832" s="105"/>
      <c r="X8832" s="16"/>
      <c r="Y8832" s="17"/>
      <c r="Z8832" s="3"/>
      <c r="AA8832" s="30"/>
      <c r="AB8832" s="33"/>
    </row>
    <row r="8833" spans="20:28" x14ac:dyDescent="0.25">
      <c r="T8833" s="14"/>
      <c r="U8833" s="105"/>
      <c r="V8833" s="15"/>
      <c r="W8833" s="105"/>
      <c r="X8833" s="16"/>
      <c r="Y8833" s="17"/>
      <c r="Z8833" s="3"/>
      <c r="AA8833" s="30"/>
      <c r="AB8833" s="33"/>
    </row>
    <row r="8834" spans="20:28" x14ac:dyDescent="0.25">
      <c r="T8834" s="14"/>
      <c r="U8834" s="105"/>
      <c r="V8834" s="15"/>
      <c r="W8834" s="105"/>
      <c r="X8834" s="16"/>
      <c r="Y8834" s="17"/>
      <c r="Z8834" s="3"/>
      <c r="AA8834" s="30"/>
      <c r="AB8834" s="33"/>
    </row>
    <row r="8835" spans="20:28" x14ac:dyDescent="0.25">
      <c r="T8835" s="14"/>
      <c r="U8835" s="105"/>
      <c r="V8835" s="15"/>
      <c r="W8835" s="105"/>
      <c r="X8835" s="16"/>
      <c r="Y8835" s="17"/>
      <c r="Z8835" s="3"/>
      <c r="AA8835" s="30"/>
      <c r="AB8835" s="33"/>
    </row>
    <row r="8836" spans="20:28" x14ac:dyDescent="0.25">
      <c r="T8836" s="14"/>
      <c r="U8836" s="105"/>
      <c r="V8836" s="15"/>
      <c r="W8836" s="105"/>
      <c r="X8836" s="16"/>
      <c r="Y8836" s="17"/>
      <c r="Z8836" s="3"/>
      <c r="AA8836" s="30"/>
      <c r="AB8836" s="33"/>
    </row>
    <row r="8837" spans="20:28" x14ac:dyDescent="0.25">
      <c r="T8837" s="14"/>
      <c r="U8837" s="105"/>
      <c r="V8837" s="15"/>
      <c r="W8837" s="105"/>
      <c r="X8837" s="16"/>
      <c r="Y8837" s="17"/>
      <c r="Z8837" s="3"/>
      <c r="AA8837" s="30"/>
      <c r="AB8837" s="33"/>
    </row>
    <row r="8838" spans="20:28" x14ac:dyDescent="0.25">
      <c r="T8838" s="14"/>
      <c r="U8838" s="105"/>
      <c r="V8838" s="15"/>
      <c r="W8838" s="105"/>
      <c r="X8838" s="16"/>
      <c r="Y8838" s="17"/>
      <c r="Z8838" s="3"/>
      <c r="AA8838" s="30"/>
      <c r="AB8838" s="33"/>
    </row>
    <row r="8839" spans="20:28" x14ac:dyDescent="0.25">
      <c r="T8839" s="14"/>
      <c r="U8839" s="105"/>
      <c r="V8839" s="15"/>
      <c r="W8839" s="105"/>
      <c r="X8839" s="16"/>
      <c r="Y8839" s="17"/>
      <c r="Z8839" s="3"/>
      <c r="AA8839" s="30"/>
      <c r="AB8839" s="33"/>
    </row>
    <row r="8840" spans="20:28" x14ac:dyDescent="0.25">
      <c r="T8840" s="14"/>
      <c r="U8840" s="105"/>
      <c r="V8840" s="15"/>
      <c r="W8840" s="105"/>
      <c r="X8840" s="16"/>
      <c r="Y8840" s="17"/>
      <c r="Z8840" s="3"/>
      <c r="AA8840" s="30"/>
      <c r="AB8840" s="33"/>
    </row>
    <row r="8841" spans="20:28" x14ac:dyDescent="0.25">
      <c r="T8841" s="14"/>
      <c r="U8841" s="105"/>
      <c r="V8841" s="15"/>
      <c r="W8841" s="105"/>
      <c r="X8841" s="16"/>
      <c r="Y8841" s="17"/>
      <c r="Z8841" s="3"/>
      <c r="AA8841" s="30"/>
      <c r="AB8841" s="33"/>
    </row>
    <row r="8842" spans="20:28" x14ac:dyDescent="0.25">
      <c r="T8842" s="14"/>
      <c r="U8842" s="105"/>
      <c r="V8842" s="15"/>
      <c r="W8842" s="105"/>
      <c r="X8842" s="16"/>
      <c r="Y8842" s="17"/>
      <c r="Z8842" s="3"/>
      <c r="AA8842" s="30"/>
      <c r="AB8842" s="33"/>
    </row>
    <row r="8843" spans="20:28" x14ac:dyDescent="0.25">
      <c r="T8843" s="14"/>
      <c r="U8843" s="105"/>
      <c r="V8843" s="15"/>
      <c r="W8843" s="105"/>
      <c r="X8843" s="16"/>
      <c r="Y8843" s="17"/>
      <c r="Z8843" s="3"/>
      <c r="AA8843" s="30"/>
      <c r="AB8843" s="33"/>
    </row>
    <row r="8844" spans="20:28" x14ac:dyDescent="0.25">
      <c r="T8844" s="14"/>
      <c r="U8844" s="105"/>
      <c r="V8844" s="15"/>
      <c r="W8844" s="105"/>
      <c r="X8844" s="16"/>
      <c r="Y8844" s="17"/>
      <c r="Z8844" s="3"/>
      <c r="AA8844" s="30"/>
      <c r="AB8844" s="33"/>
    </row>
    <row r="8845" spans="20:28" x14ac:dyDescent="0.25">
      <c r="T8845" s="14"/>
      <c r="U8845" s="105"/>
      <c r="V8845" s="15"/>
      <c r="W8845" s="105"/>
      <c r="X8845" s="16"/>
      <c r="Y8845" s="17"/>
      <c r="Z8845" s="3"/>
      <c r="AA8845" s="30"/>
      <c r="AB8845" s="33"/>
    </row>
    <row r="8846" spans="20:28" x14ac:dyDescent="0.25">
      <c r="T8846" s="14"/>
      <c r="U8846" s="105"/>
      <c r="V8846" s="15"/>
      <c r="W8846" s="105"/>
      <c r="X8846" s="16"/>
      <c r="Y8846" s="17"/>
      <c r="Z8846" s="3"/>
      <c r="AA8846" s="30"/>
      <c r="AB8846" s="33"/>
    </row>
    <row r="8847" spans="20:28" x14ac:dyDescent="0.25">
      <c r="T8847" s="14"/>
      <c r="U8847" s="105"/>
      <c r="V8847" s="15"/>
      <c r="W8847" s="105"/>
      <c r="X8847" s="16"/>
      <c r="Y8847" s="17"/>
      <c r="Z8847" s="3"/>
      <c r="AA8847" s="30"/>
      <c r="AB8847" s="33"/>
    </row>
    <row r="8848" spans="20:28" x14ac:dyDescent="0.25">
      <c r="T8848" s="14"/>
      <c r="U8848" s="105"/>
      <c r="V8848" s="15"/>
      <c r="W8848" s="105"/>
      <c r="X8848" s="16"/>
      <c r="Y8848" s="17"/>
      <c r="Z8848" s="3"/>
      <c r="AA8848" s="30"/>
      <c r="AB8848" s="33"/>
    </row>
    <row r="8849" spans="20:28" x14ac:dyDescent="0.25">
      <c r="T8849" s="14"/>
      <c r="U8849" s="105"/>
      <c r="V8849" s="15"/>
      <c r="W8849" s="105"/>
      <c r="X8849" s="16"/>
      <c r="Y8849" s="17"/>
      <c r="Z8849" s="3"/>
      <c r="AA8849" s="30"/>
      <c r="AB8849" s="33"/>
    </row>
    <row r="8850" spans="20:28" x14ac:dyDescent="0.25">
      <c r="T8850" s="14"/>
      <c r="U8850" s="105"/>
      <c r="V8850" s="15"/>
      <c r="W8850" s="105"/>
      <c r="X8850" s="16"/>
      <c r="Y8850" s="17"/>
      <c r="Z8850" s="3"/>
      <c r="AA8850" s="30"/>
      <c r="AB8850" s="33"/>
    </row>
    <row r="8851" spans="20:28" x14ac:dyDescent="0.25">
      <c r="T8851" s="14"/>
      <c r="U8851" s="105"/>
      <c r="V8851" s="15"/>
      <c r="W8851" s="105"/>
      <c r="X8851" s="16"/>
      <c r="Y8851" s="17"/>
      <c r="Z8851" s="3"/>
      <c r="AA8851" s="30"/>
      <c r="AB8851" s="33"/>
    </row>
    <row r="8852" spans="20:28" x14ac:dyDescent="0.25">
      <c r="T8852" s="14"/>
      <c r="U8852" s="105"/>
      <c r="V8852" s="15"/>
      <c r="W8852" s="105"/>
      <c r="X8852" s="16"/>
      <c r="Y8852" s="17"/>
      <c r="Z8852" s="3"/>
      <c r="AA8852" s="30"/>
      <c r="AB8852" s="33"/>
    </row>
    <row r="8853" spans="20:28" x14ac:dyDescent="0.25">
      <c r="T8853" s="14"/>
      <c r="U8853" s="105"/>
      <c r="V8853" s="15"/>
      <c r="W8853" s="105"/>
      <c r="X8853" s="16"/>
      <c r="Y8853" s="17"/>
      <c r="Z8853" s="3"/>
      <c r="AA8853" s="30"/>
      <c r="AB8853" s="33"/>
    </row>
    <row r="8854" spans="20:28" x14ac:dyDescent="0.25">
      <c r="T8854" s="14"/>
      <c r="U8854" s="105"/>
      <c r="V8854" s="15"/>
      <c r="W8854" s="105"/>
      <c r="X8854" s="16"/>
      <c r="Y8854" s="17"/>
      <c r="Z8854" s="3"/>
      <c r="AA8854" s="30"/>
      <c r="AB8854" s="33"/>
    </row>
    <row r="8855" spans="20:28" x14ac:dyDescent="0.25">
      <c r="T8855" s="14"/>
      <c r="U8855" s="105"/>
      <c r="V8855" s="15"/>
      <c r="W8855" s="105"/>
      <c r="X8855" s="16"/>
      <c r="Y8855" s="17"/>
      <c r="Z8855" s="3"/>
      <c r="AA8855" s="30"/>
      <c r="AB8855" s="33"/>
    </row>
    <row r="8856" spans="20:28" x14ac:dyDescent="0.25">
      <c r="T8856" s="14"/>
      <c r="U8856" s="105"/>
      <c r="V8856" s="15"/>
      <c r="W8856" s="105"/>
      <c r="X8856" s="16"/>
      <c r="Y8856" s="17"/>
      <c r="Z8856" s="3"/>
      <c r="AA8856" s="30"/>
      <c r="AB8856" s="33"/>
    </row>
    <row r="8857" spans="20:28" x14ac:dyDescent="0.25">
      <c r="T8857" s="14"/>
      <c r="U8857" s="105"/>
      <c r="V8857" s="15"/>
      <c r="W8857" s="105"/>
      <c r="X8857" s="16"/>
      <c r="Y8857" s="17"/>
      <c r="Z8857" s="3"/>
      <c r="AA8857" s="30"/>
      <c r="AB8857" s="33"/>
    </row>
    <row r="8858" spans="20:28" x14ac:dyDescent="0.25">
      <c r="T8858" s="14"/>
      <c r="U8858" s="105"/>
      <c r="V8858" s="15"/>
      <c r="W8858" s="105"/>
      <c r="X8858" s="16"/>
      <c r="Y8858" s="17"/>
      <c r="Z8858" s="3"/>
      <c r="AA8858" s="30"/>
      <c r="AB8858" s="33"/>
    </row>
    <row r="8859" spans="20:28" x14ac:dyDescent="0.25">
      <c r="T8859" s="14"/>
      <c r="U8859" s="105"/>
      <c r="V8859" s="15"/>
      <c r="W8859" s="105"/>
      <c r="X8859" s="16"/>
      <c r="Y8859" s="17"/>
      <c r="Z8859" s="3"/>
      <c r="AA8859" s="30"/>
      <c r="AB8859" s="33"/>
    </row>
    <row r="8860" spans="20:28" x14ac:dyDescent="0.25">
      <c r="T8860" s="14"/>
      <c r="U8860" s="105"/>
      <c r="V8860" s="15"/>
      <c r="W8860" s="105"/>
      <c r="X8860" s="16"/>
      <c r="Y8860" s="17"/>
      <c r="Z8860" s="3"/>
      <c r="AA8860" s="30"/>
      <c r="AB8860" s="33"/>
    </row>
    <row r="8861" spans="20:28" x14ac:dyDescent="0.25">
      <c r="T8861" s="14"/>
      <c r="U8861" s="105"/>
      <c r="V8861" s="15"/>
      <c r="W8861" s="105"/>
      <c r="X8861" s="16"/>
      <c r="Y8861" s="17"/>
      <c r="Z8861" s="3"/>
      <c r="AA8861" s="30"/>
      <c r="AB8861" s="33"/>
    </row>
    <row r="8862" spans="20:28" x14ac:dyDescent="0.25">
      <c r="T8862" s="14"/>
      <c r="U8862" s="105"/>
      <c r="V8862" s="15"/>
      <c r="W8862" s="105"/>
      <c r="X8862" s="16"/>
      <c r="Y8862" s="17"/>
      <c r="Z8862" s="3"/>
      <c r="AA8862" s="30"/>
      <c r="AB8862" s="33"/>
    </row>
    <row r="8863" spans="20:28" x14ac:dyDescent="0.25">
      <c r="T8863" s="14"/>
      <c r="U8863" s="105"/>
      <c r="V8863" s="15"/>
      <c r="W8863" s="105"/>
      <c r="X8863" s="16"/>
      <c r="Y8863" s="17"/>
      <c r="Z8863" s="3"/>
      <c r="AA8863" s="30"/>
      <c r="AB8863" s="33"/>
    </row>
    <row r="8864" spans="20:28" x14ac:dyDescent="0.25">
      <c r="T8864" s="14"/>
      <c r="U8864" s="105"/>
      <c r="V8864" s="15"/>
      <c r="W8864" s="105"/>
      <c r="X8864" s="16"/>
      <c r="Y8864" s="17"/>
      <c r="Z8864" s="3"/>
      <c r="AA8864" s="30"/>
      <c r="AB8864" s="33"/>
    </row>
    <row r="8865" spans="20:28" x14ac:dyDescent="0.25">
      <c r="T8865" s="14"/>
      <c r="U8865" s="105"/>
      <c r="V8865" s="15"/>
      <c r="W8865" s="105"/>
      <c r="X8865" s="16"/>
      <c r="Y8865" s="17"/>
      <c r="Z8865" s="3"/>
      <c r="AA8865" s="30"/>
      <c r="AB8865" s="33"/>
    </row>
    <row r="8866" spans="20:28" x14ac:dyDescent="0.25">
      <c r="T8866" s="14"/>
      <c r="U8866" s="105"/>
      <c r="V8866" s="15"/>
      <c r="W8866" s="105"/>
      <c r="X8866" s="16"/>
      <c r="Y8866" s="17"/>
      <c r="Z8866" s="3"/>
      <c r="AA8866" s="30"/>
      <c r="AB8866" s="33"/>
    </row>
    <row r="8867" spans="20:28" x14ac:dyDescent="0.25">
      <c r="T8867" s="14"/>
      <c r="U8867" s="105"/>
      <c r="V8867" s="15"/>
      <c r="W8867" s="105"/>
      <c r="X8867" s="16"/>
      <c r="Y8867" s="17"/>
      <c r="Z8867" s="3"/>
      <c r="AA8867" s="30"/>
      <c r="AB8867" s="33"/>
    </row>
    <row r="8868" spans="20:28" x14ac:dyDescent="0.25">
      <c r="T8868" s="14"/>
      <c r="U8868" s="105"/>
      <c r="V8868" s="15"/>
      <c r="W8868" s="105"/>
      <c r="X8868" s="16"/>
      <c r="Y8868" s="17"/>
      <c r="Z8868" s="3"/>
      <c r="AA8868" s="30"/>
      <c r="AB8868" s="33"/>
    </row>
    <row r="8869" spans="20:28" x14ac:dyDescent="0.25">
      <c r="T8869" s="14"/>
      <c r="U8869" s="105"/>
      <c r="V8869" s="15"/>
      <c r="W8869" s="105"/>
      <c r="X8869" s="16"/>
      <c r="Y8869" s="17"/>
      <c r="Z8869" s="3"/>
      <c r="AA8869" s="30"/>
      <c r="AB8869" s="33"/>
    </row>
    <row r="8870" spans="20:28" x14ac:dyDescent="0.25">
      <c r="T8870" s="14"/>
      <c r="U8870" s="105"/>
      <c r="V8870" s="15"/>
      <c r="W8870" s="105"/>
      <c r="X8870" s="16"/>
      <c r="Y8870" s="17"/>
      <c r="Z8870" s="3"/>
      <c r="AA8870" s="30"/>
      <c r="AB8870" s="33"/>
    </row>
    <row r="8871" spans="20:28" x14ac:dyDescent="0.25">
      <c r="T8871" s="14"/>
      <c r="U8871" s="105"/>
      <c r="V8871" s="15"/>
      <c r="W8871" s="105"/>
      <c r="X8871" s="16"/>
      <c r="Y8871" s="17"/>
      <c r="Z8871" s="3"/>
      <c r="AA8871" s="30"/>
      <c r="AB8871" s="33"/>
    </row>
    <row r="8872" spans="20:28" x14ac:dyDescent="0.25">
      <c r="T8872" s="14"/>
      <c r="U8872" s="105"/>
      <c r="V8872" s="15"/>
      <c r="W8872" s="105"/>
      <c r="X8872" s="16"/>
      <c r="Y8872" s="17"/>
      <c r="Z8872" s="3"/>
      <c r="AA8872" s="30"/>
      <c r="AB8872" s="33"/>
    </row>
    <row r="8873" spans="20:28" x14ac:dyDescent="0.25">
      <c r="T8873" s="14"/>
      <c r="U8873" s="105"/>
      <c r="V8873" s="15"/>
      <c r="W8873" s="105"/>
      <c r="X8873" s="16"/>
      <c r="Y8873" s="17"/>
      <c r="Z8873" s="3"/>
      <c r="AA8873" s="30"/>
      <c r="AB8873" s="33"/>
    </row>
    <row r="8874" spans="20:28" x14ac:dyDescent="0.25">
      <c r="T8874" s="14"/>
      <c r="U8874" s="105"/>
      <c r="V8874" s="15"/>
      <c r="W8874" s="105"/>
      <c r="X8874" s="16"/>
      <c r="Y8874" s="17"/>
      <c r="Z8874" s="3"/>
      <c r="AA8874" s="30"/>
      <c r="AB8874" s="33"/>
    </row>
    <row r="8875" spans="20:28" x14ac:dyDescent="0.25">
      <c r="T8875" s="14"/>
      <c r="U8875" s="105"/>
      <c r="V8875" s="15"/>
      <c r="W8875" s="105"/>
      <c r="X8875" s="16"/>
      <c r="Y8875" s="17"/>
      <c r="Z8875" s="3"/>
      <c r="AA8875" s="30"/>
      <c r="AB8875" s="33"/>
    </row>
    <row r="8876" spans="20:28" x14ac:dyDescent="0.25">
      <c r="T8876" s="14"/>
      <c r="U8876" s="105"/>
      <c r="V8876" s="15"/>
      <c r="W8876" s="105"/>
      <c r="X8876" s="16"/>
      <c r="Y8876" s="17"/>
      <c r="Z8876" s="3"/>
      <c r="AA8876" s="30"/>
      <c r="AB8876" s="33"/>
    </row>
    <row r="8877" spans="20:28" x14ac:dyDescent="0.25">
      <c r="T8877" s="14"/>
      <c r="U8877" s="105"/>
      <c r="V8877" s="15"/>
      <c r="W8877" s="105"/>
      <c r="X8877" s="16"/>
      <c r="Y8877" s="17"/>
      <c r="Z8877" s="3"/>
      <c r="AA8877" s="30"/>
      <c r="AB8877" s="33"/>
    </row>
    <row r="8878" spans="20:28" x14ac:dyDescent="0.25">
      <c r="T8878" s="14"/>
      <c r="U8878" s="105"/>
      <c r="V8878" s="15"/>
      <c r="W8878" s="105"/>
      <c r="X8878" s="16"/>
      <c r="Y8878" s="17"/>
      <c r="Z8878" s="3"/>
      <c r="AA8878" s="30"/>
      <c r="AB8878" s="33"/>
    </row>
    <row r="8879" spans="20:28" x14ac:dyDescent="0.25">
      <c r="T8879" s="14"/>
      <c r="U8879" s="105"/>
      <c r="V8879" s="15"/>
      <c r="W8879" s="105"/>
      <c r="X8879" s="16"/>
      <c r="Y8879" s="17"/>
      <c r="Z8879" s="3"/>
      <c r="AA8879" s="30"/>
      <c r="AB8879" s="33"/>
    </row>
    <row r="8880" spans="20:28" x14ac:dyDescent="0.25">
      <c r="T8880" s="14"/>
      <c r="U8880" s="105"/>
      <c r="V8880" s="15"/>
      <c r="W8880" s="105"/>
      <c r="X8880" s="16"/>
      <c r="Y8880" s="17"/>
      <c r="Z8880" s="3"/>
      <c r="AA8880" s="30"/>
      <c r="AB8880" s="33"/>
    </row>
    <row r="8881" spans="20:28" x14ac:dyDescent="0.25">
      <c r="T8881" s="14"/>
      <c r="U8881" s="105"/>
      <c r="V8881" s="15"/>
      <c r="W8881" s="105"/>
      <c r="X8881" s="16"/>
      <c r="Y8881" s="17"/>
      <c r="Z8881" s="3"/>
      <c r="AA8881" s="30"/>
      <c r="AB8881" s="33"/>
    </row>
    <row r="8882" spans="20:28" x14ac:dyDescent="0.25">
      <c r="T8882" s="14"/>
      <c r="U8882" s="105"/>
      <c r="V8882" s="15"/>
      <c r="W8882" s="105"/>
      <c r="X8882" s="16"/>
      <c r="Y8882" s="17"/>
      <c r="Z8882" s="3"/>
      <c r="AA8882" s="30"/>
      <c r="AB8882" s="33"/>
    </row>
    <row r="8883" spans="20:28" x14ac:dyDescent="0.25">
      <c r="T8883" s="14"/>
      <c r="U8883" s="105"/>
      <c r="V8883" s="15"/>
      <c r="W8883" s="105"/>
      <c r="X8883" s="16"/>
      <c r="Y8883" s="17"/>
      <c r="Z8883" s="3"/>
      <c r="AA8883" s="30"/>
      <c r="AB8883" s="33"/>
    </row>
    <row r="8884" spans="20:28" x14ac:dyDescent="0.25">
      <c r="T8884" s="14"/>
      <c r="U8884" s="105"/>
      <c r="V8884" s="15"/>
      <c r="W8884" s="105"/>
      <c r="X8884" s="16"/>
      <c r="Y8884" s="17"/>
      <c r="Z8884" s="3"/>
      <c r="AA8884" s="30"/>
      <c r="AB8884" s="33"/>
    </row>
    <row r="8885" spans="20:28" x14ac:dyDescent="0.25">
      <c r="T8885" s="14"/>
      <c r="U8885" s="105"/>
      <c r="V8885" s="15"/>
      <c r="W8885" s="105"/>
      <c r="X8885" s="16"/>
      <c r="Y8885" s="17"/>
      <c r="Z8885" s="3"/>
      <c r="AA8885" s="30"/>
      <c r="AB8885" s="33"/>
    </row>
    <row r="8886" spans="20:28" x14ac:dyDescent="0.25">
      <c r="T8886" s="14"/>
      <c r="U8886" s="105"/>
      <c r="V8886" s="15"/>
      <c r="W8886" s="105"/>
      <c r="X8886" s="16"/>
      <c r="Y8886" s="17"/>
      <c r="Z8886" s="3"/>
      <c r="AA8886" s="30"/>
      <c r="AB8886" s="33"/>
    </row>
    <row r="8887" spans="20:28" x14ac:dyDescent="0.25">
      <c r="T8887" s="14"/>
      <c r="U8887" s="105"/>
      <c r="V8887" s="15"/>
      <c r="W8887" s="105"/>
      <c r="X8887" s="16"/>
      <c r="Y8887" s="17"/>
      <c r="Z8887" s="3"/>
      <c r="AA8887" s="30"/>
      <c r="AB8887" s="33"/>
    </row>
    <row r="8888" spans="20:28" x14ac:dyDescent="0.25">
      <c r="T8888" s="14"/>
      <c r="U8888" s="105"/>
      <c r="V8888" s="15"/>
      <c r="W8888" s="105"/>
      <c r="X8888" s="16"/>
      <c r="Y8888" s="17"/>
      <c r="Z8888" s="3"/>
      <c r="AA8888" s="30"/>
      <c r="AB8888" s="33"/>
    </row>
    <row r="8889" spans="20:28" x14ac:dyDescent="0.25">
      <c r="T8889" s="14"/>
      <c r="U8889" s="105"/>
      <c r="V8889" s="15"/>
      <c r="W8889" s="105"/>
      <c r="X8889" s="16"/>
      <c r="Y8889" s="17"/>
      <c r="Z8889" s="3"/>
      <c r="AA8889" s="30"/>
      <c r="AB8889" s="33"/>
    </row>
    <row r="8890" spans="20:28" x14ac:dyDescent="0.25">
      <c r="T8890" s="14"/>
      <c r="U8890" s="105"/>
      <c r="V8890" s="15"/>
      <c r="W8890" s="105"/>
      <c r="X8890" s="16"/>
      <c r="Y8890" s="17"/>
      <c r="Z8890" s="3"/>
      <c r="AA8890" s="30"/>
      <c r="AB8890" s="33"/>
    </row>
    <row r="8891" spans="20:28" x14ac:dyDescent="0.25">
      <c r="T8891" s="14"/>
      <c r="U8891" s="105"/>
      <c r="V8891" s="15"/>
      <c r="W8891" s="105"/>
      <c r="X8891" s="16"/>
      <c r="Y8891" s="17"/>
      <c r="Z8891" s="3"/>
      <c r="AA8891" s="30"/>
      <c r="AB8891" s="33"/>
    </row>
    <row r="8892" spans="20:28" x14ac:dyDescent="0.25">
      <c r="T8892" s="14"/>
      <c r="U8892" s="105"/>
      <c r="V8892" s="15"/>
      <c r="W8892" s="105"/>
      <c r="X8892" s="16"/>
      <c r="Y8892" s="17"/>
      <c r="Z8892" s="3"/>
      <c r="AA8892" s="30"/>
      <c r="AB8892" s="33"/>
    </row>
    <row r="8893" spans="20:28" x14ac:dyDescent="0.25">
      <c r="T8893" s="14"/>
      <c r="U8893" s="105"/>
      <c r="V8893" s="15"/>
      <c r="W8893" s="105"/>
      <c r="X8893" s="16"/>
      <c r="Y8893" s="17"/>
      <c r="Z8893" s="3"/>
      <c r="AA8893" s="30"/>
      <c r="AB8893" s="33"/>
    </row>
    <row r="8894" spans="20:28" x14ac:dyDescent="0.25">
      <c r="T8894" s="14"/>
      <c r="U8894" s="105"/>
      <c r="V8894" s="15"/>
      <c r="W8894" s="105"/>
      <c r="X8894" s="16"/>
      <c r="Y8894" s="17"/>
      <c r="Z8894" s="3"/>
      <c r="AA8894" s="30"/>
      <c r="AB8894" s="33"/>
    </row>
    <row r="8895" spans="20:28" x14ac:dyDescent="0.25">
      <c r="T8895" s="14"/>
      <c r="U8895" s="105"/>
      <c r="V8895" s="15"/>
      <c r="W8895" s="105"/>
      <c r="X8895" s="16"/>
      <c r="Y8895" s="17"/>
      <c r="Z8895" s="3"/>
      <c r="AA8895" s="30"/>
      <c r="AB8895" s="33"/>
    </row>
    <row r="8896" spans="20:28" x14ac:dyDescent="0.25">
      <c r="T8896" s="14"/>
      <c r="U8896" s="105"/>
      <c r="V8896" s="15"/>
      <c r="W8896" s="105"/>
      <c r="X8896" s="16"/>
      <c r="Y8896" s="17"/>
      <c r="Z8896" s="3"/>
      <c r="AA8896" s="30"/>
      <c r="AB8896" s="33"/>
    </row>
    <row r="8897" spans="20:28" x14ac:dyDescent="0.25">
      <c r="T8897" s="14"/>
      <c r="U8897" s="105"/>
      <c r="V8897" s="15"/>
      <c r="W8897" s="105"/>
      <c r="X8897" s="16"/>
      <c r="Y8897" s="17"/>
      <c r="Z8897" s="3"/>
      <c r="AA8897" s="30"/>
      <c r="AB8897" s="33"/>
    </row>
    <row r="8898" spans="20:28" x14ac:dyDescent="0.25">
      <c r="T8898" s="14"/>
      <c r="U8898" s="105"/>
      <c r="V8898" s="15"/>
      <c r="W8898" s="105"/>
      <c r="X8898" s="16"/>
      <c r="Y8898" s="17"/>
      <c r="Z8898" s="3"/>
      <c r="AA8898" s="30"/>
      <c r="AB8898" s="33"/>
    </row>
    <row r="8899" spans="20:28" x14ac:dyDescent="0.25">
      <c r="T8899" s="14"/>
      <c r="U8899" s="105"/>
      <c r="V8899" s="15"/>
      <c r="W8899" s="105"/>
      <c r="X8899" s="16"/>
      <c r="Y8899" s="17"/>
      <c r="Z8899" s="3"/>
      <c r="AA8899" s="30"/>
      <c r="AB8899" s="33"/>
    </row>
    <row r="8900" spans="20:28" x14ac:dyDescent="0.25">
      <c r="T8900" s="14"/>
      <c r="U8900" s="105"/>
      <c r="V8900" s="15"/>
      <c r="W8900" s="105"/>
      <c r="X8900" s="16"/>
      <c r="Y8900" s="17"/>
      <c r="Z8900" s="3"/>
      <c r="AA8900" s="30"/>
      <c r="AB8900" s="33"/>
    </row>
    <row r="8901" spans="20:28" x14ac:dyDescent="0.25">
      <c r="T8901" s="14"/>
      <c r="U8901" s="105"/>
      <c r="V8901" s="15"/>
      <c r="W8901" s="105"/>
      <c r="X8901" s="16"/>
      <c r="Y8901" s="17"/>
      <c r="Z8901" s="3"/>
      <c r="AA8901" s="30"/>
      <c r="AB8901" s="33"/>
    </row>
    <row r="8902" spans="20:28" x14ac:dyDescent="0.25">
      <c r="T8902" s="14"/>
      <c r="U8902" s="105"/>
      <c r="V8902" s="15"/>
      <c r="W8902" s="105"/>
      <c r="X8902" s="16"/>
      <c r="Y8902" s="17"/>
      <c r="Z8902" s="3"/>
      <c r="AA8902" s="30"/>
      <c r="AB8902" s="33"/>
    </row>
    <row r="8903" spans="20:28" x14ac:dyDescent="0.25">
      <c r="T8903" s="14"/>
      <c r="U8903" s="105"/>
      <c r="V8903" s="15"/>
      <c r="W8903" s="105"/>
      <c r="X8903" s="16"/>
      <c r="Y8903" s="17"/>
      <c r="Z8903" s="3"/>
      <c r="AA8903" s="30"/>
      <c r="AB8903" s="33"/>
    </row>
    <row r="8904" spans="20:28" x14ac:dyDescent="0.25">
      <c r="T8904" s="14"/>
      <c r="U8904" s="105"/>
      <c r="V8904" s="15"/>
      <c r="W8904" s="105"/>
      <c r="X8904" s="16"/>
      <c r="Y8904" s="17"/>
      <c r="Z8904" s="3"/>
      <c r="AA8904" s="30"/>
      <c r="AB8904" s="33"/>
    </row>
    <row r="8905" spans="20:28" x14ac:dyDescent="0.25">
      <c r="T8905" s="14"/>
      <c r="U8905" s="105"/>
      <c r="V8905" s="15"/>
      <c r="W8905" s="105"/>
      <c r="X8905" s="16"/>
      <c r="Y8905" s="17"/>
      <c r="Z8905" s="3"/>
      <c r="AA8905" s="30"/>
      <c r="AB8905" s="33"/>
    </row>
    <row r="8906" spans="20:28" x14ac:dyDescent="0.25">
      <c r="T8906" s="14"/>
      <c r="U8906" s="105"/>
      <c r="V8906" s="15"/>
      <c r="W8906" s="105"/>
      <c r="X8906" s="16"/>
      <c r="Y8906" s="17"/>
      <c r="Z8906" s="3"/>
      <c r="AA8906" s="30"/>
      <c r="AB8906" s="33"/>
    </row>
    <row r="8907" spans="20:28" x14ac:dyDescent="0.25">
      <c r="T8907" s="14"/>
      <c r="U8907" s="105"/>
      <c r="V8907" s="15"/>
      <c r="W8907" s="105"/>
      <c r="X8907" s="16"/>
      <c r="Y8907" s="17"/>
      <c r="Z8907" s="3"/>
      <c r="AA8907" s="30"/>
      <c r="AB8907" s="33"/>
    </row>
    <row r="8908" spans="20:28" x14ac:dyDescent="0.25">
      <c r="T8908" s="14"/>
      <c r="U8908" s="105"/>
      <c r="V8908" s="15"/>
      <c r="W8908" s="105"/>
      <c r="X8908" s="16"/>
      <c r="Y8908" s="17"/>
      <c r="Z8908" s="3"/>
      <c r="AA8908" s="30"/>
      <c r="AB8908" s="33"/>
    </row>
    <row r="8909" spans="20:28" x14ac:dyDescent="0.25">
      <c r="T8909" s="14"/>
      <c r="U8909" s="105"/>
      <c r="V8909" s="15"/>
      <c r="W8909" s="105"/>
      <c r="X8909" s="16"/>
      <c r="Y8909" s="17"/>
      <c r="Z8909" s="3"/>
      <c r="AA8909" s="30"/>
      <c r="AB8909" s="33"/>
    </row>
    <row r="8910" spans="20:28" x14ac:dyDescent="0.25">
      <c r="T8910" s="14"/>
      <c r="U8910" s="105"/>
      <c r="V8910" s="15"/>
      <c r="W8910" s="105"/>
      <c r="X8910" s="16"/>
      <c r="Y8910" s="17"/>
      <c r="Z8910" s="3"/>
      <c r="AA8910" s="30"/>
      <c r="AB8910" s="33"/>
    </row>
    <row r="8911" spans="20:28" x14ac:dyDescent="0.25">
      <c r="T8911" s="14"/>
      <c r="U8911" s="105"/>
      <c r="V8911" s="15"/>
      <c r="W8911" s="105"/>
      <c r="X8911" s="16"/>
      <c r="Y8911" s="17"/>
      <c r="Z8911" s="3"/>
      <c r="AA8911" s="30"/>
      <c r="AB8911" s="33"/>
    </row>
    <row r="8912" spans="20:28" x14ac:dyDescent="0.25">
      <c r="T8912" s="14"/>
      <c r="U8912" s="105"/>
      <c r="V8912" s="15"/>
      <c r="W8912" s="105"/>
      <c r="X8912" s="16"/>
      <c r="Y8912" s="17"/>
      <c r="Z8912" s="3"/>
      <c r="AA8912" s="30"/>
      <c r="AB8912" s="33"/>
    </row>
    <row r="8913" spans="20:28" x14ac:dyDescent="0.25">
      <c r="T8913" s="14"/>
      <c r="U8913" s="105"/>
      <c r="V8913" s="15"/>
      <c r="W8913" s="105"/>
      <c r="X8913" s="16"/>
      <c r="Y8913" s="17"/>
      <c r="Z8913" s="3"/>
      <c r="AA8913" s="30"/>
      <c r="AB8913" s="33"/>
    </row>
    <row r="8914" spans="20:28" x14ac:dyDescent="0.25">
      <c r="T8914" s="14"/>
      <c r="U8914" s="105"/>
      <c r="V8914" s="15"/>
      <c r="W8914" s="105"/>
      <c r="X8914" s="16"/>
      <c r="Y8914" s="17"/>
      <c r="Z8914" s="3"/>
      <c r="AA8914" s="30"/>
      <c r="AB8914" s="33"/>
    </row>
    <row r="8915" spans="20:28" x14ac:dyDescent="0.25">
      <c r="T8915" s="14"/>
      <c r="U8915" s="105"/>
      <c r="V8915" s="15"/>
      <c r="W8915" s="105"/>
      <c r="X8915" s="16"/>
      <c r="Y8915" s="17"/>
      <c r="Z8915" s="3"/>
      <c r="AA8915" s="30"/>
      <c r="AB8915" s="33"/>
    </row>
    <row r="8916" spans="20:28" x14ac:dyDescent="0.25">
      <c r="T8916" s="14"/>
      <c r="U8916" s="105"/>
      <c r="V8916" s="15"/>
      <c r="W8916" s="105"/>
      <c r="X8916" s="16"/>
      <c r="Y8916" s="17"/>
      <c r="Z8916" s="3"/>
      <c r="AA8916" s="30"/>
      <c r="AB8916" s="33"/>
    </row>
    <row r="8917" spans="20:28" x14ac:dyDescent="0.25">
      <c r="T8917" s="14"/>
      <c r="U8917" s="105"/>
      <c r="V8917" s="15"/>
      <c r="W8917" s="105"/>
      <c r="X8917" s="16"/>
      <c r="Y8917" s="17"/>
      <c r="Z8917" s="3"/>
      <c r="AA8917" s="30"/>
      <c r="AB8917" s="33"/>
    </row>
    <row r="8918" spans="20:28" x14ac:dyDescent="0.25">
      <c r="T8918" s="14"/>
      <c r="U8918" s="105"/>
      <c r="V8918" s="15"/>
      <c r="W8918" s="105"/>
      <c r="X8918" s="16"/>
      <c r="Y8918" s="17"/>
      <c r="Z8918" s="3"/>
      <c r="AA8918" s="30"/>
      <c r="AB8918" s="33"/>
    </row>
    <row r="8919" spans="20:28" x14ac:dyDescent="0.25">
      <c r="T8919" s="14"/>
      <c r="U8919" s="105"/>
      <c r="V8919" s="15"/>
      <c r="W8919" s="105"/>
      <c r="X8919" s="16"/>
      <c r="Y8919" s="17"/>
      <c r="Z8919" s="3"/>
      <c r="AA8919" s="30"/>
      <c r="AB8919" s="33"/>
    </row>
    <row r="8920" spans="20:28" x14ac:dyDescent="0.25">
      <c r="T8920" s="14"/>
      <c r="U8920" s="105"/>
      <c r="V8920" s="15"/>
      <c r="W8920" s="105"/>
      <c r="X8920" s="16"/>
      <c r="Y8920" s="17"/>
      <c r="Z8920" s="3"/>
      <c r="AA8920" s="30"/>
      <c r="AB8920" s="33"/>
    </row>
    <row r="8921" spans="20:28" x14ac:dyDescent="0.25">
      <c r="T8921" s="14"/>
      <c r="U8921" s="105"/>
      <c r="V8921" s="15"/>
      <c r="W8921" s="105"/>
      <c r="X8921" s="16"/>
      <c r="Y8921" s="17"/>
      <c r="Z8921" s="3"/>
      <c r="AA8921" s="30"/>
      <c r="AB8921" s="33"/>
    </row>
    <row r="8922" spans="20:28" x14ac:dyDescent="0.25">
      <c r="T8922" s="14"/>
      <c r="U8922" s="105"/>
      <c r="V8922" s="15"/>
      <c r="W8922" s="105"/>
      <c r="X8922" s="16"/>
      <c r="Y8922" s="17"/>
      <c r="Z8922" s="3"/>
      <c r="AA8922" s="30"/>
      <c r="AB8922" s="33"/>
    </row>
    <row r="8923" spans="20:28" x14ac:dyDescent="0.25">
      <c r="T8923" s="14"/>
      <c r="U8923" s="105"/>
      <c r="V8923" s="15"/>
      <c r="W8923" s="105"/>
      <c r="X8923" s="16"/>
      <c r="Y8923" s="17"/>
      <c r="Z8923" s="3"/>
      <c r="AA8923" s="30"/>
      <c r="AB8923" s="33"/>
    </row>
    <row r="8924" spans="20:28" x14ac:dyDescent="0.25">
      <c r="T8924" s="14"/>
      <c r="U8924" s="105"/>
      <c r="V8924" s="15"/>
      <c r="W8924" s="105"/>
      <c r="X8924" s="16"/>
      <c r="Y8924" s="17"/>
      <c r="Z8924" s="3"/>
      <c r="AA8924" s="30"/>
      <c r="AB8924" s="33"/>
    </row>
    <row r="8925" spans="20:28" x14ac:dyDescent="0.25">
      <c r="T8925" s="14"/>
      <c r="U8925" s="105"/>
      <c r="V8925" s="15"/>
      <c r="W8925" s="105"/>
      <c r="X8925" s="16"/>
      <c r="Y8925" s="17"/>
      <c r="Z8925" s="3"/>
      <c r="AA8925" s="30"/>
      <c r="AB8925" s="33"/>
    </row>
    <row r="8926" spans="20:28" x14ac:dyDescent="0.25">
      <c r="T8926" s="14"/>
      <c r="U8926" s="105"/>
      <c r="V8926" s="15"/>
      <c r="W8926" s="105"/>
      <c r="X8926" s="16"/>
      <c r="Y8926" s="17"/>
      <c r="Z8926" s="3"/>
      <c r="AA8926" s="30"/>
      <c r="AB8926" s="33"/>
    </row>
    <row r="8927" spans="20:28" x14ac:dyDescent="0.25">
      <c r="T8927" s="14"/>
      <c r="U8927" s="105"/>
      <c r="V8927" s="15"/>
      <c r="W8927" s="105"/>
      <c r="X8927" s="16"/>
      <c r="Y8927" s="17"/>
      <c r="Z8927" s="3"/>
      <c r="AA8927" s="30"/>
      <c r="AB8927" s="33"/>
    </row>
    <row r="8928" spans="20:28" x14ac:dyDescent="0.25">
      <c r="T8928" s="14"/>
      <c r="U8928" s="105"/>
      <c r="V8928" s="15"/>
      <c r="W8928" s="105"/>
      <c r="X8928" s="16"/>
      <c r="Y8928" s="17"/>
      <c r="Z8928" s="3"/>
      <c r="AA8928" s="30"/>
      <c r="AB8928" s="33"/>
    </row>
    <row r="8929" spans="20:28" x14ac:dyDescent="0.25">
      <c r="T8929" s="14"/>
      <c r="U8929" s="105"/>
      <c r="V8929" s="15"/>
      <c r="W8929" s="105"/>
      <c r="X8929" s="16"/>
      <c r="Y8929" s="17"/>
      <c r="Z8929" s="3"/>
      <c r="AA8929" s="30"/>
      <c r="AB8929" s="33"/>
    </row>
    <row r="8930" spans="20:28" x14ac:dyDescent="0.25">
      <c r="T8930" s="14"/>
      <c r="U8930" s="105"/>
      <c r="V8930" s="15"/>
      <c r="W8930" s="105"/>
      <c r="X8930" s="16"/>
      <c r="Y8930" s="17"/>
      <c r="Z8930" s="3"/>
      <c r="AA8930" s="30"/>
      <c r="AB8930" s="33"/>
    </row>
    <row r="8931" spans="20:28" x14ac:dyDescent="0.25">
      <c r="T8931" s="14"/>
      <c r="U8931" s="105"/>
      <c r="V8931" s="15"/>
      <c r="W8931" s="105"/>
      <c r="X8931" s="16"/>
      <c r="Y8931" s="17"/>
      <c r="Z8931" s="3"/>
      <c r="AA8931" s="30"/>
      <c r="AB8931" s="33"/>
    </row>
    <row r="8932" spans="20:28" x14ac:dyDescent="0.25">
      <c r="T8932" s="14"/>
      <c r="U8932" s="105"/>
      <c r="V8932" s="15"/>
      <c r="W8932" s="105"/>
      <c r="X8932" s="16"/>
      <c r="Y8932" s="17"/>
      <c r="Z8932" s="3"/>
      <c r="AA8932" s="30"/>
      <c r="AB8932" s="33"/>
    </row>
    <row r="8933" spans="20:28" x14ac:dyDescent="0.25">
      <c r="T8933" s="14"/>
      <c r="U8933" s="105"/>
      <c r="V8933" s="15"/>
      <c r="W8933" s="105"/>
      <c r="X8933" s="16"/>
      <c r="Y8933" s="17"/>
      <c r="Z8933" s="3"/>
      <c r="AA8933" s="30"/>
      <c r="AB8933" s="33"/>
    </row>
    <row r="8934" spans="20:28" x14ac:dyDescent="0.25">
      <c r="T8934" s="14"/>
      <c r="U8934" s="105"/>
      <c r="V8934" s="15"/>
      <c r="W8934" s="105"/>
      <c r="X8934" s="16"/>
      <c r="Y8934" s="17"/>
      <c r="Z8934" s="3"/>
      <c r="AA8934" s="30"/>
      <c r="AB8934" s="33"/>
    </row>
    <row r="8935" spans="20:28" x14ac:dyDescent="0.25">
      <c r="T8935" s="14"/>
      <c r="U8935" s="105"/>
      <c r="V8935" s="15"/>
      <c r="W8935" s="105"/>
      <c r="X8935" s="16"/>
      <c r="Y8935" s="17"/>
      <c r="Z8935" s="3"/>
      <c r="AA8935" s="30"/>
      <c r="AB8935" s="33"/>
    </row>
    <row r="8936" spans="20:28" x14ac:dyDescent="0.25">
      <c r="T8936" s="14"/>
      <c r="U8936" s="105"/>
      <c r="V8936" s="15"/>
      <c r="W8936" s="105"/>
      <c r="X8936" s="16"/>
      <c r="Y8936" s="17"/>
      <c r="Z8936" s="3"/>
      <c r="AA8936" s="30"/>
      <c r="AB8936" s="33"/>
    </row>
    <row r="8937" spans="20:28" x14ac:dyDescent="0.25">
      <c r="T8937" s="14"/>
      <c r="U8937" s="105"/>
      <c r="V8937" s="15"/>
      <c r="W8937" s="105"/>
      <c r="X8937" s="16"/>
      <c r="Y8937" s="17"/>
      <c r="Z8937" s="3"/>
      <c r="AA8937" s="30"/>
      <c r="AB8937" s="33"/>
    </row>
    <row r="8938" spans="20:28" x14ac:dyDescent="0.25">
      <c r="T8938" s="14"/>
      <c r="U8938" s="105"/>
      <c r="V8938" s="15"/>
      <c r="W8938" s="105"/>
      <c r="X8938" s="16"/>
      <c r="Y8938" s="17"/>
      <c r="Z8938" s="3"/>
      <c r="AA8938" s="30"/>
      <c r="AB8938" s="33"/>
    </row>
    <row r="8939" spans="20:28" x14ac:dyDescent="0.25">
      <c r="T8939" s="14"/>
      <c r="U8939" s="105"/>
      <c r="V8939" s="15"/>
      <c r="W8939" s="105"/>
      <c r="X8939" s="16"/>
      <c r="Y8939" s="17"/>
      <c r="Z8939" s="3"/>
      <c r="AA8939" s="30"/>
      <c r="AB8939" s="33"/>
    </row>
    <row r="8940" spans="20:28" x14ac:dyDescent="0.25">
      <c r="T8940" s="14"/>
      <c r="U8940" s="105"/>
      <c r="V8940" s="15"/>
      <c r="W8940" s="105"/>
      <c r="X8940" s="16"/>
      <c r="Y8940" s="17"/>
      <c r="Z8940" s="3"/>
      <c r="AA8940" s="30"/>
      <c r="AB8940" s="33"/>
    </row>
    <row r="8941" spans="20:28" x14ac:dyDescent="0.25">
      <c r="T8941" s="14"/>
      <c r="U8941" s="105"/>
      <c r="V8941" s="15"/>
      <c r="W8941" s="105"/>
      <c r="X8941" s="16"/>
      <c r="Y8941" s="17"/>
      <c r="Z8941" s="3"/>
      <c r="AA8941" s="30"/>
      <c r="AB8941" s="33"/>
    </row>
    <row r="8942" spans="20:28" x14ac:dyDescent="0.25">
      <c r="T8942" s="14"/>
      <c r="U8942" s="105"/>
      <c r="V8942" s="15"/>
      <c r="W8942" s="105"/>
      <c r="X8942" s="16"/>
      <c r="Y8942" s="17"/>
      <c r="Z8942" s="3"/>
      <c r="AA8942" s="30"/>
      <c r="AB8942" s="33"/>
    </row>
    <row r="8943" spans="20:28" x14ac:dyDescent="0.25">
      <c r="T8943" s="14"/>
      <c r="U8943" s="105"/>
      <c r="V8943" s="15"/>
      <c r="W8943" s="105"/>
      <c r="X8943" s="16"/>
      <c r="Y8943" s="17"/>
      <c r="Z8943" s="3"/>
      <c r="AA8943" s="30"/>
      <c r="AB8943" s="33"/>
    </row>
    <row r="8944" spans="20:28" x14ac:dyDescent="0.25">
      <c r="T8944" s="14"/>
      <c r="U8944" s="105"/>
      <c r="V8944" s="15"/>
      <c r="W8944" s="105"/>
      <c r="X8944" s="16"/>
      <c r="Y8944" s="17"/>
      <c r="Z8944" s="3"/>
      <c r="AA8944" s="30"/>
      <c r="AB8944" s="33"/>
    </row>
    <row r="8945" spans="20:28" x14ac:dyDescent="0.25">
      <c r="T8945" s="14"/>
      <c r="U8945" s="105"/>
      <c r="V8945" s="15"/>
      <c r="W8945" s="105"/>
      <c r="X8945" s="16"/>
      <c r="Y8945" s="17"/>
      <c r="Z8945" s="3"/>
      <c r="AA8945" s="30"/>
      <c r="AB8945" s="33"/>
    </row>
    <row r="8946" spans="20:28" x14ac:dyDescent="0.25">
      <c r="T8946" s="14"/>
      <c r="U8946" s="105"/>
      <c r="V8946" s="15"/>
      <c r="W8946" s="105"/>
      <c r="X8946" s="16"/>
      <c r="Y8946" s="17"/>
      <c r="Z8946" s="3"/>
      <c r="AA8946" s="30"/>
      <c r="AB8946" s="33"/>
    </row>
    <row r="8947" spans="20:28" x14ac:dyDescent="0.25">
      <c r="T8947" s="14"/>
      <c r="U8947" s="105"/>
      <c r="V8947" s="15"/>
      <c r="W8947" s="105"/>
      <c r="X8947" s="16"/>
      <c r="Y8947" s="17"/>
      <c r="Z8947" s="3"/>
      <c r="AA8947" s="30"/>
      <c r="AB8947" s="33"/>
    </row>
    <row r="8948" spans="20:28" x14ac:dyDescent="0.25">
      <c r="T8948" s="14"/>
      <c r="U8948" s="105"/>
      <c r="V8948" s="15"/>
      <c r="W8948" s="105"/>
      <c r="X8948" s="16"/>
      <c r="Y8948" s="17"/>
      <c r="Z8948" s="3"/>
      <c r="AA8948" s="30"/>
      <c r="AB8948" s="33"/>
    </row>
    <row r="8949" spans="20:28" x14ac:dyDescent="0.25">
      <c r="T8949" s="14"/>
      <c r="U8949" s="105"/>
      <c r="V8949" s="15"/>
      <c r="W8949" s="105"/>
      <c r="X8949" s="16"/>
      <c r="Y8949" s="17"/>
      <c r="Z8949" s="3"/>
      <c r="AA8949" s="30"/>
      <c r="AB8949" s="33"/>
    </row>
    <row r="8950" spans="20:28" x14ac:dyDescent="0.25">
      <c r="T8950" s="14"/>
      <c r="U8950" s="105"/>
      <c r="V8950" s="15"/>
      <c r="W8950" s="105"/>
      <c r="X8950" s="16"/>
      <c r="Y8950" s="17"/>
      <c r="Z8950" s="3"/>
      <c r="AA8950" s="30"/>
      <c r="AB8950" s="33"/>
    </row>
    <row r="8951" spans="20:28" x14ac:dyDescent="0.25">
      <c r="T8951" s="14"/>
      <c r="U8951" s="105"/>
      <c r="V8951" s="15"/>
      <c r="W8951" s="105"/>
      <c r="X8951" s="16"/>
      <c r="Y8951" s="17"/>
      <c r="Z8951" s="3"/>
      <c r="AA8951" s="30"/>
      <c r="AB8951" s="33"/>
    </row>
    <row r="8952" spans="20:28" x14ac:dyDescent="0.25">
      <c r="T8952" s="14"/>
      <c r="U8952" s="105"/>
      <c r="V8952" s="15"/>
      <c r="W8952" s="105"/>
      <c r="X8952" s="16"/>
      <c r="Y8952" s="17"/>
      <c r="Z8952" s="3"/>
      <c r="AA8952" s="30"/>
      <c r="AB8952" s="33"/>
    </row>
    <row r="8953" spans="20:28" x14ac:dyDescent="0.25">
      <c r="T8953" s="14"/>
      <c r="U8953" s="105"/>
      <c r="V8953" s="15"/>
      <c r="W8953" s="105"/>
      <c r="X8953" s="16"/>
      <c r="Y8953" s="17"/>
      <c r="Z8953" s="3"/>
      <c r="AA8953" s="30"/>
      <c r="AB8953" s="33"/>
    </row>
    <row r="8954" spans="20:28" x14ac:dyDescent="0.25">
      <c r="T8954" s="14"/>
      <c r="U8954" s="105"/>
      <c r="V8954" s="15"/>
      <c r="W8954" s="105"/>
      <c r="X8954" s="16"/>
      <c r="Y8954" s="17"/>
      <c r="Z8954" s="3"/>
      <c r="AA8954" s="30"/>
      <c r="AB8954" s="33"/>
    </row>
    <row r="8955" spans="20:28" x14ac:dyDescent="0.25">
      <c r="T8955" s="14"/>
      <c r="U8955" s="105"/>
      <c r="V8955" s="15"/>
      <c r="W8955" s="105"/>
      <c r="X8955" s="16"/>
      <c r="Y8955" s="17"/>
      <c r="Z8955" s="3"/>
      <c r="AA8955" s="30"/>
      <c r="AB8955" s="33"/>
    </row>
    <row r="8956" spans="20:28" x14ac:dyDescent="0.25">
      <c r="T8956" s="14"/>
      <c r="U8956" s="105"/>
      <c r="V8956" s="15"/>
      <c r="W8956" s="105"/>
      <c r="X8956" s="16"/>
      <c r="Y8956" s="17"/>
      <c r="Z8956" s="3"/>
      <c r="AA8956" s="30"/>
      <c r="AB8956" s="33"/>
    </row>
    <row r="8957" spans="20:28" x14ac:dyDescent="0.25">
      <c r="T8957" s="14"/>
      <c r="U8957" s="105"/>
      <c r="V8957" s="15"/>
      <c r="W8957" s="105"/>
      <c r="X8957" s="16"/>
      <c r="Y8957" s="17"/>
      <c r="Z8957" s="3"/>
      <c r="AA8957" s="30"/>
      <c r="AB8957" s="33"/>
    </row>
    <row r="8958" spans="20:28" x14ac:dyDescent="0.25">
      <c r="T8958" s="14"/>
      <c r="U8958" s="105"/>
      <c r="V8958" s="15"/>
      <c r="W8958" s="105"/>
      <c r="X8958" s="16"/>
      <c r="Y8958" s="17"/>
      <c r="Z8958" s="3"/>
      <c r="AA8958" s="30"/>
      <c r="AB8958" s="33"/>
    </row>
    <row r="8959" spans="20:28" x14ac:dyDescent="0.25">
      <c r="T8959" s="14"/>
      <c r="U8959" s="105"/>
      <c r="V8959" s="15"/>
      <c r="W8959" s="105"/>
      <c r="X8959" s="16"/>
      <c r="Y8959" s="17"/>
      <c r="Z8959" s="3"/>
      <c r="AA8959" s="30"/>
      <c r="AB8959" s="33"/>
    </row>
    <row r="8960" spans="20:28" x14ac:dyDescent="0.25">
      <c r="T8960" s="14"/>
      <c r="U8960" s="105"/>
      <c r="V8960" s="15"/>
      <c r="W8960" s="105"/>
      <c r="X8960" s="16"/>
      <c r="Y8960" s="17"/>
      <c r="Z8960" s="3"/>
      <c r="AA8960" s="30"/>
      <c r="AB8960" s="33"/>
    </row>
    <row r="8961" spans="20:28" x14ac:dyDescent="0.25">
      <c r="T8961" s="14"/>
      <c r="U8961" s="105"/>
      <c r="V8961" s="15"/>
      <c r="W8961" s="105"/>
      <c r="X8961" s="16"/>
      <c r="Y8961" s="17"/>
      <c r="Z8961" s="3"/>
      <c r="AA8961" s="30"/>
      <c r="AB8961" s="33"/>
    </row>
    <row r="8962" spans="20:28" x14ac:dyDescent="0.25">
      <c r="T8962" s="14"/>
      <c r="U8962" s="105"/>
      <c r="V8962" s="15"/>
      <c r="W8962" s="105"/>
      <c r="X8962" s="16"/>
      <c r="Y8962" s="17"/>
      <c r="Z8962" s="3"/>
      <c r="AA8962" s="30"/>
      <c r="AB8962" s="33"/>
    </row>
    <row r="8963" spans="20:28" x14ac:dyDescent="0.25">
      <c r="T8963" s="14"/>
      <c r="U8963" s="105"/>
      <c r="V8963" s="15"/>
      <c r="W8963" s="105"/>
      <c r="X8963" s="16"/>
      <c r="Y8963" s="17"/>
      <c r="Z8963" s="3"/>
      <c r="AA8963" s="30"/>
      <c r="AB8963" s="33"/>
    </row>
    <row r="8964" spans="20:28" x14ac:dyDescent="0.25">
      <c r="T8964" s="14"/>
      <c r="U8964" s="105"/>
      <c r="V8964" s="15"/>
      <c r="W8964" s="105"/>
      <c r="X8964" s="16"/>
      <c r="Y8964" s="17"/>
      <c r="Z8964" s="3"/>
      <c r="AA8964" s="30"/>
      <c r="AB8964" s="33"/>
    </row>
    <row r="8965" spans="20:28" x14ac:dyDescent="0.25">
      <c r="T8965" s="14"/>
      <c r="U8965" s="105"/>
      <c r="V8965" s="15"/>
      <c r="W8965" s="105"/>
      <c r="X8965" s="16"/>
      <c r="Y8965" s="17"/>
      <c r="Z8965" s="3"/>
      <c r="AA8965" s="30"/>
      <c r="AB8965" s="33"/>
    </row>
    <row r="8966" spans="20:28" x14ac:dyDescent="0.25">
      <c r="T8966" s="14"/>
      <c r="U8966" s="105"/>
      <c r="V8966" s="15"/>
      <c r="W8966" s="105"/>
      <c r="X8966" s="16"/>
      <c r="Y8966" s="17"/>
      <c r="Z8966" s="3"/>
      <c r="AA8966" s="30"/>
      <c r="AB8966" s="33"/>
    </row>
    <row r="8967" spans="20:28" x14ac:dyDescent="0.25">
      <c r="T8967" s="14"/>
      <c r="U8967" s="105"/>
      <c r="V8967" s="15"/>
      <c r="W8967" s="105"/>
      <c r="X8967" s="16"/>
      <c r="Y8967" s="17"/>
      <c r="Z8967" s="3"/>
      <c r="AA8967" s="30"/>
      <c r="AB8967" s="33"/>
    </row>
    <row r="8968" spans="20:28" x14ac:dyDescent="0.25">
      <c r="T8968" s="14"/>
      <c r="U8968" s="105"/>
      <c r="V8968" s="15"/>
      <c r="W8968" s="105"/>
      <c r="X8968" s="16"/>
      <c r="Y8968" s="17"/>
      <c r="Z8968" s="3"/>
      <c r="AA8968" s="30"/>
      <c r="AB8968" s="33"/>
    </row>
    <row r="8969" spans="20:28" x14ac:dyDescent="0.25">
      <c r="T8969" s="14"/>
      <c r="U8969" s="105"/>
      <c r="V8969" s="15"/>
      <c r="W8969" s="105"/>
      <c r="X8969" s="16"/>
      <c r="Y8969" s="17"/>
      <c r="Z8969" s="3"/>
      <c r="AA8969" s="30"/>
      <c r="AB8969" s="33"/>
    </row>
    <row r="8970" spans="20:28" x14ac:dyDescent="0.25">
      <c r="T8970" s="14"/>
      <c r="U8970" s="105"/>
      <c r="V8970" s="15"/>
      <c r="W8970" s="105"/>
      <c r="X8970" s="16"/>
      <c r="Y8970" s="17"/>
      <c r="Z8970" s="3"/>
      <c r="AA8970" s="30"/>
      <c r="AB8970" s="33"/>
    </row>
    <row r="8971" spans="20:28" x14ac:dyDescent="0.25">
      <c r="T8971" s="14"/>
      <c r="U8971" s="105"/>
      <c r="V8971" s="15"/>
      <c r="W8971" s="105"/>
      <c r="X8971" s="16"/>
      <c r="Y8971" s="17"/>
      <c r="Z8971" s="3"/>
      <c r="AA8971" s="30"/>
      <c r="AB8971" s="33"/>
    </row>
    <row r="8972" spans="20:28" x14ac:dyDescent="0.25">
      <c r="T8972" s="14"/>
      <c r="U8972" s="105"/>
      <c r="V8972" s="15"/>
      <c r="W8972" s="105"/>
      <c r="X8972" s="16"/>
      <c r="Y8972" s="17"/>
      <c r="Z8972" s="3"/>
      <c r="AA8972" s="30"/>
      <c r="AB8972" s="33"/>
    </row>
    <row r="8973" spans="20:28" x14ac:dyDescent="0.25">
      <c r="T8973" s="14"/>
      <c r="U8973" s="105"/>
      <c r="V8973" s="15"/>
      <c r="W8973" s="105"/>
      <c r="X8973" s="16"/>
      <c r="Y8973" s="17"/>
      <c r="Z8973" s="3"/>
      <c r="AA8973" s="30"/>
      <c r="AB8973" s="33"/>
    </row>
    <row r="8974" spans="20:28" x14ac:dyDescent="0.25">
      <c r="T8974" s="14"/>
      <c r="U8974" s="105"/>
      <c r="V8974" s="15"/>
      <c r="W8974" s="105"/>
      <c r="X8974" s="16"/>
      <c r="Y8974" s="17"/>
      <c r="Z8974" s="3"/>
      <c r="AA8974" s="30"/>
      <c r="AB8974" s="33"/>
    </row>
    <row r="8975" spans="20:28" x14ac:dyDescent="0.25">
      <c r="T8975" s="14"/>
      <c r="U8975" s="105"/>
      <c r="V8975" s="15"/>
      <c r="W8975" s="105"/>
      <c r="X8975" s="16"/>
      <c r="Y8975" s="17"/>
      <c r="Z8975" s="3"/>
      <c r="AA8975" s="30"/>
      <c r="AB8975" s="33"/>
    </row>
    <row r="8976" spans="20:28" x14ac:dyDescent="0.25">
      <c r="T8976" s="14"/>
      <c r="U8976" s="105"/>
      <c r="V8976" s="15"/>
      <c r="W8976" s="105"/>
      <c r="X8976" s="16"/>
      <c r="Y8976" s="17"/>
      <c r="Z8976" s="3"/>
      <c r="AA8976" s="30"/>
      <c r="AB8976" s="33"/>
    </row>
    <row r="8977" spans="20:28" x14ac:dyDescent="0.25">
      <c r="T8977" s="14"/>
      <c r="U8977" s="105"/>
      <c r="V8977" s="15"/>
      <c r="W8977" s="105"/>
      <c r="X8977" s="16"/>
      <c r="Y8977" s="17"/>
      <c r="Z8977" s="3"/>
      <c r="AA8977" s="30"/>
      <c r="AB8977" s="33"/>
    </row>
    <row r="8978" spans="20:28" x14ac:dyDescent="0.25">
      <c r="T8978" s="14"/>
      <c r="U8978" s="105"/>
      <c r="V8978" s="15"/>
      <c r="W8978" s="105"/>
      <c r="X8978" s="16"/>
      <c r="Y8978" s="17"/>
      <c r="Z8978" s="3"/>
      <c r="AA8978" s="30"/>
      <c r="AB8978" s="33"/>
    </row>
    <row r="8979" spans="20:28" x14ac:dyDescent="0.25">
      <c r="T8979" s="14"/>
      <c r="U8979" s="105"/>
      <c r="V8979" s="15"/>
      <c r="W8979" s="105"/>
      <c r="X8979" s="16"/>
      <c r="Y8979" s="17"/>
      <c r="Z8979" s="3"/>
      <c r="AA8979" s="30"/>
      <c r="AB8979" s="33"/>
    </row>
    <row r="8980" spans="20:28" x14ac:dyDescent="0.25">
      <c r="T8980" s="14"/>
      <c r="U8980" s="105"/>
      <c r="V8980" s="15"/>
      <c r="W8980" s="105"/>
      <c r="X8980" s="16"/>
      <c r="Y8980" s="17"/>
      <c r="Z8980" s="3"/>
      <c r="AA8980" s="30"/>
      <c r="AB8980" s="33"/>
    </row>
    <row r="8981" spans="20:28" x14ac:dyDescent="0.25">
      <c r="T8981" s="14"/>
      <c r="U8981" s="105"/>
      <c r="V8981" s="15"/>
      <c r="W8981" s="105"/>
      <c r="X8981" s="16"/>
      <c r="Y8981" s="17"/>
      <c r="Z8981" s="3"/>
      <c r="AA8981" s="30"/>
      <c r="AB8981" s="33"/>
    </row>
    <row r="8982" spans="20:28" x14ac:dyDescent="0.25">
      <c r="T8982" s="14"/>
      <c r="U8982" s="105"/>
      <c r="V8982" s="15"/>
      <c r="W8982" s="105"/>
      <c r="X8982" s="16"/>
      <c r="Y8982" s="17"/>
      <c r="Z8982" s="3"/>
      <c r="AA8982" s="30"/>
      <c r="AB8982" s="33"/>
    </row>
    <row r="8983" spans="20:28" x14ac:dyDescent="0.25">
      <c r="T8983" s="14"/>
      <c r="U8983" s="105"/>
      <c r="V8983" s="15"/>
      <c r="W8983" s="105"/>
      <c r="X8983" s="16"/>
      <c r="Y8983" s="17"/>
      <c r="Z8983" s="3"/>
      <c r="AA8983" s="30"/>
      <c r="AB8983" s="33"/>
    </row>
    <row r="8984" spans="20:28" x14ac:dyDescent="0.25">
      <c r="T8984" s="14"/>
      <c r="U8984" s="105"/>
      <c r="V8984" s="15"/>
      <c r="W8984" s="105"/>
      <c r="X8984" s="16"/>
      <c r="Y8984" s="17"/>
      <c r="Z8984" s="3"/>
      <c r="AA8984" s="30"/>
      <c r="AB8984" s="33"/>
    </row>
    <row r="8985" spans="20:28" x14ac:dyDescent="0.25">
      <c r="T8985" s="14"/>
      <c r="U8985" s="105"/>
      <c r="V8985" s="15"/>
      <c r="W8985" s="105"/>
      <c r="X8985" s="16"/>
      <c r="Y8985" s="17"/>
      <c r="Z8985" s="3"/>
      <c r="AA8985" s="30"/>
      <c r="AB8985" s="33"/>
    </row>
    <row r="8986" spans="20:28" x14ac:dyDescent="0.25">
      <c r="T8986" s="14"/>
      <c r="U8986" s="105"/>
      <c r="V8986" s="15"/>
      <c r="W8986" s="105"/>
      <c r="X8986" s="16"/>
      <c r="Y8986" s="17"/>
      <c r="Z8986" s="3"/>
      <c r="AA8986" s="30"/>
      <c r="AB8986" s="33"/>
    </row>
    <row r="8987" spans="20:28" x14ac:dyDescent="0.25">
      <c r="T8987" s="14"/>
      <c r="U8987" s="105"/>
      <c r="V8987" s="15"/>
      <c r="W8987" s="105"/>
      <c r="X8987" s="16"/>
      <c r="Y8987" s="17"/>
      <c r="Z8987" s="3"/>
      <c r="AA8987" s="30"/>
      <c r="AB8987" s="33"/>
    </row>
    <row r="8988" spans="20:28" x14ac:dyDescent="0.25">
      <c r="T8988" s="14"/>
      <c r="U8988" s="105"/>
      <c r="V8988" s="15"/>
      <c r="W8988" s="105"/>
      <c r="X8988" s="16"/>
      <c r="Y8988" s="17"/>
      <c r="Z8988" s="3"/>
      <c r="AA8988" s="30"/>
      <c r="AB8988" s="33"/>
    </row>
    <row r="8989" spans="20:28" x14ac:dyDescent="0.25">
      <c r="T8989" s="14"/>
      <c r="U8989" s="105"/>
      <c r="V8989" s="15"/>
      <c r="W8989" s="105"/>
      <c r="X8989" s="16"/>
      <c r="Y8989" s="17"/>
      <c r="Z8989" s="3"/>
      <c r="AA8989" s="30"/>
      <c r="AB8989" s="33"/>
    </row>
    <row r="8990" spans="20:28" x14ac:dyDescent="0.25">
      <c r="T8990" s="14"/>
      <c r="U8990" s="105"/>
      <c r="V8990" s="15"/>
      <c r="W8990" s="105"/>
      <c r="X8990" s="16"/>
      <c r="Y8990" s="17"/>
      <c r="Z8990" s="3"/>
      <c r="AA8990" s="30"/>
      <c r="AB8990" s="33"/>
    </row>
    <row r="8991" spans="20:28" x14ac:dyDescent="0.25">
      <c r="T8991" s="14"/>
      <c r="U8991" s="105"/>
      <c r="V8991" s="15"/>
      <c r="W8991" s="105"/>
      <c r="X8991" s="16"/>
      <c r="Y8991" s="17"/>
      <c r="Z8991" s="3"/>
      <c r="AA8991" s="30"/>
      <c r="AB8991" s="33"/>
    </row>
    <row r="8992" spans="20:28" x14ac:dyDescent="0.25">
      <c r="T8992" s="14"/>
      <c r="U8992" s="105"/>
      <c r="V8992" s="15"/>
      <c r="W8992" s="105"/>
      <c r="X8992" s="16"/>
      <c r="Y8992" s="17"/>
      <c r="Z8992" s="3"/>
      <c r="AA8992" s="30"/>
      <c r="AB8992" s="33"/>
    </row>
    <row r="8993" spans="20:28" x14ac:dyDescent="0.25">
      <c r="T8993" s="14"/>
      <c r="U8993" s="105"/>
      <c r="V8993" s="15"/>
      <c r="W8993" s="105"/>
      <c r="X8993" s="16"/>
      <c r="Y8993" s="17"/>
      <c r="Z8993" s="3"/>
      <c r="AA8993" s="30"/>
      <c r="AB8993" s="33"/>
    </row>
    <row r="8994" spans="20:28" x14ac:dyDescent="0.25">
      <c r="T8994" s="14"/>
      <c r="U8994" s="105"/>
      <c r="V8994" s="15"/>
      <c r="W8994" s="105"/>
      <c r="X8994" s="16"/>
      <c r="Y8994" s="17"/>
      <c r="Z8994" s="3"/>
      <c r="AA8994" s="30"/>
      <c r="AB8994" s="33"/>
    </row>
    <row r="8995" spans="20:28" x14ac:dyDescent="0.25">
      <c r="T8995" s="14"/>
      <c r="U8995" s="105"/>
      <c r="V8995" s="15"/>
      <c r="W8995" s="105"/>
      <c r="X8995" s="16"/>
      <c r="Y8995" s="17"/>
      <c r="Z8995" s="3"/>
      <c r="AA8995" s="30"/>
      <c r="AB8995" s="33"/>
    </row>
    <row r="8996" spans="20:28" x14ac:dyDescent="0.25">
      <c r="T8996" s="14"/>
      <c r="U8996" s="105"/>
      <c r="V8996" s="15"/>
      <c r="W8996" s="105"/>
      <c r="X8996" s="16"/>
      <c r="Y8996" s="17"/>
      <c r="Z8996" s="3"/>
      <c r="AA8996" s="30"/>
      <c r="AB8996" s="33"/>
    </row>
    <row r="8997" spans="20:28" x14ac:dyDescent="0.25">
      <c r="T8997" s="14"/>
      <c r="U8997" s="105"/>
      <c r="V8997" s="15"/>
      <c r="W8997" s="105"/>
      <c r="X8997" s="16"/>
      <c r="Y8997" s="17"/>
      <c r="Z8997" s="3"/>
      <c r="AA8997" s="30"/>
      <c r="AB8997" s="33"/>
    </row>
    <row r="8998" spans="20:28" x14ac:dyDescent="0.25">
      <c r="T8998" s="14"/>
      <c r="U8998" s="105"/>
      <c r="V8998" s="15"/>
      <c r="W8998" s="105"/>
      <c r="X8998" s="16"/>
      <c r="Y8998" s="17"/>
      <c r="Z8998" s="3"/>
      <c r="AA8998" s="30"/>
      <c r="AB8998" s="33"/>
    </row>
    <row r="8999" spans="20:28" x14ac:dyDescent="0.25">
      <c r="T8999" s="14"/>
      <c r="U8999" s="105"/>
      <c r="V8999" s="15"/>
      <c r="W8999" s="105"/>
      <c r="X8999" s="16"/>
      <c r="Y8999" s="17"/>
      <c r="Z8999" s="3"/>
      <c r="AA8999" s="30"/>
      <c r="AB8999" s="33"/>
    </row>
    <row r="9000" spans="20:28" x14ac:dyDescent="0.25">
      <c r="T9000" s="14"/>
      <c r="U9000" s="105"/>
      <c r="V9000" s="15"/>
      <c r="W9000" s="105"/>
      <c r="X9000" s="16"/>
      <c r="Y9000" s="17"/>
      <c r="Z9000" s="3"/>
      <c r="AA9000" s="30"/>
      <c r="AB9000" s="33"/>
    </row>
    <row r="9001" spans="20:28" x14ac:dyDescent="0.25">
      <c r="T9001" s="14"/>
      <c r="U9001" s="105"/>
      <c r="V9001" s="15"/>
      <c r="W9001" s="105"/>
      <c r="X9001" s="16"/>
      <c r="Y9001" s="17"/>
      <c r="Z9001" s="3"/>
      <c r="AA9001" s="30"/>
      <c r="AB9001" s="33"/>
    </row>
    <row r="9002" spans="20:28" x14ac:dyDescent="0.25">
      <c r="T9002" s="14"/>
      <c r="U9002" s="105"/>
      <c r="V9002" s="15"/>
      <c r="W9002" s="105"/>
      <c r="X9002" s="16"/>
      <c r="Y9002" s="17"/>
      <c r="Z9002" s="3"/>
      <c r="AA9002" s="30"/>
      <c r="AB9002" s="33"/>
    </row>
    <row r="9003" spans="20:28" x14ac:dyDescent="0.25">
      <c r="T9003" s="14"/>
      <c r="U9003" s="105"/>
      <c r="V9003" s="15"/>
      <c r="W9003" s="105"/>
      <c r="X9003" s="16"/>
      <c r="Y9003" s="17"/>
      <c r="Z9003" s="3"/>
      <c r="AA9003" s="30"/>
      <c r="AB9003" s="33"/>
    </row>
    <row r="9004" spans="20:28" x14ac:dyDescent="0.25">
      <c r="T9004" s="14"/>
      <c r="U9004" s="105"/>
      <c r="V9004" s="15"/>
      <c r="W9004" s="105"/>
      <c r="X9004" s="16"/>
      <c r="Y9004" s="17"/>
      <c r="Z9004" s="3"/>
      <c r="AA9004" s="30"/>
      <c r="AB9004" s="33"/>
    </row>
    <row r="9005" spans="20:28" x14ac:dyDescent="0.25">
      <c r="T9005" s="14"/>
      <c r="U9005" s="105"/>
      <c r="V9005" s="15"/>
      <c r="W9005" s="105"/>
      <c r="X9005" s="16"/>
      <c r="Y9005" s="17"/>
      <c r="Z9005" s="3"/>
      <c r="AA9005" s="30"/>
      <c r="AB9005" s="33"/>
    </row>
    <row r="9006" spans="20:28" x14ac:dyDescent="0.25">
      <c r="T9006" s="14"/>
      <c r="U9006" s="105"/>
      <c r="V9006" s="15"/>
      <c r="W9006" s="105"/>
      <c r="X9006" s="16"/>
      <c r="Y9006" s="17"/>
      <c r="Z9006" s="3"/>
      <c r="AA9006" s="30"/>
      <c r="AB9006" s="33"/>
    </row>
    <row r="9007" spans="20:28" x14ac:dyDescent="0.25">
      <c r="T9007" s="14"/>
      <c r="U9007" s="105"/>
      <c r="V9007" s="15"/>
      <c r="W9007" s="105"/>
      <c r="X9007" s="16"/>
      <c r="Y9007" s="17"/>
      <c r="Z9007" s="3"/>
      <c r="AA9007" s="30"/>
      <c r="AB9007" s="33"/>
    </row>
    <row r="9008" spans="20:28" x14ac:dyDescent="0.25">
      <c r="T9008" s="14"/>
      <c r="U9008" s="105"/>
      <c r="V9008" s="15"/>
      <c r="W9008" s="105"/>
      <c r="X9008" s="16"/>
      <c r="Y9008" s="17"/>
      <c r="Z9008" s="3"/>
      <c r="AA9008" s="30"/>
      <c r="AB9008" s="33"/>
    </row>
    <row r="9009" spans="20:28" x14ac:dyDescent="0.25">
      <c r="T9009" s="14"/>
      <c r="U9009" s="105"/>
      <c r="V9009" s="15"/>
      <c r="W9009" s="105"/>
      <c r="X9009" s="16"/>
      <c r="Y9009" s="17"/>
      <c r="Z9009" s="3"/>
      <c r="AA9009" s="30"/>
      <c r="AB9009" s="33"/>
    </row>
    <row r="9010" spans="20:28" x14ac:dyDescent="0.25">
      <c r="T9010" s="14"/>
      <c r="U9010" s="105"/>
      <c r="V9010" s="15"/>
      <c r="W9010" s="105"/>
      <c r="X9010" s="16"/>
      <c r="Y9010" s="17"/>
      <c r="Z9010" s="3"/>
      <c r="AA9010" s="30"/>
      <c r="AB9010" s="33"/>
    </row>
    <row r="9011" spans="20:28" x14ac:dyDescent="0.25">
      <c r="T9011" s="14"/>
      <c r="U9011" s="105"/>
      <c r="V9011" s="15"/>
      <c r="W9011" s="105"/>
      <c r="X9011" s="16"/>
      <c r="Y9011" s="17"/>
      <c r="Z9011" s="3"/>
      <c r="AA9011" s="30"/>
      <c r="AB9011" s="33"/>
    </row>
    <row r="9012" spans="20:28" x14ac:dyDescent="0.25">
      <c r="T9012" s="14"/>
      <c r="U9012" s="105"/>
      <c r="V9012" s="15"/>
      <c r="W9012" s="105"/>
      <c r="X9012" s="16"/>
      <c r="Y9012" s="17"/>
      <c r="Z9012" s="3"/>
      <c r="AA9012" s="30"/>
      <c r="AB9012" s="33"/>
    </row>
    <row r="9013" spans="20:28" x14ac:dyDescent="0.25">
      <c r="T9013" s="14"/>
      <c r="U9013" s="105"/>
      <c r="V9013" s="15"/>
      <c r="W9013" s="105"/>
      <c r="X9013" s="16"/>
      <c r="Y9013" s="17"/>
      <c r="Z9013" s="3"/>
      <c r="AA9013" s="30"/>
      <c r="AB9013" s="33"/>
    </row>
    <row r="9014" spans="20:28" x14ac:dyDescent="0.25">
      <c r="T9014" s="14"/>
      <c r="U9014" s="105"/>
      <c r="V9014" s="15"/>
      <c r="W9014" s="105"/>
      <c r="X9014" s="16"/>
      <c r="Y9014" s="17"/>
      <c r="Z9014" s="3"/>
      <c r="AA9014" s="30"/>
      <c r="AB9014" s="33"/>
    </row>
    <row r="9015" spans="20:28" x14ac:dyDescent="0.25">
      <c r="T9015" s="14"/>
      <c r="U9015" s="105"/>
      <c r="V9015" s="15"/>
      <c r="W9015" s="105"/>
      <c r="X9015" s="16"/>
      <c r="Y9015" s="17"/>
      <c r="Z9015" s="3"/>
      <c r="AA9015" s="30"/>
      <c r="AB9015" s="33"/>
    </row>
    <row r="9016" spans="20:28" x14ac:dyDescent="0.25">
      <c r="T9016" s="14"/>
      <c r="U9016" s="105"/>
      <c r="V9016" s="15"/>
      <c r="W9016" s="105"/>
      <c r="X9016" s="16"/>
      <c r="Y9016" s="17"/>
      <c r="Z9016" s="3"/>
      <c r="AA9016" s="30"/>
      <c r="AB9016" s="33"/>
    </row>
    <row r="9017" spans="20:28" x14ac:dyDescent="0.25">
      <c r="T9017" s="14"/>
      <c r="U9017" s="105"/>
      <c r="V9017" s="15"/>
      <c r="W9017" s="105"/>
      <c r="X9017" s="16"/>
      <c r="Y9017" s="17"/>
      <c r="Z9017" s="3"/>
      <c r="AA9017" s="30"/>
      <c r="AB9017" s="33"/>
    </row>
    <row r="9018" spans="20:28" x14ac:dyDescent="0.25">
      <c r="T9018" s="14"/>
      <c r="U9018" s="105"/>
      <c r="V9018" s="15"/>
      <c r="W9018" s="105"/>
      <c r="X9018" s="16"/>
      <c r="Y9018" s="17"/>
      <c r="Z9018" s="3"/>
      <c r="AA9018" s="30"/>
      <c r="AB9018" s="33"/>
    </row>
    <row r="9019" spans="20:28" x14ac:dyDescent="0.25">
      <c r="T9019" s="14"/>
      <c r="U9019" s="105"/>
      <c r="V9019" s="15"/>
      <c r="W9019" s="105"/>
      <c r="X9019" s="16"/>
      <c r="Y9019" s="17"/>
      <c r="Z9019" s="3"/>
      <c r="AA9019" s="30"/>
      <c r="AB9019" s="33"/>
    </row>
    <row r="9020" spans="20:28" x14ac:dyDescent="0.25">
      <c r="T9020" s="14"/>
      <c r="U9020" s="105"/>
      <c r="V9020" s="15"/>
      <c r="W9020" s="105"/>
      <c r="X9020" s="16"/>
      <c r="Y9020" s="17"/>
      <c r="Z9020" s="3"/>
      <c r="AA9020" s="30"/>
      <c r="AB9020" s="33"/>
    </row>
    <row r="9021" spans="20:28" x14ac:dyDescent="0.25">
      <c r="T9021" s="14"/>
      <c r="U9021" s="105"/>
      <c r="V9021" s="15"/>
      <c r="W9021" s="105"/>
      <c r="X9021" s="16"/>
      <c r="Y9021" s="17"/>
      <c r="Z9021" s="3"/>
      <c r="AA9021" s="30"/>
      <c r="AB9021" s="33"/>
    </row>
    <row r="9022" spans="20:28" x14ac:dyDescent="0.25">
      <c r="T9022" s="14"/>
      <c r="U9022" s="105"/>
      <c r="V9022" s="15"/>
      <c r="W9022" s="105"/>
      <c r="X9022" s="16"/>
      <c r="Y9022" s="17"/>
      <c r="Z9022" s="3"/>
      <c r="AA9022" s="30"/>
      <c r="AB9022" s="33"/>
    </row>
    <row r="9023" spans="20:28" x14ac:dyDescent="0.25">
      <c r="T9023" s="14"/>
      <c r="U9023" s="105"/>
      <c r="V9023" s="15"/>
      <c r="W9023" s="105"/>
      <c r="X9023" s="16"/>
      <c r="Y9023" s="17"/>
      <c r="Z9023" s="3"/>
      <c r="AA9023" s="30"/>
      <c r="AB9023" s="33"/>
    </row>
    <row r="9024" spans="20:28" x14ac:dyDescent="0.25">
      <c r="T9024" s="14"/>
      <c r="U9024" s="105"/>
      <c r="V9024" s="15"/>
      <c r="W9024" s="105"/>
      <c r="X9024" s="16"/>
      <c r="Y9024" s="17"/>
      <c r="Z9024" s="3"/>
      <c r="AA9024" s="30"/>
      <c r="AB9024" s="33"/>
    </row>
    <row r="9025" spans="20:28" x14ac:dyDescent="0.25">
      <c r="T9025" s="14"/>
      <c r="U9025" s="105"/>
      <c r="V9025" s="15"/>
      <c r="W9025" s="105"/>
      <c r="X9025" s="16"/>
      <c r="Y9025" s="17"/>
      <c r="Z9025" s="3"/>
      <c r="AA9025" s="30"/>
      <c r="AB9025" s="33"/>
    </row>
    <row r="9026" spans="20:28" x14ac:dyDescent="0.25">
      <c r="T9026" s="14"/>
      <c r="U9026" s="105"/>
      <c r="V9026" s="15"/>
      <c r="W9026" s="105"/>
      <c r="X9026" s="16"/>
      <c r="Y9026" s="17"/>
      <c r="Z9026" s="3"/>
      <c r="AA9026" s="30"/>
      <c r="AB9026" s="33"/>
    </row>
    <row r="9027" spans="20:28" x14ac:dyDescent="0.25">
      <c r="T9027" s="14"/>
      <c r="U9027" s="105"/>
      <c r="V9027" s="15"/>
      <c r="W9027" s="105"/>
      <c r="X9027" s="16"/>
      <c r="Y9027" s="17"/>
      <c r="Z9027" s="3"/>
      <c r="AA9027" s="30"/>
      <c r="AB9027" s="33"/>
    </row>
    <row r="9028" spans="20:28" x14ac:dyDescent="0.25">
      <c r="T9028" s="14"/>
      <c r="U9028" s="105"/>
      <c r="V9028" s="15"/>
      <c r="W9028" s="105"/>
      <c r="X9028" s="16"/>
      <c r="Y9028" s="17"/>
      <c r="Z9028" s="3"/>
      <c r="AA9028" s="30"/>
      <c r="AB9028" s="33"/>
    </row>
    <row r="9029" spans="20:28" x14ac:dyDescent="0.25">
      <c r="T9029" s="14"/>
      <c r="U9029" s="105"/>
      <c r="V9029" s="15"/>
      <c r="W9029" s="105"/>
      <c r="X9029" s="16"/>
      <c r="Y9029" s="17"/>
      <c r="Z9029" s="3"/>
      <c r="AA9029" s="30"/>
      <c r="AB9029" s="33"/>
    </row>
    <row r="9030" spans="20:28" x14ac:dyDescent="0.25">
      <c r="T9030" s="14"/>
      <c r="U9030" s="105"/>
      <c r="V9030" s="15"/>
      <c r="W9030" s="105"/>
      <c r="X9030" s="16"/>
      <c r="Y9030" s="17"/>
      <c r="Z9030" s="3"/>
      <c r="AA9030" s="30"/>
      <c r="AB9030" s="33"/>
    </row>
    <row r="9031" spans="20:28" x14ac:dyDescent="0.25">
      <c r="T9031" s="14"/>
      <c r="U9031" s="105"/>
      <c r="V9031" s="15"/>
      <c r="W9031" s="105"/>
      <c r="X9031" s="16"/>
      <c r="Y9031" s="17"/>
      <c r="Z9031" s="3"/>
      <c r="AA9031" s="30"/>
      <c r="AB9031" s="33"/>
    </row>
    <row r="9032" spans="20:28" x14ac:dyDescent="0.25">
      <c r="T9032" s="14"/>
      <c r="U9032" s="105"/>
      <c r="V9032" s="15"/>
      <c r="W9032" s="105"/>
      <c r="X9032" s="16"/>
      <c r="Y9032" s="17"/>
      <c r="Z9032" s="3"/>
      <c r="AA9032" s="30"/>
      <c r="AB9032" s="33"/>
    </row>
    <row r="9033" spans="20:28" x14ac:dyDescent="0.25">
      <c r="T9033" s="14"/>
      <c r="U9033" s="105"/>
      <c r="V9033" s="15"/>
      <c r="W9033" s="105"/>
      <c r="X9033" s="16"/>
      <c r="Y9033" s="17"/>
      <c r="Z9033" s="3"/>
      <c r="AA9033" s="30"/>
      <c r="AB9033" s="33"/>
    </row>
    <row r="9034" spans="20:28" x14ac:dyDescent="0.25">
      <c r="T9034" s="14"/>
      <c r="U9034" s="105"/>
      <c r="V9034" s="15"/>
      <c r="W9034" s="105"/>
      <c r="X9034" s="16"/>
      <c r="Y9034" s="17"/>
      <c r="Z9034" s="3"/>
      <c r="AA9034" s="30"/>
      <c r="AB9034" s="33"/>
    </row>
    <row r="9035" spans="20:28" x14ac:dyDescent="0.25">
      <c r="T9035" s="14"/>
      <c r="U9035" s="105"/>
      <c r="V9035" s="15"/>
      <c r="W9035" s="105"/>
      <c r="X9035" s="16"/>
      <c r="Y9035" s="17"/>
      <c r="Z9035" s="3"/>
      <c r="AA9035" s="30"/>
      <c r="AB9035" s="33"/>
    </row>
    <row r="9036" spans="20:28" x14ac:dyDescent="0.25">
      <c r="T9036" s="14"/>
      <c r="U9036" s="105"/>
      <c r="V9036" s="15"/>
      <c r="W9036" s="105"/>
      <c r="X9036" s="16"/>
      <c r="Y9036" s="17"/>
      <c r="Z9036" s="3"/>
      <c r="AA9036" s="30"/>
      <c r="AB9036" s="33"/>
    </row>
    <row r="9037" spans="20:28" x14ac:dyDescent="0.25">
      <c r="T9037" s="14"/>
      <c r="U9037" s="105"/>
      <c r="V9037" s="15"/>
      <c r="W9037" s="105"/>
      <c r="X9037" s="16"/>
      <c r="Y9037" s="17"/>
      <c r="Z9037" s="3"/>
      <c r="AA9037" s="30"/>
      <c r="AB9037" s="33"/>
    </row>
    <row r="9038" spans="20:28" x14ac:dyDescent="0.25">
      <c r="T9038" s="14"/>
      <c r="U9038" s="105"/>
      <c r="V9038" s="15"/>
      <c r="W9038" s="105"/>
      <c r="X9038" s="16"/>
      <c r="Y9038" s="17"/>
      <c r="Z9038" s="3"/>
      <c r="AA9038" s="30"/>
      <c r="AB9038" s="33"/>
    </row>
    <row r="9039" spans="20:28" x14ac:dyDescent="0.25">
      <c r="T9039" s="14"/>
      <c r="U9039" s="105"/>
      <c r="V9039" s="15"/>
      <c r="W9039" s="105"/>
      <c r="X9039" s="16"/>
      <c r="Y9039" s="17"/>
      <c r="Z9039" s="3"/>
      <c r="AA9039" s="30"/>
      <c r="AB9039" s="33"/>
    </row>
    <row r="9040" spans="20:28" x14ac:dyDescent="0.25">
      <c r="T9040" s="14"/>
      <c r="U9040" s="105"/>
      <c r="V9040" s="15"/>
      <c r="W9040" s="105"/>
      <c r="X9040" s="16"/>
      <c r="Y9040" s="17"/>
      <c r="Z9040" s="3"/>
      <c r="AA9040" s="30"/>
      <c r="AB9040" s="33"/>
    </row>
    <row r="9041" spans="20:28" x14ac:dyDescent="0.25">
      <c r="T9041" s="14"/>
      <c r="U9041" s="105"/>
      <c r="V9041" s="15"/>
      <c r="W9041" s="105"/>
      <c r="X9041" s="16"/>
      <c r="Y9041" s="17"/>
      <c r="Z9041" s="3"/>
      <c r="AA9041" s="30"/>
      <c r="AB9041" s="33"/>
    </row>
    <row r="9042" spans="20:28" x14ac:dyDescent="0.25">
      <c r="T9042" s="14"/>
      <c r="U9042" s="105"/>
      <c r="V9042" s="15"/>
      <c r="W9042" s="105"/>
      <c r="X9042" s="16"/>
      <c r="Y9042" s="17"/>
      <c r="Z9042" s="3"/>
      <c r="AA9042" s="30"/>
      <c r="AB9042" s="33"/>
    </row>
    <row r="9043" spans="20:28" x14ac:dyDescent="0.25">
      <c r="T9043" s="14"/>
      <c r="U9043" s="105"/>
      <c r="V9043" s="15"/>
      <c r="W9043" s="105"/>
      <c r="X9043" s="16"/>
      <c r="Y9043" s="17"/>
      <c r="Z9043" s="3"/>
      <c r="AA9043" s="30"/>
      <c r="AB9043" s="33"/>
    </row>
    <row r="9044" spans="20:28" x14ac:dyDescent="0.25">
      <c r="T9044" s="14"/>
      <c r="U9044" s="105"/>
      <c r="V9044" s="15"/>
      <c r="W9044" s="105"/>
      <c r="X9044" s="16"/>
      <c r="Y9044" s="17"/>
      <c r="Z9044" s="3"/>
      <c r="AA9044" s="30"/>
      <c r="AB9044" s="33"/>
    </row>
    <row r="9045" spans="20:28" x14ac:dyDescent="0.25">
      <c r="T9045" s="14"/>
      <c r="U9045" s="105"/>
      <c r="V9045" s="15"/>
      <c r="W9045" s="105"/>
      <c r="X9045" s="16"/>
      <c r="Y9045" s="17"/>
      <c r="Z9045" s="3"/>
      <c r="AA9045" s="30"/>
      <c r="AB9045" s="33"/>
    </row>
    <row r="9046" spans="20:28" x14ac:dyDescent="0.25">
      <c r="T9046" s="14"/>
      <c r="U9046" s="105"/>
      <c r="V9046" s="15"/>
      <c r="W9046" s="105"/>
      <c r="X9046" s="16"/>
      <c r="Y9046" s="17"/>
      <c r="Z9046" s="3"/>
      <c r="AA9046" s="30"/>
      <c r="AB9046" s="33"/>
    </row>
    <row r="9047" spans="20:28" x14ac:dyDescent="0.25">
      <c r="T9047" s="14"/>
      <c r="U9047" s="105"/>
      <c r="V9047" s="15"/>
      <c r="W9047" s="105"/>
      <c r="X9047" s="16"/>
      <c r="Y9047" s="17"/>
      <c r="Z9047" s="3"/>
      <c r="AA9047" s="30"/>
      <c r="AB9047" s="33"/>
    </row>
    <row r="9048" spans="20:28" x14ac:dyDescent="0.25">
      <c r="T9048" s="14"/>
      <c r="U9048" s="105"/>
      <c r="V9048" s="15"/>
      <c r="W9048" s="105"/>
      <c r="X9048" s="16"/>
      <c r="Y9048" s="17"/>
      <c r="Z9048" s="3"/>
      <c r="AA9048" s="30"/>
      <c r="AB9048" s="33"/>
    </row>
    <row r="9049" spans="20:28" x14ac:dyDescent="0.25">
      <c r="T9049" s="14"/>
      <c r="U9049" s="105"/>
      <c r="V9049" s="15"/>
      <c r="W9049" s="105"/>
      <c r="X9049" s="16"/>
      <c r="Y9049" s="17"/>
      <c r="Z9049" s="3"/>
      <c r="AA9049" s="30"/>
      <c r="AB9049" s="33"/>
    </row>
    <row r="9050" spans="20:28" x14ac:dyDescent="0.25">
      <c r="T9050" s="14"/>
      <c r="U9050" s="105"/>
      <c r="V9050" s="15"/>
      <c r="W9050" s="105"/>
      <c r="X9050" s="16"/>
      <c r="Y9050" s="17"/>
      <c r="Z9050" s="3"/>
      <c r="AA9050" s="30"/>
      <c r="AB9050" s="33"/>
    </row>
    <row r="9051" spans="20:28" x14ac:dyDescent="0.25">
      <c r="T9051" s="14"/>
      <c r="U9051" s="105"/>
      <c r="V9051" s="15"/>
      <c r="W9051" s="105"/>
      <c r="X9051" s="16"/>
      <c r="Y9051" s="17"/>
      <c r="Z9051" s="3"/>
      <c r="AA9051" s="30"/>
      <c r="AB9051" s="33"/>
    </row>
    <row r="9052" spans="20:28" x14ac:dyDescent="0.25">
      <c r="T9052" s="14"/>
      <c r="U9052" s="105"/>
      <c r="V9052" s="15"/>
      <c r="W9052" s="105"/>
      <c r="X9052" s="16"/>
      <c r="Y9052" s="17"/>
      <c r="Z9052" s="3"/>
      <c r="AA9052" s="30"/>
      <c r="AB9052" s="33"/>
    </row>
    <row r="9053" spans="20:28" x14ac:dyDescent="0.25">
      <c r="T9053" s="14"/>
      <c r="U9053" s="105"/>
      <c r="V9053" s="15"/>
      <c r="W9053" s="105"/>
      <c r="X9053" s="16"/>
      <c r="Y9053" s="17"/>
      <c r="Z9053" s="3"/>
      <c r="AA9053" s="30"/>
      <c r="AB9053" s="33"/>
    </row>
    <row r="9054" spans="20:28" x14ac:dyDescent="0.25">
      <c r="T9054" s="14"/>
      <c r="U9054" s="105"/>
      <c r="V9054" s="15"/>
      <c r="W9054" s="105"/>
      <c r="X9054" s="16"/>
      <c r="Y9054" s="17"/>
      <c r="Z9054" s="3"/>
      <c r="AA9054" s="30"/>
      <c r="AB9054" s="33"/>
    </row>
    <row r="9055" spans="20:28" x14ac:dyDescent="0.25">
      <c r="T9055" s="14"/>
      <c r="U9055" s="105"/>
      <c r="V9055" s="15"/>
      <c r="W9055" s="105"/>
      <c r="X9055" s="16"/>
      <c r="Y9055" s="17"/>
      <c r="Z9055" s="3"/>
      <c r="AA9055" s="30"/>
      <c r="AB9055" s="33"/>
    </row>
    <row r="9056" spans="20:28" x14ac:dyDescent="0.25">
      <c r="T9056" s="14"/>
      <c r="U9056" s="105"/>
      <c r="V9056" s="15"/>
      <c r="W9056" s="105"/>
      <c r="X9056" s="16"/>
      <c r="Y9056" s="17"/>
      <c r="Z9056" s="3"/>
      <c r="AA9056" s="30"/>
      <c r="AB9056" s="33"/>
    </row>
    <row r="9057" spans="20:28" x14ac:dyDescent="0.25">
      <c r="T9057" s="14"/>
      <c r="U9057" s="105"/>
      <c r="V9057" s="15"/>
      <c r="W9057" s="105"/>
      <c r="X9057" s="16"/>
      <c r="Y9057" s="17"/>
      <c r="Z9057" s="3"/>
      <c r="AA9057" s="30"/>
      <c r="AB9057" s="33"/>
    </row>
    <row r="9058" spans="20:28" x14ac:dyDescent="0.25">
      <c r="T9058" s="14"/>
      <c r="U9058" s="105"/>
      <c r="V9058" s="15"/>
      <c r="W9058" s="105"/>
      <c r="X9058" s="16"/>
      <c r="Y9058" s="17"/>
      <c r="Z9058" s="3"/>
      <c r="AA9058" s="30"/>
      <c r="AB9058" s="33"/>
    </row>
    <row r="9059" spans="20:28" x14ac:dyDescent="0.25">
      <c r="T9059" s="14"/>
      <c r="U9059" s="105"/>
      <c r="V9059" s="15"/>
      <c r="W9059" s="105"/>
      <c r="X9059" s="16"/>
      <c r="Y9059" s="17"/>
      <c r="Z9059" s="3"/>
      <c r="AA9059" s="30"/>
      <c r="AB9059" s="33"/>
    </row>
    <row r="9060" spans="20:28" x14ac:dyDescent="0.25">
      <c r="T9060" s="14"/>
      <c r="U9060" s="105"/>
      <c r="V9060" s="15"/>
      <c r="W9060" s="105"/>
      <c r="X9060" s="16"/>
      <c r="Y9060" s="17"/>
      <c r="Z9060" s="3"/>
      <c r="AA9060" s="30"/>
      <c r="AB9060" s="33"/>
    </row>
    <row r="9061" spans="20:28" x14ac:dyDescent="0.25">
      <c r="T9061" s="14"/>
      <c r="U9061" s="105"/>
      <c r="V9061" s="15"/>
      <c r="W9061" s="105"/>
      <c r="X9061" s="16"/>
      <c r="Y9061" s="17"/>
      <c r="Z9061" s="3"/>
      <c r="AA9061" s="30"/>
      <c r="AB9061" s="33"/>
    </row>
    <row r="9062" spans="20:28" x14ac:dyDescent="0.25">
      <c r="T9062" s="14"/>
      <c r="U9062" s="105"/>
      <c r="V9062" s="15"/>
      <c r="W9062" s="105"/>
      <c r="X9062" s="16"/>
      <c r="Y9062" s="17"/>
      <c r="Z9062" s="3"/>
      <c r="AA9062" s="30"/>
      <c r="AB9062" s="33"/>
    </row>
    <row r="9063" spans="20:28" x14ac:dyDescent="0.25">
      <c r="T9063" s="14"/>
      <c r="U9063" s="105"/>
      <c r="V9063" s="15"/>
      <c r="W9063" s="105"/>
      <c r="X9063" s="16"/>
      <c r="Y9063" s="17"/>
      <c r="Z9063" s="3"/>
      <c r="AA9063" s="30"/>
      <c r="AB9063" s="33"/>
    </row>
    <row r="9064" spans="20:28" x14ac:dyDescent="0.25">
      <c r="T9064" s="14"/>
      <c r="U9064" s="105"/>
      <c r="V9064" s="15"/>
      <c r="W9064" s="105"/>
      <c r="X9064" s="16"/>
      <c r="Y9064" s="17"/>
      <c r="Z9064" s="3"/>
      <c r="AA9064" s="30"/>
      <c r="AB9064" s="33"/>
    </row>
    <row r="9065" spans="20:28" x14ac:dyDescent="0.25">
      <c r="T9065" s="14"/>
      <c r="U9065" s="105"/>
      <c r="V9065" s="15"/>
      <c r="W9065" s="105"/>
      <c r="X9065" s="16"/>
      <c r="Y9065" s="17"/>
      <c r="Z9065" s="3"/>
      <c r="AA9065" s="30"/>
      <c r="AB9065" s="33"/>
    </row>
    <row r="9066" spans="20:28" x14ac:dyDescent="0.25">
      <c r="T9066" s="14"/>
      <c r="U9066" s="105"/>
      <c r="V9066" s="15"/>
      <c r="W9066" s="105"/>
      <c r="X9066" s="16"/>
      <c r="Y9066" s="17"/>
      <c r="Z9066" s="3"/>
      <c r="AA9066" s="30"/>
      <c r="AB9066" s="33"/>
    </row>
    <row r="9067" spans="20:28" x14ac:dyDescent="0.25">
      <c r="T9067" s="14"/>
      <c r="U9067" s="105"/>
      <c r="V9067" s="15"/>
      <c r="W9067" s="105"/>
      <c r="X9067" s="16"/>
      <c r="Y9067" s="17"/>
      <c r="Z9067" s="3"/>
      <c r="AA9067" s="30"/>
      <c r="AB9067" s="33"/>
    </row>
    <row r="9068" spans="20:28" x14ac:dyDescent="0.25">
      <c r="T9068" s="14"/>
      <c r="U9068" s="105"/>
      <c r="V9068" s="15"/>
      <c r="W9068" s="105"/>
      <c r="X9068" s="16"/>
      <c r="Y9068" s="17"/>
      <c r="Z9068" s="3"/>
      <c r="AA9068" s="30"/>
      <c r="AB9068" s="33"/>
    </row>
    <row r="9069" spans="20:28" x14ac:dyDescent="0.25">
      <c r="T9069" s="14"/>
      <c r="U9069" s="105"/>
      <c r="V9069" s="15"/>
      <c r="W9069" s="105"/>
      <c r="X9069" s="16"/>
      <c r="Y9069" s="17"/>
      <c r="Z9069" s="3"/>
      <c r="AA9069" s="30"/>
      <c r="AB9069" s="33"/>
    </row>
    <row r="9070" spans="20:28" x14ac:dyDescent="0.25">
      <c r="T9070" s="14"/>
      <c r="U9070" s="105"/>
      <c r="V9070" s="15"/>
      <c r="W9070" s="105"/>
      <c r="X9070" s="16"/>
      <c r="Y9070" s="17"/>
      <c r="Z9070" s="3"/>
      <c r="AA9070" s="30"/>
      <c r="AB9070" s="33"/>
    </row>
    <row r="9071" spans="20:28" x14ac:dyDescent="0.25">
      <c r="T9071" s="14"/>
      <c r="U9071" s="105"/>
      <c r="V9071" s="15"/>
      <c r="W9071" s="105"/>
      <c r="X9071" s="16"/>
      <c r="Y9071" s="17"/>
      <c r="Z9071" s="3"/>
      <c r="AA9071" s="30"/>
      <c r="AB9071" s="33"/>
    </row>
    <row r="9072" spans="20:28" x14ac:dyDescent="0.25">
      <c r="T9072" s="14"/>
      <c r="U9072" s="105"/>
      <c r="V9072" s="15"/>
      <c r="W9072" s="105"/>
      <c r="X9072" s="16"/>
      <c r="Y9072" s="17"/>
      <c r="Z9072" s="3"/>
      <c r="AA9072" s="30"/>
      <c r="AB9072" s="33"/>
    </row>
    <row r="9073" spans="20:28" x14ac:dyDescent="0.25">
      <c r="T9073" s="14"/>
      <c r="U9073" s="105"/>
      <c r="V9073" s="15"/>
      <c r="W9073" s="105"/>
      <c r="X9073" s="16"/>
      <c r="Y9073" s="17"/>
      <c r="Z9073" s="3"/>
      <c r="AA9073" s="30"/>
      <c r="AB9073" s="33"/>
    </row>
    <row r="9074" spans="20:28" x14ac:dyDescent="0.25">
      <c r="T9074" s="14"/>
      <c r="U9074" s="105"/>
      <c r="V9074" s="15"/>
      <c r="W9074" s="105"/>
      <c r="X9074" s="16"/>
      <c r="Y9074" s="17"/>
      <c r="Z9074" s="3"/>
      <c r="AA9074" s="30"/>
      <c r="AB9074" s="33"/>
    </row>
    <row r="9075" spans="20:28" x14ac:dyDescent="0.25">
      <c r="T9075" s="14"/>
      <c r="U9075" s="105"/>
      <c r="V9075" s="15"/>
      <c r="W9075" s="105"/>
      <c r="X9075" s="16"/>
      <c r="Y9075" s="17"/>
      <c r="Z9075" s="3"/>
      <c r="AA9075" s="30"/>
      <c r="AB9075" s="33"/>
    </row>
    <row r="9076" spans="20:28" x14ac:dyDescent="0.25">
      <c r="T9076" s="14"/>
      <c r="U9076" s="105"/>
      <c r="V9076" s="15"/>
      <c r="W9076" s="105"/>
      <c r="X9076" s="16"/>
      <c r="Y9076" s="17"/>
      <c r="Z9076" s="3"/>
      <c r="AA9076" s="30"/>
      <c r="AB9076" s="33"/>
    </row>
    <row r="9077" spans="20:28" x14ac:dyDescent="0.25">
      <c r="T9077" s="14"/>
      <c r="U9077" s="105"/>
      <c r="V9077" s="15"/>
      <c r="W9077" s="105"/>
      <c r="X9077" s="16"/>
      <c r="Y9077" s="17"/>
      <c r="Z9077" s="3"/>
      <c r="AA9077" s="30"/>
      <c r="AB9077" s="33"/>
    </row>
    <row r="9078" spans="20:28" x14ac:dyDescent="0.25">
      <c r="T9078" s="14"/>
      <c r="U9078" s="105"/>
      <c r="V9078" s="15"/>
      <c r="W9078" s="105"/>
      <c r="X9078" s="16"/>
      <c r="Y9078" s="17"/>
      <c r="Z9078" s="3"/>
      <c r="AA9078" s="30"/>
      <c r="AB9078" s="33"/>
    </row>
    <row r="9079" spans="20:28" x14ac:dyDescent="0.25">
      <c r="T9079" s="14"/>
      <c r="U9079" s="105"/>
      <c r="V9079" s="15"/>
      <c r="W9079" s="105"/>
      <c r="X9079" s="16"/>
      <c r="Y9079" s="17"/>
      <c r="Z9079" s="3"/>
      <c r="AA9079" s="30"/>
      <c r="AB9079" s="33"/>
    </row>
    <row r="9080" spans="20:28" x14ac:dyDescent="0.25">
      <c r="T9080" s="14"/>
      <c r="U9080" s="105"/>
      <c r="V9080" s="15"/>
      <c r="W9080" s="105"/>
      <c r="X9080" s="16"/>
      <c r="Y9080" s="17"/>
      <c r="Z9080" s="3"/>
      <c r="AA9080" s="30"/>
      <c r="AB9080" s="33"/>
    </row>
    <row r="9081" spans="20:28" x14ac:dyDescent="0.25">
      <c r="T9081" s="14"/>
      <c r="U9081" s="105"/>
      <c r="V9081" s="15"/>
      <c r="W9081" s="105"/>
      <c r="X9081" s="16"/>
      <c r="Y9081" s="17"/>
      <c r="Z9081" s="3"/>
      <c r="AA9081" s="30"/>
      <c r="AB9081" s="33"/>
    </row>
    <row r="9082" spans="20:28" x14ac:dyDescent="0.25">
      <c r="T9082" s="14"/>
      <c r="U9082" s="105"/>
      <c r="V9082" s="15"/>
      <c r="W9082" s="105"/>
      <c r="X9082" s="16"/>
      <c r="Y9082" s="17"/>
      <c r="Z9082" s="3"/>
      <c r="AA9082" s="30"/>
      <c r="AB9082" s="33"/>
    </row>
    <row r="9083" spans="20:28" x14ac:dyDescent="0.25">
      <c r="T9083" s="14"/>
      <c r="U9083" s="105"/>
      <c r="V9083" s="15"/>
      <c r="W9083" s="105"/>
      <c r="X9083" s="16"/>
      <c r="Y9083" s="17"/>
      <c r="Z9083" s="3"/>
      <c r="AA9083" s="30"/>
      <c r="AB9083" s="33"/>
    </row>
    <row r="9084" spans="20:28" x14ac:dyDescent="0.25">
      <c r="T9084" s="14"/>
      <c r="U9084" s="105"/>
      <c r="V9084" s="15"/>
      <c r="W9084" s="105"/>
      <c r="X9084" s="16"/>
      <c r="Y9084" s="17"/>
      <c r="Z9084" s="3"/>
      <c r="AA9084" s="30"/>
      <c r="AB9084" s="33"/>
    </row>
    <row r="9085" spans="20:28" x14ac:dyDescent="0.25">
      <c r="T9085" s="14"/>
      <c r="U9085" s="105"/>
      <c r="V9085" s="15"/>
      <c r="W9085" s="105"/>
      <c r="X9085" s="16"/>
      <c r="Y9085" s="17"/>
      <c r="Z9085" s="3"/>
      <c r="AA9085" s="30"/>
      <c r="AB9085" s="33"/>
    </row>
    <row r="9086" spans="20:28" x14ac:dyDescent="0.25">
      <c r="T9086" s="14"/>
      <c r="U9086" s="105"/>
      <c r="V9086" s="15"/>
      <c r="W9086" s="105"/>
      <c r="X9086" s="16"/>
      <c r="Y9086" s="17"/>
      <c r="Z9086" s="3"/>
      <c r="AA9086" s="30"/>
      <c r="AB9086" s="33"/>
    </row>
    <row r="9087" spans="20:28" x14ac:dyDescent="0.25">
      <c r="T9087" s="14"/>
      <c r="U9087" s="105"/>
      <c r="V9087" s="15"/>
      <c r="W9087" s="105"/>
      <c r="X9087" s="16"/>
      <c r="Y9087" s="17"/>
      <c r="Z9087" s="3"/>
      <c r="AA9087" s="30"/>
      <c r="AB9087" s="33"/>
    </row>
    <row r="9088" spans="20:28" x14ac:dyDescent="0.25">
      <c r="T9088" s="14"/>
      <c r="U9088" s="105"/>
      <c r="V9088" s="15"/>
      <c r="W9088" s="105"/>
      <c r="X9088" s="16"/>
      <c r="Y9088" s="17"/>
      <c r="Z9088" s="3"/>
      <c r="AA9088" s="30"/>
      <c r="AB9088" s="33"/>
    </row>
    <row r="9089" spans="20:28" x14ac:dyDescent="0.25">
      <c r="T9089" s="14"/>
      <c r="U9089" s="105"/>
      <c r="V9089" s="15"/>
      <c r="W9089" s="105"/>
      <c r="X9089" s="16"/>
      <c r="Y9089" s="17"/>
      <c r="Z9089" s="3"/>
      <c r="AA9089" s="30"/>
      <c r="AB9089" s="33"/>
    </row>
    <row r="9090" spans="20:28" x14ac:dyDescent="0.25">
      <c r="T9090" s="14"/>
      <c r="U9090" s="105"/>
      <c r="V9090" s="15"/>
      <c r="W9090" s="105"/>
      <c r="X9090" s="16"/>
      <c r="Y9090" s="17"/>
      <c r="Z9090" s="3"/>
      <c r="AA9090" s="30"/>
      <c r="AB9090" s="33"/>
    </row>
    <row r="9091" spans="20:28" x14ac:dyDescent="0.25">
      <c r="T9091" s="14"/>
      <c r="U9091" s="105"/>
      <c r="V9091" s="15"/>
      <c r="W9091" s="105"/>
      <c r="X9091" s="16"/>
      <c r="Y9091" s="17"/>
      <c r="Z9091" s="3"/>
      <c r="AA9091" s="30"/>
      <c r="AB9091" s="33"/>
    </row>
    <row r="9092" spans="20:28" x14ac:dyDescent="0.25">
      <c r="T9092" s="14"/>
      <c r="U9092" s="105"/>
      <c r="V9092" s="15"/>
      <c r="W9092" s="105"/>
      <c r="X9092" s="16"/>
      <c r="Y9092" s="17"/>
      <c r="Z9092" s="3"/>
      <c r="AA9092" s="30"/>
      <c r="AB9092" s="33"/>
    </row>
    <row r="9093" spans="20:28" x14ac:dyDescent="0.25">
      <c r="T9093" s="14"/>
      <c r="U9093" s="105"/>
      <c r="V9093" s="15"/>
      <c r="W9093" s="105"/>
      <c r="X9093" s="16"/>
      <c r="Y9093" s="17"/>
      <c r="Z9093" s="3"/>
      <c r="AA9093" s="30"/>
      <c r="AB9093" s="33"/>
    </row>
    <row r="9094" spans="20:28" x14ac:dyDescent="0.25">
      <c r="T9094" s="14"/>
      <c r="U9094" s="105"/>
      <c r="V9094" s="15"/>
      <c r="W9094" s="105"/>
      <c r="X9094" s="16"/>
      <c r="Y9094" s="17"/>
      <c r="Z9094" s="3"/>
      <c r="AA9094" s="30"/>
      <c r="AB9094" s="33"/>
    </row>
    <row r="9095" spans="20:28" x14ac:dyDescent="0.25">
      <c r="T9095" s="14"/>
      <c r="U9095" s="105"/>
      <c r="V9095" s="15"/>
      <c r="W9095" s="105"/>
      <c r="X9095" s="16"/>
      <c r="Y9095" s="17"/>
      <c r="Z9095" s="3"/>
      <c r="AA9095" s="30"/>
      <c r="AB9095" s="33"/>
    </row>
    <row r="9096" spans="20:28" x14ac:dyDescent="0.25">
      <c r="T9096" s="14"/>
      <c r="U9096" s="105"/>
      <c r="V9096" s="15"/>
      <c r="W9096" s="105"/>
      <c r="X9096" s="16"/>
      <c r="Y9096" s="17"/>
      <c r="Z9096" s="3"/>
      <c r="AA9096" s="30"/>
      <c r="AB9096" s="33"/>
    </row>
    <row r="9097" spans="20:28" x14ac:dyDescent="0.25">
      <c r="T9097" s="14"/>
      <c r="U9097" s="105"/>
      <c r="V9097" s="15"/>
      <c r="W9097" s="105"/>
      <c r="X9097" s="16"/>
      <c r="Y9097" s="17"/>
      <c r="Z9097" s="3"/>
      <c r="AA9097" s="30"/>
      <c r="AB9097" s="33"/>
    </row>
    <row r="9098" spans="20:28" x14ac:dyDescent="0.25">
      <c r="T9098" s="14"/>
      <c r="U9098" s="105"/>
      <c r="V9098" s="15"/>
      <c r="W9098" s="105"/>
      <c r="X9098" s="16"/>
      <c r="Y9098" s="17"/>
      <c r="Z9098" s="3"/>
      <c r="AA9098" s="30"/>
      <c r="AB9098" s="33"/>
    </row>
    <row r="9099" spans="20:28" x14ac:dyDescent="0.25">
      <c r="T9099" s="14"/>
      <c r="U9099" s="105"/>
      <c r="V9099" s="15"/>
      <c r="W9099" s="105"/>
      <c r="X9099" s="16"/>
      <c r="Y9099" s="17"/>
      <c r="Z9099" s="3"/>
      <c r="AA9099" s="30"/>
      <c r="AB9099" s="33"/>
    </row>
    <row r="9100" spans="20:28" x14ac:dyDescent="0.25">
      <c r="T9100" s="14"/>
      <c r="U9100" s="105"/>
      <c r="V9100" s="15"/>
      <c r="W9100" s="105"/>
      <c r="X9100" s="16"/>
      <c r="Y9100" s="17"/>
      <c r="Z9100" s="3"/>
      <c r="AA9100" s="30"/>
      <c r="AB9100" s="33"/>
    </row>
    <row r="9101" spans="20:28" x14ac:dyDescent="0.25">
      <c r="T9101" s="14"/>
      <c r="U9101" s="105"/>
      <c r="V9101" s="15"/>
      <c r="W9101" s="105"/>
      <c r="X9101" s="16"/>
      <c r="Y9101" s="17"/>
      <c r="Z9101" s="3"/>
      <c r="AA9101" s="30"/>
      <c r="AB9101" s="33"/>
    </row>
    <row r="9102" spans="20:28" x14ac:dyDescent="0.25">
      <c r="T9102" s="14"/>
      <c r="U9102" s="105"/>
      <c r="V9102" s="15"/>
      <c r="W9102" s="105"/>
      <c r="X9102" s="16"/>
      <c r="Y9102" s="17"/>
      <c r="Z9102" s="3"/>
      <c r="AA9102" s="30"/>
      <c r="AB9102" s="33"/>
    </row>
    <row r="9103" spans="20:28" x14ac:dyDescent="0.25">
      <c r="T9103" s="14"/>
      <c r="U9103" s="105"/>
      <c r="V9103" s="15"/>
      <c r="W9103" s="105"/>
      <c r="X9103" s="16"/>
      <c r="Y9103" s="17"/>
      <c r="Z9103" s="3"/>
      <c r="AA9103" s="30"/>
      <c r="AB9103" s="33"/>
    </row>
    <row r="9104" spans="20:28" x14ac:dyDescent="0.25">
      <c r="T9104" s="14"/>
      <c r="U9104" s="105"/>
      <c r="V9104" s="15"/>
      <c r="W9104" s="105"/>
      <c r="X9104" s="16"/>
      <c r="Y9104" s="17"/>
      <c r="Z9104" s="3"/>
      <c r="AA9104" s="30"/>
      <c r="AB9104" s="33"/>
    </row>
    <row r="9105" spans="20:28" x14ac:dyDescent="0.25">
      <c r="T9105" s="14"/>
      <c r="U9105" s="105"/>
      <c r="V9105" s="15"/>
      <c r="W9105" s="105"/>
      <c r="X9105" s="16"/>
      <c r="Y9105" s="17"/>
      <c r="Z9105" s="3"/>
      <c r="AA9105" s="30"/>
      <c r="AB9105" s="33"/>
    </row>
    <row r="9106" spans="20:28" x14ac:dyDescent="0.25">
      <c r="T9106" s="14"/>
      <c r="U9106" s="105"/>
      <c r="V9106" s="15"/>
      <c r="W9106" s="105"/>
      <c r="X9106" s="16"/>
      <c r="Y9106" s="17"/>
      <c r="Z9106" s="3"/>
      <c r="AA9106" s="30"/>
      <c r="AB9106" s="33"/>
    </row>
    <row r="9107" spans="20:28" x14ac:dyDescent="0.25">
      <c r="T9107" s="14"/>
      <c r="U9107" s="105"/>
      <c r="V9107" s="15"/>
      <c r="W9107" s="105"/>
      <c r="X9107" s="16"/>
      <c r="Y9107" s="17"/>
      <c r="Z9107" s="3"/>
      <c r="AA9107" s="30"/>
      <c r="AB9107" s="33"/>
    </row>
    <row r="9108" spans="20:28" x14ac:dyDescent="0.25">
      <c r="T9108" s="14"/>
      <c r="U9108" s="105"/>
      <c r="V9108" s="15"/>
      <c r="W9108" s="105"/>
      <c r="X9108" s="16"/>
      <c r="Y9108" s="17"/>
      <c r="Z9108" s="3"/>
      <c r="AA9108" s="30"/>
      <c r="AB9108" s="33"/>
    </row>
    <row r="9109" spans="20:28" x14ac:dyDescent="0.25">
      <c r="T9109" s="14"/>
      <c r="U9109" s="105"/>
      <c r="V9109" s="15"/>
      <c r="W9109" s="105"/>
      <c r="X9109" s="16"/>
      <c r="Y9109" s="17"/>
      <c r="Z9109" s="3"/>
      <c r="AA9109" s="30"/>
      <c r="AB9109" s="33"/>
    </row>
    <row r="9110" spans="20:28" x14ac:dyDescent="0.25">
      <c r="T9110" s="14"/>
      <c r="U9110" s="105"/>
      <c r="V9110" s="15"/>
      <c r="W9110" s="105"/>
      <c r="X9110" s="16"/>
      <c r="Y9110" s="17"/>
      <c r="Z9110" s="3"/>
      <c r="AA9110" s="30"/>
      <c r="AB9110" s="33"/>
    </row>
    <row r="9111" spans="20:28" x14ac:dyDescent="0.25">
      <c r="T9111" s="14"/>
      <c r="U9111" s="105"/>
      <c r="V9111" s="15"/>
      <c r="W9111" s="105"/>
      <c r="X9111" s="16"/>
      <c r="Y9111" s="17"/>
      <c r="Z9111" s="3"/>
      <c r="AA9111" s="30"/>
      <c r="AB9111" s="33"/>
    </row>
    <row r="9112" spans="20:28" x14ac:dyDescent="0.25">
      <c r="T9112" s="14"/>
      <c r="U9112" s="105"/>
      <c r="V9112" s="15"/>
      <c r="W9112" s="105"/>
      <c r="X9112" s="16"/>
      <c r="Y9112" s="17"/>
      <c r="Z9112" s="3"/>
      <c r="AA9112" s="30"/>
      <c r="AB9112" s="33"/>
    </row>
    <row r="9113" spans="20:28" x14ac:dyDescent="0.25">
      <c r="T9113" s="14"/>
      <c r="U9113" s="105"/>
      <c r="V9113" s="15"/>
      <c r="W9113" s="105"/>
      <c r="X9113" s="16"/>
      <c r="Y9113" s="17"/>
      <c r="Z9113" s="3"/>
      <c r="AA9113" s="30"/>
      <c r="AB9113" s="33"/>
    </row>
    <row r="9114" spans="20:28" x14ac:dyDescent="0.25">
      <c r="T9114" s="14"/>
      <c r="U9114" s="105"/>
      <c r="V9114" s="15"/>
      <c r="W9114" s="105"/>
      <c r="X9114" s="16"/>
      <c r="Y9114" s="17"/>
      <c r="Z9114" s="3"/>
      <c r="AA9114" s="30"/>
      <c r="AB9114" s="33"/>
    </row>
    <row r="9115" spans="20:28" x14ac:dyDescent="0.25">
      <c r="T9115" s="14"/>
      <c r="U9115" s="105"/>
      <c r="V9115" s="15"/>
      <c r="W9115" s="105"/>
      <c r="X9115" s="16"/>
      <c r="Y9115" s="17"/>
      <c r="Z9115" s="3"/>
      <c r="AA9115" s="30"/>
      <c r="AB9115" s="33"/>
    </row>
    <row r="9116" spans="20:28" x14ac:dyDescent="0.25">
      <c r="T9116" s="14"/>
      <c r="U9116" s="105"/>
      <c r="V9116" s="15"/>
      <c r="W9116" s="105"/>
      <c r="X9116" s="16"/>
      <c r="Y9116" s="17"/>
      <c r="Z9116" s="3"/>
      <c r="AA9116" s="30"/>
      <c r="AB9116" s="33"/>
    </row>
    <row r="9117" spans="20:28" x14ac:dyDescent="0.25">
      <c r="T9117" s="14"/>
      <c r="U9117" s="105"/>
      <c r="V9117" s="15"/>
      <c r="W9117" s="105"/>
      <c r="X9117" s="16"/>
      <c r="Y9117" s="17"/>
      <c r="Z9117" s="3"/>
      <c r="AA9117" s="30"/>
      <c r="AB9117" s="33"/>
    </row>
    <row r="9118" spans="20:28" x14ac:dyDescent="0.25">
      <c r="T9118" s="14"/>
      <c r="U9118" s="105"/>
      <c r="V9118" s="15"/>
      <c r="W9118" s="105"/>
      <c r="X9118" s="16"/>
      <c r="Y9118" s="17"/>
      <c r="Z9118" s="3"/>
      <c r="AA9118" s="30"/>
      <c r="AB9118" s="33"/>
    </row>
    <row r="9119" spans="20:28" x14ac:dyDescent="0.25">
      <c r="T9119" s="14"/>
      <c r="U9119" s="105"/>
      <c r="V9119" s="15"/>
      <c r="W9119" s="105"/>
      <c r="X9119" s="16"/>
      <c r="Y9119" s="17"/>
      <c r="Z9119" s="3"/>
      <c r="AA9119" s="30"/>
      <c r="AB9119" s="33"/>
    </row>
    <row r="9120" spans="20:28" x14ac:dyDescent="0.25">
      <c r="T9120" s="14"/>
      <c r="U9120" s="105"/>
      <c r="V9120" s="15"/>
      <c r="W9120" s="105"/>
      <c r="X9120" s="16"/>
      <c r="Y9120" s="17"/>
      <c r="Z9120" s="3"/>
      <c r="AA9120" s="30"/>
      <c r="AB9120" s="33"/>
    </row>
    <row r="9121" spans="20:28" x14ac:dyDescent="0.25">
      <c r="T9121" s="14"/>
      <c r="U9121" s="105"/>
      <c r="V9121" s="15"/>
      <c r="W9121" s="105"/>
      <c r="X9121" s="16"/>
      <c r="Y9121" s="17"/>
      <c r="Z9121" s="3"/>
      <c r="AA9121" s="30"/>
      <c r="AB9121" s="33"/>
    </row>
    <row r="9122" spans="20:28" x14ac:dyDescent="0.25">
      <c r="T9122" s="14"/>
      <c r="U9122" s="105"/>
      <c r="V9122" s="15"/>
      <c r="W9122" s="105"/>
      <c r="X9122" s="16"/>
      <c r="Y9122" s="17"/>
      <c r="Z9122" s="3"/>
      <c r="AA9122" s="30"/>
      <c r="AB9122" s="33"/>
    </row>
    <row r="9123" spans="20:28" x14ac:dyDescent="0.25">
      <c r="T9123" s="14"/>
      <c r="U9123" s="105"/>
      <c r="V9123" s="15"/>
      <c r="W9123" s="105"/>
      <c r="X9123" s="16"/>
      <c r="Y9123" s="17"/>
      <c r="Z9123" s="3"/>
      <c r="AA9123" s="30"/>
      <c r="AB9123" s="33"/>
    </row>
    <row r="9124" spans="20:28" x14ac:dyDescent="0.25">
      <c r="T9124" s="14"/>
      <c r="U9124" s="105"/>
      <c r="V9124" s="15"/>
      <c r="W9124" s="105"/>
      <c r="X9124" s="16"/>
      <c r="Y9124" s="17"/>
      <c r="Z9124" s="3"/>
      <c r="AA9124" s="30"/>
      <c r="AB9124" s="33"/>
    </row>
    <row r="9125" spans="20:28" x14ac:dyDescent="0.25">
      <c r="T9125" s="14"/>
      <c r="U9125" s="105"/>
      <c r="V9125" s="15"/>
      <c r="W9125" s="105"/>
      <c r="X9125" s="16"/>
      <c r="Y9125" s="17"/>
      <c r="Z9125" s="3"/>
      <c r="AA9125" s="30"/>
      <c r="AB9125" s="33"/>
    </row>
    <row r="9126" spans="20:28" x14ac:dyDescent="0.25">
      <c r="T9126" s="14"/>
      <c r="U9126" s="105"/>
      <c r="V9126" s="15"/>
      <c r="W9126" s="105"/>
      <c r="X9126" s="16"/>
      <c r="Y9126" s="17"/>
      <c r="Z9126" s="3"/>
      <c r="AA9126" s="30"/>
      <c r="AB9126" s="33"/>
    </row>
    <row r="9127" spans="20:28" x14ac:dyDescent="0.25">
      <c r="T9127" s="14"/>
      <c r="U9127" s="105"/>
      <c r="V9127" s="15"/>
      <c r="W9127" s="105"/>
      <c r="X9127" s="16"/>
      <c r="Y9127" s="17"/>
      <c r="Z9127" s="3"/>
      <c r="AA9127" s="30"/>
      <c r="AB9127" s="33"/>
    </row>
    <row r="9128" spans="20:28" x14ac:dyDescent="0.25">
      <c r="T9128" s="14"/>
      <c r="U9128" s="105"/>
      <c r="V9128" s="15"/>
      <c r="W9128" s="105"/>
      <c r="X9128" s="16"/>
      <c r="Y9128" s="17"/>
      <c r="Z9128" s="3"/>
      <c r="AA9128" s="30"/>
      <c r="AB9128" s="33"/>
    </row>
    <row r="9129" spans="20:28" x14ac:dyDescent="0.25">
      <c r="T9129" s="14"/>
      <c r="U9129" s="105"/>
      <c r="V9129" s="15"/>
      <c r="W9129" s="105"/>
      <c r="X9129" s="16"/>
      <c r="Y9129" s="17"/>
      <c r="Z9129" s="3"/>
      <c r="AA9129" s="30"/>
      <c r="AB9129" s="33"/>
    </row>
    <row r="9130" spans="20:28" x14ac:dyDescent="0.25">
      <c r="T9130" s="14"/>
      <c r="U9130" s="105"/>
      <c r="V9130" s="15"/>
      <c r="W9130" s="105"/>
      <c r="X9130" s="16"/>
      <c r="Y9130" s="17"/>
      <c r="Z9130" s="3"/>
      <c r="AA9130" s="30"/>
      <c r="AB9130" s="33"/>
    </row>
    <row r="9131" spans="20:28" x14ac:dyDescent="0.25">
      <c r="T9131" s="14"/>
      <c r="U9131" s="105"/>
      <c r="V9131" s="15"/>
      <c r="W9131" s="105"/>
      <c r="X9131" s="16"/>
      <c r="Y9131" s="17"/>
      <c r="Z9131" s="3"/>
      <c r="AA9131" s="30"/>
      <c r="AB9131" s="33"/>
    </row>
    <row r="9132" spans="20:28" x14ac:dyDescent="0.25">
      <c r="T9132" s="14"/>
      <c r="U9132" s="105"/>
      <c r="V9132" s="15"/>
      <c r="W9132" s="105"/>
      <c r="X9132" s="16"/>
      <c r="Y9132" s="17"/>
      <c r="Z9132" s="3"/>
      <c r="AA9132" s="30"/>
      <c r="AB9132" s="33"/>
    </row>
    <row r="9133" spans="20:28" x14ac:dyDescent="0.25">
      <c r="T9133" s="14"/>
      <c r="U9133" s="105"/>
      <c r="V9133" s="15"/>
      <c r="W9133" s="105"/>
      <c r="X9133" s="16"/>
      <c r="Y9133" s="17"/>
      <c r="Z9133" s="3"/>
      <c r="AA9133" s="30"/>
      <c r="AB9133" s="33"/>
    </row>
    <row r="9134" spans="20:28" x14ac:dyDescent="0.25">
      <c r="T9134" s="14"/>
      <c r="U9134" s="105"/>
      <c r="V9134" s="15"/>
      <c r="W9134" s="105"/>
      <c r="X9134" s="16"/>
      <c r="Y9134" s="17"/>
      <c r="Z9134" s="3"/>
      <c r="AA9134" s="30"/>
      <c r="AB9134" s="33"/>
    </row>
    <row r="9135" spans="20:28" x14ac:dyDescent="0.25">
      <c r="T9135" s="14"/>
      <c r="U9135" s="105"/>
      <c r="V9135" s="15"/>
      <c r="W9135" s="105"/>
      <c r="X9135" s="16"/>
      <c r="Y9135" s="17"/>
      <c r="Z9135" s="3"/>
      <c r="AA9135" s="30"/>
      <c r="AB9135" s="33"/>
    </row>
    <row r="9136" spans="20:28" x14ac:dyDescent="0.25">
      <c r="T9136" s="14"/>
      <c r="U9136" s="105"/>
      <c r="V9136" s="15"/>
      <c r="W9136" s="105"/>
      <c r="X9136" s="16"/>
      <c r="Y9136" s="17"/>
      <c r="Z9136" s="3"/>
      <c r="AA9136" s="30"/>
      <c r="AB9136" s="33"/>
    </row>
    <row r="9137" spans="20:28" x14ac:dyDescent="0.25">
      <c r="T9137" s="14"/>
      <c r="U9137" s="105"/>
      <c r="V9137" s="15"/>
      <c r="W9137" s="105"/>
      <c r="X9137" s="16"/>
      <c r="Y9137" s="17"/>
      <c r="Z9137" s="3"/>
      <c r="AA9137" s="30"/>
      <c r="AB9137" s="33"/>
    </row>
    <row r="9138" spans="20:28" x14ac:dyDescent="0.25">
      <c r="T9138" s="14"/>
      <c r="U9138" s="105"/>
      <c r="V9138" s="15"/>
      <c r="W9138" s="105"/>
      <c r="X9138" s="16"/>
      <c r="Y9138" s="17"/>
      <c r="Z9138" s="3"/>
      <c r="AA9138" s="30"/>
      <c r="AB9138" s="33"/>
    </row>
    <row r="9139" spans="20:28" x14ac:dyDescent="0.25">
      <c r="T9139" s="14"/>
      <c r="U9139" s="105"/>
      <c r="V9139" s="15"/>
      <c r="W9139" s="105"/>
      <c r="X9139" s="16"/>
      <c r="Y9139" s="17"/>
      <c r="Z9139" s="3"/>
      <c r="AA9139" s="30"/>
      <c r="AB9139" s="33"/>
    </row>
    <row r="9140" spans="20:28" x14ac:dyDescent="0.25">
      <c r="T9140" s="14"/>
      <c r="U9140" s="105"/>
      <c r="V9140" s="15"/>
      <c r="W9140" s="105"/>
      <c r="X9140" s="16"/>
      <c r="Y9140" s="17"/>
      <c r="Z9140" s="3"/>
      <c r="AA9140" s="30"/>
      <c r="AB9140" s="33"/>
    </row>
    <row r="9141" spans="20:28" x14ac:dyDescent="0.25">
      <c r="T9141" s="14"/>
      <c r="U9141" s="105"/>
      <c r="V9141" s="15"/>
      <c r="W9141" s="105"/>
      <c r="X9141" s="16"/>
      <c r="Y9141" s="17"/>
      <c r="Z9141" s="3"/>
      <c r="AA9141" s="30"/>
      <c r="AB9141" s="33"/>
    </row>
    <row r="9142" spans="20:28" x14ac:dyDescent="0.25">
      <c r="T9142" s="14"/>
      <c r="U9142" s="105"/>
      <c r="V9142" s="15"/>
      <c r="W9142" s="105"/>
      <c r="X9142" s="16"/>
      <c r="Y9142" s="17"/>
      <c r="Z9142" s="3"/>
      <c r="AA9142" s="30"/>
      <c r="AB9142" s="33"/>
    </row>
    <row r="9143" spans="20:28" x14ac:dyDescent="0.25">
      <c r="T9143" s="14"/>
      <c r="U9143" s="105"/>
      <c r="V9143" s="15"/>
      <c r="W9143" s="105"/>
      <c r="X9143" s="16"/>
      <c r="Y9143" s="17"/>
      <c r="Z9143" s="3"/>
      <c r="AA9143" s="30"/>
      <c r="AB9143" s="33"/>
    </row>
    <row r="9144" spans="20:28" x14ac:dyDescent="0.25">
      <c r="T9144" s="14"/>
      <c r="U9144" s="105"/>
      <c r="V9144" s="15"/>
      <c r="W9144" s="105"/>
      <c r="X9144" s="16"/>
      <c r="Y9144" s="17"/>
      <c r="Z9144" s="3"/>
      <c r="AA9144" s="30"/>
      <c r="AB9144" s="33"/>
    </row>
    <row r="9145" spans="20:28" x14ac:dyDescent="0.25">
      <c r="T9145" s="14"/>
      <c r="U9145" s="105"/>
      <c r="V9145" s="15"/>
      <c r="W9145" s="105"/>
      <c r="X9145" s="16"/>
      <c r="Y9145" s="17"/>
      <c r="Z9145" s="3"/>
      <c r="AA9145" s="30"/>
      <c r="AB9145" s="33"/>
    </row>
    <row r="9146" spans="20:28" x14ac:dyDescent="0.25">
      <c r="T9146" s="14"/>
      <c r="U9146" s="105"/>
      <c r="V9146" s="15"/>
      <c r="W9146" s="105"/>
      <c r="X9146" s="16"/>
      <c r="Y9146" s="17"/>
      <c r="Z9146" s="3"/>
      <c r="AA9146" s="30"/>
      <c r="AB9146" s="33"/>
    </row>
    <row r="9147" spans="20:28" x14ac:dyDescent="0.25">
      <c r="T9147" s="14"/>
      <c r="U9147" s="105"/>
      <c r="V9147" s="15"/>
      <c r="W9147" s="105"/>
      <c r="X9147" s="16"/>
      <c r="Y9147" s="17"/>
      <c r="Z9147" s="3"/>
      <c r="AA9147" s="30"/>
      <c r="AB9147" s="33"/>
    </row>
    <row r="9148" spans="20:28" x14ac:dyDescent="0.25">
      <c r="T9148" s="14"/>
      <c r="U9148" s="105"/>
      <c r="V9148" s="15"/>
      <c r="W9148" s="105"/>
      <c r="X9148" s="16"/>
      <c r="Y9148" s="17"/>
      <c r="Z9148" s="3"/>
      <c r="AA9148" s="30"/>
      <c r="AB9148" s="33"/>
    </row>
    <row r="9149" spans="20:28" x14ac:dyDescent="0.25">
      <c r="T9149" s="14"/>
      <c r="U9149" s="105"/>
      <c r="V9149" s="15"/>
      <c r="W9149" s="105"/>
      <c r="X9149" s="16"/>
      <c r="Y9149" s="17"/>
      <c r="Z9149" s="3"/>
      <c r="AA9149" s="30"/>
      <c r="AB9149" s="33"/>
    </row>
    <row r="9150" spans="20:28" x14ac:dyDescent="0.25">
      <c r="T9150" s="14"/>
      <c r="U9150" s="105"/>
      <c r="V9150" s="15"/>
      <c r="W9150" s="105"/>
      <c r="X9150" s="16"/>
      <c r="Y9150" s="17"/>
      <c r="Z9150" s="3"/>
      <c r="AA9150" s="30"/>
      <c r="AB9150" s="33"/>
    </row>
    <row r="9151" spans="20:28" x14ac:dyDescent="0.25">
      <c r="T9151" s="14"/>
      <c r="U9151" s="105"/>
      <c r="V9151" s="15"/>
      <c r="W9151" s="105"/>
      <c r="X9151" s="16"/>
      <c r="Y9151" s="17"/>
      <c r="Z9151" s="3"/>
      <c r="AA9151" s="30"/>
      <c r="AB9151" s="33"/>
    </row>
    <row r="9152" spans="20:28" x14ac:dyDescent="0.25">
      <c r="T9152" s="14"/>
      <c r="U9152" s="105"/>
      <c r="V9152" s="15"/>
      <c r="W9152" s="105"/>
      <c r="X9152" s="16"/>
      <c r="Y9152" s="17"/>
      <c r="Z9152" s="3"/>
      <c r="AA9152" s="30"/>
      <c r="AB9152" s="33"/>
    </row>
    <row r="9153" spans="20:28" x14ac:dyDescent="0.25">
      <c r="T9153" s="14"/>
      <c r="U9153" s="105"/>
      <c r="V9153" s="15"/>
      <c r="W9153" s="105"/>
      <c r="X9153" s="16"/>
      <c r="Y9153" s="17"/>
      <c r="Z9153" s="3"/>
      <c r="AA9153" s="30"/>
      <c r="AB9153" s="33"/>
    </row>
    <row r="9154" spans="20:28" x14ac:dyDescent="0.25">
      <c r="T9154" s="14"/>
      <c r="U9154" s="105"/>
      <c r="V9154" s="15"/>
      <c r="W9154" s="105"/>
      <c r="X9154" s="16"/>
      <c r="Y9154" s="17"/>
      <c r="Z9154" s="3"/>
      <c r="AA9154" s="30"/>
      <c r="AB9154" s="33"/>
    </row>
    <row r="9155" spans="20:28" x14ac:dyDescent="0.25">
      <c r="T9155" s="14"/>
      <c r="U9155" s="105"/>
      <c r="V9155" s="15"/>
      <c r="W9155" s="105"/>
      <c r="X9155" s="16"/>
      <c r="Y9155" s="17"/>
      <c r="Z9155" s="3"/>
      <c r="AA9155" s="30"/>
      <c r="AB9155" s="33"/>
    </row>
    <row r="9156" spans="20:28" x14ac:dyDescent="0.25">
      <c r="T9156" s="14"/>
      <c r="U9156" s="105"/>
      <c r="V9156" s="15"/>
      <c r="W9156" s="105"/>
      <c r="X9156" s="16"/>
      <c r="Y9156" s="17"/>
      <c r="Z9156" s="3"/>
      <c r="AA9156" s="30"/>
      <c r="AB9156" s="33"/>
    </row>
    <row r="9157" spans="20:28" x14ac:dyDescent="0.25">
      <c r="T9157" s="14"/>
      <c r="U9157" s="105"/>
      <c r="V9157" s="15"/>
      <c r="W9157" s="105"/>
      <c r="X9157" s="16"/>
      <c r="Y9157" s="17"/>
      <c r="Z9157" s="3"/>
      <c r="AA9157" s="30"/>
      <c r="AB9157" s="33"/>
    </row>
    <row r="9158" spans="20:28" x14ac:dyDescent="0.25">
      <c r="T9158" s="14"/>
      <c r="U9158" s="105"/>
      <c r="V9158" s="15"/>
      <c r="W9158" s="105"/>
      <c r="X9158" s="16"/>
      <c r="Y9158" s="17"/>
      <c r="Z9158" s="3"/>
      <c r="AA9158" s="30"/>
      <c r="AB9158" s="33"/>
    </row>
    <row r="9159" spans="20:28" x14ac:dyDescent="0.25">
      <c r="T9159" s="14"/>
      <c r="U9159" s="105"/>
      <c r="V9159" s="15"/>
      <c r="W9159" s="105"/>
      <c r="X9159" s="16"/>
      <c r="Y9159" s="17"/>
      <c r="Z9159" s="3"/>
      <c r="AA9159" s="30"/>
      <c r="AB9159" s="33"/>
    </row>
    <row r="9160" spans="20:28" x14ac:dyDescent="0.25">
      <c r="T9160" s="14"/>
      <c r="U9160" s="105"/>
      <c r="V9160" s="15"/>
      <c r="W9160" s="105"/>
      <c r="X9160" s="16"/>
      <c r="Y9160" s="17"/>
      <c r="Z9160" s="3"/>
      <c r="AA9160" s="30"/>
      <c r="AB9160" s="33"/>
    </row>
    <row r="9161" spans="20:28" x14ac:dyDescent="0.25">
      <c r="T9161" s="14"/>
      <c r="U9161" s="105"/>
      <c r="V9161" s="15"/>
      <c r="W9161" s="105"/>
      <c r="X9161" s="16"/>
      <c r="Y9161" s="17"/>
      <c r="Z9161" s="3"/>
      <c r="AA9161" s="30"/>
      <c r="AB9161" s="33"/>
    </row>
    <row r="9162" spans="20:28" x14ac:dyDescent="0.25">
      <c r="T9162" s="14"/>
      <c r="U9162" s="105"/>
      <c r="V9162" s="15"/>
      <c r="W9162" s="105"/>
      <c r="X9162" s="16"/>
      <c r="Y9162" s="17"/>
      <c r="Z9162" s="3"/>
      <c r="AA9162" s="30"/>
      <c r="AB9162" s="33"/>
    </row>
    <row r="9163" spans="20:28" x14ac:dyDescent="0.25">
      <c r="T9163" s="14"/>
      <c r="U9163" s="105"/>
      <c r="V9163" s="15"/>
      <c r="W9163" s="105"/>
      <c r="X9163" s="16"/>
      <c r="Y9163" s="17"/>
      <c r="Z9163" s="3"/>
      <c r="AA9163" s="30"/>
      <c r="AB9163" s="33"/>
    </row>
    <row r="9164" spans="20:28" x14ac:dyDescent="0.25">
      <c r="T9164" s="14"/>
      <c r="U9164" s="105"/>
      <c r="V9164" s="15"/>
      <c r="W9164" s="105"/>
      <c r="X9164" s="16"/>
      <c r="Y9164" s="17"/>
      <c r="Z9164" s="3"/>
      <c r="AA9164" s="30"/>
      <c r="AB9164" s="33"/>
    </row>
    <row r="9165" spans="20:28" x14ac:dyDescent="0.25">
      <c r="T9165" s="14"/>
      <c r="U9165" s="105"/>
      <c r="V9165" s="15"/>
      <c r="W9165" s="105"/>
      <c r="X9165" s="16"/>
      <c r="Y9165" s="17"/>
      <c r="Z9165" s="3"/>
      <c r="AA9165" s="30"/>
      <c r="AB9165" s="33"/>
    </row>
    <row r="9166" spans="20:28" x14ac:dyDescent="0.25">
      <c r="T9166" s="14"/>
      <c r="U9166" s="105"/>
      <c r="V9166" s="15"/>
      <c r="W9166" s="105"/>
      <c r="X9166" s="16"/>
      <c r="Y9166" s="17"/>
      <c r="Z9166" s="3"/>
      <c r="AA9166" s="30"/>
      <c r="AB9166" s="33"/>
    </row>
    <row r="9167" spans="20:28" x14ac:dyDescent="0.25">
      <c r="T9167" s="14"/>
      <c r="U9167" s="105"/>
      <c r="V9167" s="15"/>
      <c r="W9167" s="105"/>
      <c r="X9167" s="16"/>
      <c r="Y9167" s="17"/>
      <c r="Z9167" s="3"/>
      <c r="AA9167" s="30"/>
      <c r="AB9167" s="33"/>
    </row>
    <row r="9168" spans="20:28" x14ac:dyDescent="0.25">
      <c r="T9168" s="14"/>
      <c r="U9168" s="105"/>
      <c r="V9168" s="15"/>
      <c r="W9168" s="105"/>
      <c r="X9168" s="16"/>
      <c r="Y9168" s="17"/>
      <c r="Z9168" s="3"/>
      <c r="AA9168" s="30"/>
      <c r="AB9168" s="33"/>
    </row>
    <row r="9169" spans="20:28" x14ac:dyDescent="0.25">
      <c r="T9169" s="14"/>
      <c r="U9169" s="105"/>
      <c r="V9169" s="15"/>
      <c r="W9169" s="105"/>
      <c r="X9169" s="16"/>
      <c r="Y9169" s="17"/>
      <c r="Z9169" s="3"/>
      <c r="AA9169" s="30"/>
      <c r="AB9169" s="33"/>
    </row>
    <row r="9170" spans="20:28" x14ac:dyDescent="0.25">
      <c r="T9170" s="14"/>
      <c r="U9170" s="105"/>
      <c r="V9170" s="15"/>
      <c r="W9170" s="105"/>
      <c r="X9170" s="16"/>
      <c r="Y9170" s="17"/>
      <c r="Z9170" s="3"/>
      <c r="AA9170" s="30"/>
      <c r="AB9170" s="33"/>
    </row>
    <row r="9171" spans="20:28" x14ac:dyDescent="0.25">
      <c r="T9171" s="14"/>
      <c r="U9171" s="105"/>
      <c r="V9171" s="15"/>
      <c r="W9171" s="105"/>
      <c r="X9171" s="16"/>
      <c r="Y9171" s="17"/>
      <c r="Z9171" s="3"/>
      <c r="AA9171" s="30"/>
      <c r="AB9171" s="33"/>
    </row>
    <row r="9172" spans="20:28" x14ac:dyDescent="0.25">
      <c r="T9172" s="14"/>
      <c r="U9172" s="105"/>
      <c r="V9172" s="15"/>
      <c r="W9172" s="105"/>
      <c r="X9172" s="16"/>
      <c r="Y9172" s="17"/>
      <c r="Z9172" s="3"/>
      <c r="AA9172" s="30"/>
      <c r="AB9172" s="33"/>
    </row>
    <row r="9173" spans="20:28" x14ac:dyDescent="0.25">
      <c r="T9173" s="14"/>
      <c r="U9173" s="105"/>
      <c r="V9173" s="15"/>
      <c r="W9173" s="105"/>
      <c r="X9173" s="16"/>
      <c r="Y9173" s="17"/>
      <c r="Z9173" s="3"/>
      <c r="AA9173" s="30"/>
      <c r="AB9173" s="33"/>
    </row>
    <row r="9174" spans="20:28" x14ac:dyDescent="0.25">
      <c r="T9174" s="14"/>
      <c r="U9174" s="105"/>
      <c r="V9174" s="15"/>
      <c r="W9174" s="105"/>
      <c r="X9174" s="16"/>
      <c r="Y9174" s="17"/>
      <c r="Z9174" s="3"/>
      <c r="AA9174" s="30"/>
      <c r="AB9174" s="33"/>
    </row>
    <row r="9175" spans="20:28" x14ac:dyDescent="0.25">
      <c r="T9175" s="14"/>
      <c r="U9175" s="105"/>
      <c r="V9175" s="15"/>
      <c r="W9175" s="105"/>
      <c r="X9175" s="16"/>
      <c r="Y9175" s="17"/>
      <c r="Z9175" s="3"/>
      <c r="AA9175" s="30"/>
      <c r="AB9175" s="33"/>
    </row>
    <row r="9176" spans="20:28" x14ac:dyDescent="0.25">
      <c r="T9176" s="14"/>
      <c r="U9176" s="105"/>
      <c r="V9176" s="15"/>
      <c r="W9176" s="105"/>
      <c r="X9176" s="16"/>
      <c r="Y9176" s="17"/>
      <c r="Z9176" s="3"/>
      <c r="AA9176" s="30"/>
      <c r="AB9176" s="33"/>
    </row>
    <row r="9177" spans="20:28" x14ac:dyDescent="0.25">
      <c r="T9177" s="14"/>
      <c r="U9177" s="105"/>
      <c r="V9177" s="15"/>
      <c r="W9177" s="105"/>
      <c r="X9177" s="16"/>
      <c r="Y9177" s="17"/>
      <c r="Z9177" s="3"/>
      <c r="AA9177" s="30"/>
      <c r="AB9177" s="33"/>
    </row>
    <row r="9178" spans="20:28" x14ac:dyDescent="0.25">
      <c r="T9178" s="14"/>
      <c r="U9178" s="105"/>
      <c r="V9178" s="15"/>
      <c r="W9178" s="105"/>
      <c r="X9178" s="16"/>
      <c r="Y9178" s="17"/>
      <c r="Z9178" s="3"/>
      <c r="AA9178" s="30"/>
      <c r="AB9178" s="33"/>
    </row>
    <row r="9179" spans="20:28" x14ac:dyDescent="0.25">
      <c r="T9179" s="14"/>
      <c r="U9179" s="105"/>
      <c r="V9179" s="15"/>
      <c r="W9179" s="105"/>
      <c r="X9179" s="16"/>
      <c r="Y9179" s="17"/>
      <c r="Z9179" s="3"/>
      <c r="AA9179" s="30"/>
      <c r="AB9179" s="33"/>
    </row>
    <row r="9180" spans="20:28" x14ac:dyDescent="0.25">
      <c r="T9180" s="14"/>
      <c r="U9180" s="105"/>
      <c r="V9180" s="15"/>
      <c r="W9180" s="105"/>
      <c r="X9180" s="16"/>
      <c r="Y9180" s="17"/>
      <c r="Z9180" s="3"/>
      <c r="AA9180" s="30"/>
      <c r="AB9180" s="33"/>
    </row>
    <row r="9181" spans="20:28" x14ac:dyDescent="0.25">
      <c r="T9181" s="14"/>
      <c r="U9181" s="105"/>
      <c r="V9181" s="15"/>
      <c r="W9181" s="105"/>
      <c r="X9181" s="16"/>
      <c r="Y9181" s="17"/>
      <c r="Z9181" s="3"/>
      <c r="AA9181" s="30"/>
      <c r="AB9181" s="33"/>
    </row>
    <row r="9182" spans="20:28" x14ac:dyDescent="0.25">
      <c r="T9182" s="14"/>
      <c r="U9182" s="105"/>
      <c r="V9182" s="15"/>
      <c r="W9182" s="105"/>
      <c r="X9182" s="16"/>
      <c r="Y9182" s="17"/>
      <c r="Z9182" s="3"/>
      <c r="AA9182" s="30"/>
      <c r="AB9182" s="33"/>
    </row>
    <row r="9183" spans="20:28" x14ac:dyDescent="0.25">
      <c r="T9183" s="14"/>
      <c r="U9183" s="105"/>
      <c r="V9183" s="15"/>
      <c r="W9183" s="105"/>
      <c r="X9183" s="16"/>
      <c r="Y9183" s="17"/>
      <c r="Z9183" s="3"/>
      <c r="AA9183" s="30"/>
      <c r="AB9183" s="33"/>
    </row>
    <row r="9184" spans="20:28" x14ac:dyDescent="0.25">
      <c r="T9184" s="14"/>
      <c r="U9184" s="105"/>
      <c r="V9184" s="15"/>
      <c r="W9184" s="105"/>
      <c r="X9184" s="16"/>
      <c r="Y9184" s="17"/>
      <c r="Z9184" s="3"/>
      <c r="AA9184" s="30"/>
      <c r="AB9184" s="33"/>
    </row>
    <row r="9185" spans="20:28" x14ac:dyDescent="0.25">
      <c r="T9185" s="14"/>
      <c r="U9185" s="105"/>
      <c r="V9185" s="15"/>
      <c r="W9185" s="105"/>
      <c r="X9185" s="16"/>
      <c r="Y9185" s="17"/>
      <c r="Z9185" s="3"/>
      <c r="AA9185" s="30"/>
      <c r="AB9185" s="33"/>
    </row>
    <row r="9186" spans="20:28" x14ac:dyDescent="0.25">
      <c r="T9186" s="14"/>
      <c r="U9186" s="105"/>
      <c r="V9186" s="15"/>
      <c r="W9186" s="105"/>
      <c r="X9186" s="16"/>
      <c r="Y9186" s="17"/>
      <c r="Z9186" s="3"/>
      <c r="AA9186" s="30"/>
      <c r="AB9186" s="33"/>
    </row>
    <row r="9187" spans="20:28" x14ac:dyDescent="0.25">
      <c r="T9187" s="14"/>
      <c r="U9187" s="105"/>
      <c r="V9187" s="15"/>
      <c r="W9187" s="105"/>
      <c r="X9187" s="16"/>
      <c r="Y9187" s="17"/>
      <c r="Z9187" s="3"/>
      <c r="AA9187" s="30"/>
      <c r="AB9187" s="33"/>
    </row>
    <row r="9188" spans="20:28" x14ac:dyDescent="0.25">
      <c r="T9188" s="14"/>
      <c r="U9188" s="105"/>
      <c r="V9188" s="15"/>
      <c r="W9188" s="105"/>
      <c r="X9188" s="16"/>
      <c r="Y9188" s="17"/>
      <c r="Z9188" s="3"/>
      <c r="AA9188" s="30"/>
      <c r="AB9188" s="33"/>
    </row>
    <row r="9189" spans="20:28" x14ac:dyDescent="0.25">
      <c r="T9189" s="14"/>
      <c r="U9189" s="105"/>
      <c r="V9189" s="15"/>
      <c r="W9189" s="105"/>
      <c r="X9189" s="16"/>
      <c r="Y9189" s="17"/>
      <c r="Z9189" s="3"/>
      <c r="AA9189" s="30"/>
      <c r="AB9189" s="33"/>
    </row>
    <row r="9190" spans="20:28" x14ac:dyDescent="0.25">
      <c r="T9190" s="14"/>
      <c r="U9190" s="105"/>
      <c r="V9190" s="15"/>
      <c r="W9190" s="105"/>
      <c r="X9190" s="16"/>
      <c r="Y9190" s="17"/>
      <c r="Z9190" s="3"/>
      <c r="AA9190" s="30"/>
      <c r="AB9190" s="33"/>
    </row>
    <row r="9191" spans="20:28" x14ac:dyDescent="0.25">
      <c r="T9191" s="14"/>
      <c r="U9191" s="105"/>
      <c r="V9191" s="15"/>
      <c r="W9191" s="105"/>
      <c r="X9191" s="16"/>
      <c r="Y9191" s="17"/>
      <c r="Z9191" s="3"/>
      <c r="AA9191" s="30"/>
      <c r="AB9191" s="33"/>
    </row>
    <row r="9192" spans="20:28" x14ac:dyDescent="0.25">
      <c r="T9192" s="14"/>
      <c r="U9192" s="105"/>
      <c r="V9192" s="15"/>
      <c r="W9192" s="105"/>
      <c r="X9192" s="16"/>
      <c r="Y9192" s="17"/>
      <c r="Z9192" s="3"/>
      <c r="AA9192" s="30"/>
      <c r="AB9192" s="33"/>
    </row>
    <row r="9193" spans="20:28" x14ac:dyDescent="0.25">
      <c r="T9193" s="14"/>
      <c r="U9193" s="105"/>
      <c r="V9193" s="15"/>
      <c r="W9193" s="105"/>
      <c r="X9193" s="16"/>
      <c r="Y9193" s="17"/>
      <c r="Z9193" s="3"/>
      <c r="AA9193" s="30"/>
      <c r="AB9193" s="33"/>
    </row>
    <row r="9194" spans="20:28" x14ac:dyDescent="0.25">
      <c r="T9194" s="14"/>
      <c r="U9194" s="105"/>
      <c r="V9194" s="15"/>
      <c r="W9194" s="105"/>
      <c r="X9194" s="16"/>
      <c r="Y9194" s="17"/>
      <c r="Z9194" s="3"/>
      <c r="AA9194" s="30"/>
      <c r="AB9194" s="33"/>
    </row>
    <row r="9195" spans="20:28" x14ac:dyDescent="0.25">
      <c r="T9195" s="14"/>
      <c r="U9195" s="105"/>
      <c r="V9195" s="15"/>
      <c r="W9195" s="105"/>
      <c r="X9195" s="16"/>
      <c r="Y9195" s="17"/>
      <c r="Z9195" s="3"/>
      <c r="AA9195" s="30"/>
      <c r="AB9195" s="33"/>
    </row>
    <row r="9196" spans="20:28" x14ac:dyDescent="0.25">
      <c r="T9196" s="14"/>
      <c r="U9196" s="105"/>
      <c r="V9196" s="15"/>
      <c r="W9196" s="105"/>
      <c r="X9196" s="16"/>
      <c r="Y9196" s="17"/>
      <c r="Z9196" s="3"/>
      <c r="AA9196" s="30"/>
      <c r="AB9196" s="33"/>
    </row>
    <row r="9197" spans="20:28" x14ac:dyDescent="0.25">
      <c r="T9197" s="14"/>
      <c r="U9197" s="105"/>
      <c r="V9197" s="15"/>
      <c r="W9197" s="105"/>
      <c r="X9197" s="16"/>
      <c r="Y9197" s="17"/>
      <c r="Z9197" s="3"/>
      <c r="AA9197" s="30"/>
      <c r="AB9197" s="33"/>
    </row>
    <row r="9198" spans="20:28" x14ac:dyDescent="0.25">
      <c r="T9198" s="14"/>
      <c r="U9198" s="105"/>
      <c r="V9198" s="15"/>
      <c r="W9198" s="105"/>
      <c r="X9198" s="16"/>
      <c r="Y9198" s="17"/>
      <c r="Z9198" s="3"/>
      <c r="AA9198" s="30"/>
      <c r="AB9198" s="33"/>
    </row>
    <row r="9199" spans="20:28" x14ac:dyDescent="0.25">
      <c r="T9199" s="14"/>
      <c r="U9199" s="105"/>
      <c r="V9199" s="15"/>
      <c r="W9199" s="105"/>
      <c r="X9199" s="16"/>
      <c r="Y9199" s="17"/>
      <c r="Z9199" s="3"/>
      <c r="AA9199" s="30"/>
      <c r="AB9199" s="33"/>
    </row>
    <row r="9200" spans="20:28" x14ac:dyDescent="0.25">
      <c r="T9200" s="14"/>
      <c r="U9200" s="105"/>
      <c r="V9200" s="15"/>
      <c r="W9200" s="105"/>
      <c r="X9200" s="16"/>
      <c r="Y9200" s="17"/>
      <c r="Z9200" s="3"/>
      <c r="AA9200" s="30"/>
      <c r="AB9200" s="33"/>
    </row>
    <row r="9201" spans="20:28" x14ac:dyDescent="0.25">
      <c r="T9201" s="14"/>
      <c r="U9201" s="105"/>
      <c r="V9201" s="15"/>
      <c r="W9201" s="105"/>
      <c r="X9201" s="16"/>
      <c r="Y9201" s="17"/>
      <c r="Z9201" s="3"/>
      <c r="AA9201" s="30"/>
      <c r="AB9201" s="33"/>
    </row>
    <row r="9202" spans="20:28" x14ac:dyDescent="0.25">
      <c r="T9202" s="14"/>
      <c r="U9202" s="105"/>
      <c r="V9202" s="15"/>
      <c r="W9202" s="105"/>
      <c r="X9202" s="16"/>
      <c r="Y9202" s="17"/>
      <c r="Z9202" s="3"/>
      <c r="AA9202" s="30"/>
      <c r="AB9202" s="33"/>
    </row>
    <row r="9203" spans="20:28" x14ac:dyDescent="0.25">
      <c r="T9203" s="14"/>
      <c r="U9203" s="105"/>
      <c r="V9203" s="15"/>
      <c r="W9203" s="105"/>
      <c r="X9203" s="16"/>
      <c r="Y9203" s="17"/>
      <c r="Z9203" s="3"/>
      <c r="AA9203" s="30"/>
      <c r="AB9203" s="33"/>
    </row>
    <row r="9204" spans="20:28" x14ac:dyDescent="0.25">
      <c r="T9204" s="14"/>
      <c r="U9204" s="105"/>
      <c r="V9204" s="15"/>
      <c r="W9204" s="105"/>
      <c r="X9204" s="16"/>
      <c r="Y9204" s="17"/>
      <c r="Z9204" s="3"/>
      <c r="AA9204" s="30"/>
      <c r="AB9204" s="33"/>
    </row>
    <row r="9205" spans="20:28" x14ac:dyDescent="0.25">
      <c r="T9205" s="14"/>
      <c r="U9205" s="105"/>
      <c r="V9205" s="15"/>
      <c r="W9205" s="105"/>
      <c r="X9205" s="16"/>
      <c r="Y9205" s="17"/>
      <c r="Z9205" s="3"/>
      <c r="AA9205" s="30"/>
      <c r="AB9205" s="33"/>
    </row>
    <row r="9206" spans="20:28" x14ac:dyDescent="0.25">
      <c r="T9206" s="14"/>
      <c r="U9206" s="105"/>
      <c r="V9206" s="15"/>
      <c r="W9206" s="105"/>
      <c r="X9206" s="16"/>
      <c r="Y9206" s="17"/>
      <c r="Z9206" s="3"/>
      <c r="AA9206" s="30"/>
      <c r="AB9206" s="33"/>
    </row>
    <row r="9207" spans="20:28" x14ac:dyDescent="0.25">
      <c r="T9207" s="14"/>
      <c r="U9207" s="105"/>
      <c r="V9207" s="15"/>
      <c r="W9207" s="105"/>
      <c r="X9207" s="16"/>
      <c r="Y9207" s="17"/>
      <c r="Z9207" s="3"/>
      <c r="AA9207" s="30"/>
      <c r="AB9207" s="33"/>
    </row>
    <row r="9208" spans="20:28" x14ac:dyDescent="0.25">
      <c r="T9208" s="14"/>
      <c r="U9208" s="105"/>
      <c r="V9208" s="15"/>
      <c r="W9208" s="105"/>
      <c r="X9208" s="16"/>
      <c r="Y9208" s="17"/>
      <c r="Z9208" s="3"/>
      <c r="AA9208" s="30"/>
      <c r="AB9208" s="33"/>
    </row>
    <row r="9209" spans="20:28" x14ac:dyDescent="0.25">
      <c r="T9209" s="14"/>
      <c r="U9209" s="105"/>
      <c r="V9209" s="15"/>
      <c r="W9209" s="105"/>
      <c r="X9209" s="16"/>
      <c r="Y9209" s="17"/>
      <c r="Z9209" s="3"/>
      <c r="AA9209" s="30"/>
      <c r="AB9209" s="33"/>
    </row>
    <row r="9210" spans="20:28" x14ac:dyDescent="0.25">
      <c r="T9210" s="14"/>
      <c r="U9210" s="105"/>
      <c r="V9210" s="15"/>
      <c r="W9210" s="105"/>
      <c r="X9210" s="16"/>
      <c r="Y9210" s="17"/>
      <c r="Z9210" s="3"/>
      <c r="AA9210" s="30"/>
      <c r="AB9210" s="33"/>
    </row>
    <row r="9211" spans="20:28" x14ac:dyDescent="0.25">
      <c r="T9211" s="14"/>
      <c r="U9211" s="105"/>
      <c r="V9211" s="15"/>
      <c r="W9211" s="105"/>
      <c r="X9211" s="16"/>
      <c r="Y9211" s="17"/>
      <c r="Z9211" s="3"/>
      <c r="AA9211" s="30"/>
      <c r="AB9211" s="33"/>
    </row>
    <row r="9212" spans="20:28" x14ac:dyDescent="0.25">
      <c r="T9212" s="14"/>
      <c r="U9212" s="105"/>
      <c r="V9212" s="15"/>
      <c r="W9212" s="105"/>
      <c r="X9212" s="16"/>
      <c r="Y9212" s="17"/>
      <c r="Z9212" s="3"/>
      <c r="AA9212" s="30"/>
      <c r="AB9212" s="33"/>
    </row>
    <row r="9213" spans="20:28" x14ac:dyDescent="0.25">
      <c r="T9213" s="14"/>
      <c r="U9213" s="105"/>
      <c r="V9213" s="15"/>
      <c r="W9213" s="105"/>
      <c r="X9213" s="16"/>
      <c r="Y9213" s="17"/>
      <c r="Z9213" s="3"/>
      <c r="AA9213" s="30"/>
      <c r="AB9213" s="33"/>
    </row>
    <row r="9214" spans="20:28" x14ac:dyDescent="0.25">
      <c r="T9214" s="14"/>
      <c r="U9214" s="105"/>
      <c r="V9214" s="15"/>
      <c r="W9214" s="105"/>
      <c r="X9214" s="16"/>
      <c r="Y9214" s="17"/>
      <c r="Z9214" s="3"/>
      <c r="AA9214" s="30"/>
      <c r="AB9214" s="33"/>
    </row>
    <row r="9215" spans="20:28" x14ac:dyDescent="0.25">
      <c r="T9215" s="14"/>
      <c r="U9215" s="105"/>
      <c r="V9215" s="15"/>
      <c r="W9215" s="105"/>
      <c r="X9215" s="16"/>
      <c r="Y9215" s="17"/>
      <c r="Z9215" s="3"/>
      <c r="AA9215" s="30"/>
      <c r="AB9215" s="33"/>
    </row>
    <row r="9216" spans="20:28" x14ac:dyDescent="0.25">
      <c r="T9216" s="14"/>
      <c r="U9216" s="105"/>
      <c r="V9216" s="15"/>
      <c r="W9216" s="105"/>
      <c r="X9216" s="16"/>
      <c r="Y9216" s="17"/>
      <c r="Z9216" s="3"/>
      <c r="AA9216" s="30"/>
      <c r="AB9216" s="33"/>
    </row>
    <row r="9217" spans="20:28" x14ac:dyDescent="0.25">
      <c r="T9217" s="14"/>
      <c r="U9217" s="105"/>
      <c r="V9217" s="15"/>
      <c r="W9217" s="105"/>
      <c r="X9217" s="16"/>
      <c r="Y9217" s="17"/>
      <c r="Z9217" s="3"/>
      <c r="AA9217" s="30"/>
      <c r="AB9217" s="33"/>
    </row>
    <row r="9218" spans="20:28" x14ac:dyDescent="0.25">
      <c r="T9218" s="14"/>
      <c r="U9218" s="105"/>
      <c r="V9218" s="15"/>
      <c r="W9218" s="105"/>
      <c r="X9218" s="16"/>
      <c r="Y9218" s="17"/>
      <c r="Z9218" s="3"/>
      <c r="AA9218" s="30"/>
      <c r="AB9218" s="33"/>
    </row>
    <row r="9219" spans="20:28" x14ac:dyDescent="0.25">
      <c r="T9219" s="14"/>
      <c r="U9219" s="105"/>
      <c r="V9219" s="15"/>
      <c r="W9219" s="105"/>
      <c r="X9219" s="16"/>
      <c r="Y9219" s="17"/>
      <c r="Z9219" s="3"/>
      <c r="AA9219" s="30"/>
      <c r="AB9219" s="33"/>
    </row>
    <row r="9220" spans="20:28" x14ac:dyDescent="0.25">
      <c r="T9220" s="14"/>
      <c r="U9220" s="105"/>
      <c r="V9220" s="15"/>
      <c r="W9220" s="105"/>
      <c r="X9220" s="16"/>
      <c r="Y9220" s="17"/>
      <c r="Z9220" s="3"/>
      <c r="AA9220" s="30"/>
      <c r="AB9220" s="33"/>
    </row>
    <row r="9221" spans="20:28" x14ac:dyDescent="0.25">
      <c r="T9221" s="14"/>
      <c r="U9221" s="105"/>
      <c r="V9221" s="15"/>
      <c r="W9221" s="105"/>
      <c r="X9221" s="16"/>
      <c r="Y9221" s="17"/>
      <c r="Z9221" s="3"/>
      <c r="AA9221" s="30"/>
      <c r="AB9221" s="33"/>
    </row>
    <row r="9222" spans="20:28" x14ac:dyDescent="0.25">
      <c r="T9222" s="14"/>
      <c r="U9222" s="105"/>
      <c r="V9222" s="15"/>
      <c r="W9222" s="105"/>
      <c r="X9222" s="16"/>
      <c r="Y9222" s="17"/>
      <c r="Z9222" s="3"/>
      <c r="AA9222" s="30"/>
      <c r="AB9222" s="33"/>
    </row>
    <row r="9223" spans="20:28" x14ac:dyDescent="0.25">
      <c r="T9223" s="14"/>
      <c r="U9223" s="105"/>
      <c r="V9223" s="15"/>
      <c r="W9223" s="105"/>
      <c r="X9223" s="16"/>
      <c r="Y9223" s="17"/>
      <c r="Z9223" s="3"/>
      <c r="AA9223" s="30"/>
      <c r="AB9223" s="33"/>
    </row>
    <row r="9224" spans="20:28" x14ac:dyDescent="0.25">
      <c r="T9224" s="14"/>
      <c r="U9224" s="105"/>
      <c r="V9224" s="15"/>
      <c r="W9224" s="105"/>
      <c r="X9224" s="16"/>
      <c r="Y9224" s="17"/>
      <c r="Z9224" s="3"/>
      <c r="AA9224" s="30"/>
      <c r="AB9224" s="33"/>
    </row>
    <row r="9225" spans="20:28" x14ac:dyDescent="0.25">
      <c r="T9225" s="14"/>
      <c r="U9225" s="105"/>
      <c r="V9225" s="15"/>
      <c r="W9225" s="105"/>
      <c r="X9225" s="16"/>
      <c r="Y9225" s="17"/>
      <c r="Z9225" s="3"/>
      <c r="AA9225" s="30"/>
      <c r="AB9225" s="33"/>
    </row>
    <row r="9226" spans="20:28" x14ac:dyDescent="0.25">
      <c r="T9226" s="14"/>
      <c r="U9226" s="105"/>
      <c r="V9226" s="15"/>
      <c r="W9226" s="105"/>
      <c r="X9226" s="16"/>
      <c r="Y9226" s="17"/>
      <c r="Z9226" s="3"/>
      <c r="AA9226" s="30"/>
      <c r="AB9226" s="33"/>
    </row>
    <row r="9227" spans="20:28" x14ac:dyDescent="0.25">
      <c r="T9227" s="14"/>
      <c r="U9227" s="105"/>
      <c r="V9227" s="15"/>
      <c r="W9227" s="105"/>
      <c r="X9227" s="16"/>
      <c r="Y9227" s="17"/>
      <c r="Z9227" s="3"/>
      <c r="AA9227" s="30"/>
      <c r="AB9227" s="33"/>
    </row>
    <row r="9228" spans="20:28" x14ac:dyDescent="0.25">
      <c r="T9228" s="14"/>
      <c r="U9228" s="105"/>
      <c r="V9228" s="15"/>
      <c r="W9228" s="105"/>
      <c r="X9228" s="16"/>
      <c r="Y9228" s="17"/>
      <c r="Z9228" s="3"/>
      <c r="AA9228" s="30"/>
      <c r="AB9228" s="33"/>
    </row>
    <row r="9229" spans="20:28" x14ac:dyDescent="0.25">
      <c r="T9229" s="14"/>
      <c r="U9229" s="105"/>
      <c r="V9229" s="15"/>
      <c r="W9229" s="105"/>
      <c r="X9229" s="16"/>
      <c r="Y9229" s="17"/>
      <c r="Z9229" s="3"/>
      <c r="AA9229" s="30"/>
      <c r="AB9229" s="33"/>
    </row>
    <row r="9230" spans="20:28" x14ac:dyDescent="0.25">
      <c r="T9230" s="14"/>
      <c r="U9230" s="105"/>
      <c r="V9230" s="15"/>
      <c r="W9230" s="105"/>
      <c r="X9230" s="16"/>
      <c r="Y9230" s="17"/>
      <c r="Z9230" s="3"/>
      <c r="AA9230" s="30"/>
      <c r="AB9230" s="33"/>
    </row>
    <row r="9231" spans="20:28" x14ac:dyDescent="0.25">
      <c r="T9231" s="14"/>
      <c r="U9231" s="105"/>
      <c r="V9231" s="15"/>
      <c r="W9231" s="105"/>
      <c r="X9231" s="16"/>
      <c r="Y9231" s="17"/>
      <c r="Z9231" s="3"/>
      <c r="AA9231" s="30"/>
      <c r="AB9231" s="33"/>
    </row>
    <row r="9232" spans="20:28" x14ac:dyDescent="0.25">
      <c r="T9232" s="14"/>
      <c r="U9232" s="105"/>
      <c r="V9232" s="15"/>
      <c r="W9232" s="105"/>
      <c r="X9232" s="16"/>
      <c r="Y9232" s="17"/>
      <c r="Z9232" s="3"/>
      <c r="AA9232" s="30"/>
      <c r="AB9232" s="33"/>
    </row>
    <row r="9233" spans="20:28" x14ac:dyDescent="0.25">
      <c r="T9233" s="14"/>
      <c r="U9233" s="105"/>
      <c r="V9233" s="15"/>
      <c r="W9233" s="105"/>
      <c r="X9233" s="16"/>
      <c r="Y9233" s="17"/>
      <c r="Z9233" s="3"/>
      <c r="AA9233" s="30"/>
      <c r="AB9233" s="33"/>
    </row>
    <row r="9234" spans="20:28" x14ac:dyDescent="0.25">
      <c r="T9234" s="14"/>
      <c r="U9234" s="105"/>
      <c r="V9234" s="15"/>
      <c r="W9234" s="105"/>
      <c r="X9234" s="16"/>
      <c r="Y9234" s="17"/>
      <c r="Z9234" s="3"/>
      <c r="AA9234" s="30"/>
      <c r="AB9234" s="33"/>
    </row>
    <row r="9235" spans="20:28" x14ac:dyDescent="0.25">
      <c r="T9235" s="14"/>
      <c r="U9235" s="105"/>
      <c r="V9235" s="15"/>
      <c r="W9235" s="105"/>
      <c r="X9235" s="16"/>
      <c r="Y9235" s="17"/>
      <c r="Z9235" s="3"/>
      <c r="AA9235" s="30"/>
      <c r="AB9235" s="33"/>
    </row>
    <row r="9236" spans="20:28" x14ac:dyDescent="0.25">
      <c r="T9236" s="14"/>
      <c r="U9236" s="105"/>
      <c r="V9236" s="15"/>
      <c r="W9236" s="105"/>
      <c r="X9236" s="16"/>
      <c r="Y9236" s="17"/>
      <c r="Z9236" s="3"/>
      <c r="AA9236" s="30"/>
      <c r="AB9236" s="33"/>
    </row>
    <row r="9237" spans="20:28" x14ac:dyDescent="0.25">
      <c r="T9237" s="14"/>
      <c r="U9237" s="105"/>
      <c r="V9237" s="15"/>
      <c r="W9237" s="105"/>
      <c r="X9237" s="16"/>
      <c r="Y9237" s="17"/>
      <c r="Z9237" s="3"/>
      <c r="AA9237" s="30"/>
      <c r="AB9237" s="33"/>
    </row>
    <row r="9238" spans="20:28" x14ac:dyDescent="0.25">
      <c r="T9238" s="14"/>
      <c r="U9238" s="105"/>
      <c r="V9238" s="15"/>
      <c r="W9238" s="105"/>
      <c r="X9238" s="16"/>
      <c r="Y9238" s="17"/>
      <c r="Z9238" s="3"/>
      <c r="AA9238" s="30"/>
      <c r="AB9238" s="33"/>
    </row>
    <row r="9239" spans="20:28" x14ac:dyDescent="0.25">
      <c r="T9239" s="14"/>
      <c r="U9239" s="105"/>
      <c r="V9239" s="15"/>
      <c r="W9239" s="105"/>
      <c r="X9239" s="16"/>
      <c r="Y9239" s="17"/>
      <c r="Z9239" s="3"/>
      <c r="AA9239" s="30"/>
      <c r="AB9239" s="33"/>
    </row>
    <row r="9240" spans="20:28" x14ac:dyDescent="0.25">
      <c r="T9240" s="14"/>
      <c r="U9240" s="105"/>
      <c r="V9240" s="15"/>
      <c r="W9240" s="105"/>
      <c r="X9240" s="16"/>
      <c r="Y9240" s="17"/>
      <c r="Z9240" s="3"/>
      <c r="AA9240" s="30"/>
      <c r="AB9240" s="33"/>
    </row>
    <row r="9241" spans="20:28" x14ac:dyDescent="0.25">
      <c r="T9241" s="14"/>
      <c r="U9241" s="105"/>
      <c r="V9241" s="15"/>
      <c r="W9241" s="105"/>
      <c r="X9241" s="16"/>
      <c r="Y9241" s="17"/>
      <c r="Z9241" s="3"/>
      <c r="AA9241" s="30"/>
      <c r="AB9241" s="33"/>
    </row>
    <row r="9242" spans="20:28" x14ac:dyDescent="0.25">
      <c r="T9242" s="14"/>
      <c r="U9242" s="105"/>
      <c r="V9242" s="15"/>
      <c r="W9242" s="105"/>
      <c r="X9242" s="16"/>
      <c r="Y9242" s="17"/>
      <c r="Z9242" s="3"/>
      <c r="AA9242" s="30"/>
      <c r="AB9242" s="33"/>
    </row>
    <row r="9243" spans="20:28" x14ac:dyDescent="0.25">
      <c r="T9243" s="14"/>
      <c r="U9243" s="105"/>
      <c r="V9243" s="15"/>
      <c r="W9243" s="105"/>
      <c r="X9243" s="16"/>
      <c r="Y9243" s="17"/>
      <c r="Z9243" s="3"/>
      <c r="AA9243" s="30"/>
      <c r="AB9243" s="33"/>
    </row>
    <row r="9244" spans="20:28" x14ac:dyDescent="0.25">
      <c r="T9244" s="14"/>
      <c r="U9244" s="105"/>
      <c r="V9244" s="15"/>
      <c r="W9244" s="105"/>
      <c r="X9244" s="16"/>
      <c r="Y9244" s="17"/>
      <c r="Z9244" s="3"/>
      <c r="AA9244" s="30"/>
      <c r="AB9244" s="33"/>
    </row>
    <row r="9245" spans="20:28" x14ac:dyDescent="0.25">
      <c r="T9245" s="14"/>
      <c r="U9245" s="105"/>
      <c r="V9245" s="15"/>
      <c r="W9245" s="105"/>
      <c r="X9245" s="16"/>
      <c r="Y9245" s="17"/>
      <c r="Z9245" s="3"/>
      <c r="AA9245" s="30"/>
      <c r="AB9245" s="33"/>
    </row>
    <row r="9246" spans="20:28" x14ac:dyDescent="0.25">
      <c r="T9246" s="14"/>
      <c r="U9246" s="105"/>
      <c r="V9246" s="15"/>
      <c r="W9246" s="105"/>
      <c r="X9246" s="16"/>
      <c r="Y9246" s="17"/>
      <c r="Z9246" s="3"/>
      <c r="AA9246" s="30"/>
      <c r="AB9246" s="33"/>
    </row>
    <row r="9247" spans="20:28" x14ac:dyDescent="0.25">
      <c r="T9247" s="14"/>
      <c r="U9247" s="105"/>
      <c r="V9247" s="15"/>
      <c r="W9247" s="105"/>
      <c r="X9247" s="16"/>
      <c r="Y9247" s="17"/>
      <c r="Z9247" s="3"/>
      <c r="AA9247" s="30"/>
      <c r="AB9247" s="33"/>
    </row>
    <row r="9248" spans="20:28" x14ac:dyDescent="0.25">
      <c r="T9248" s="14"/>
      <c r="U9248" s="105"/>
      <c r="V9248" s="15"/>
      <c r="W9248" s="105"/>
      <c r="X9248" s="16"/>
      <c r="Y9248" s="17"/>
      <c r="Z9248" s="3"/>
      <c r="AA9248" s="30"/>
      <c r="AB9248" s="33"/>
    </row>
    <row r="9249" spans="20:28" x14ac:dyDescent="0.25">
      <c r="T9249" s="14"/>
      <c r="U9249" s="105"/>
      <c r="V9249" s="15"/>
      <c r="W9249" s="105"/>
      <c r="X9249" s="16"/>
      <c r="Y9249" s="17"/>
      <c r="Z9249" s="3"/>
      <c r="AA9249" s="30"/>
      <c r="AB9249" s="33"/>
    </row>
    <row r="9250" spans="20:28" x14ac:dyDescent="0.25">
      <c r="T9250" s="14"/>
      <c r="U9250" s="105"/>
      <c r="V9250" s="15"/>
      <c r="W9250" s="105"/>
      <c r="X9250" s="16"/>
      <c r="Y9250" s="17"/>
      <c r="Z9250" s="3"/>
      <c r="AA9250" s="30"/>
      <c r="AB9250" s="33"/>
    </row>
    <row r="9251" spans="20:28" x14ac:dyDescent="0.25">
      <c r="T9251" s="14"/>
      <c r="U9251" s="105"/>
      <c r="V9251" s="15"/>
      <c r="W9251" s="105"/>
      <c r="X9251" s="16"/>
      <c r="Y9251" s="17"/>
      <c r="Z9251" s="3"/>
      <c r="AA9251" s="30"/>
      <c r="AB9251" s="33"/>
    </row>
    <row r="9252" spans="20:28" x14ac:dyDescent="0.25">
      <c r="T9252" s="14"/>
      <c r="U9252" s="105"/>
      <c r="V9252" s="15"/>
      <c r="W9252" s="105"/>
      <c r="X9252" s="16"/>
      <c r="Y9252" s="17"/>
      <c r="Z9252" s="3"/>
      <c r="AA9252" s="30"/>
      <c r="AB9252" s="33"/>
    </row>
    <row r="9253" spans="20:28" x14ac:dyDescent="0.25">
      <c r="T9253" s="14"/>
      <c r="U9253" s="105"/>
      <c r="V9253" s="15"/>
      <c r="W9253" s="105"/>
      <c r="X9253" s="16"/>
      <c r="Y9253" s="17"/>
      <c r="Z9253" s="3"/>
      <c r="AA9253" s="30"/>
      <c r="AB9253" s="33"/>
    </row>
    <row r="9254" spans="20:28" x14ac:dyDescent="0.25">
      <c r="T9254" s="14"/>
      <c r="U9254" s="105"/>
      <c r="V9254" s="15"/>
      <c r="W9254" s="105"/>
      <c r="X9254" s="16"/>
      <c r="Y9254" s="17"/>
      <c r="Z9254" s="3"/>
      <c r="AA9254" s="30"/>
      <c r="AB9254" s="33"/>
    </row>
    <row r="9255" spans="20:28" x14ac:dyDescent="0.25">
      <c r="T9255" s="14"/>
      <c r="U9255" s="105"/>
      <c r="V9255" s="15"/>
      <c r="W9255" s="105"/>
      <c r="X9255" s="16"/>
      <c r="Y9255" s="17"/>
      <c r="Z9255" s="3"/>
      <c r="AA9255" s="30"/>
      <c r="AB9255" s="33"/>
    </row>
    <row r="9256" spans="20:28" x14ac:dyDescent="0.25">
      <c r="T9256" s="14"/>
      <c r="U9256" s="105"/>
      <c r="V9256" s="15"/>
      <c r="W9256" s="105"/>
      <c r="X9256" s="16"/>
      <c r="Y9256" s="17"/>
      <c r="Z9256" s="3"/>
      <c r="AA9256" s="30"/>
      <c r="AB9256" s="33"/>
    </row>
    <row r="9257" spans="20:28" x14ac:dyDescent="0.25">
      <c r="T9257" s="14"/>
      <c r="U9257" s="105"/>
      <c r="V9257" s="15"/>
      <c r="W9257" s="105"/>
      <c r="X9257" s="16"/>
      <c r="Y9257" s="17"/>
      <c r="Z9257" s="3"/>
      <c r="AA9257" s="30"/>
      <c r="AB9257" s="33"/>
    </row>
    <row r="9258" spans="20:28" x14ac:dyDescent="0.25">
      <c r="T9258" s="14"/>
      <c r="U9258" s="105"/>
      <c r="V9258" s="15"/>
      <c r="W9258" s="105"/>
      <c r="X9258" s="16"/>
      <c r="Y9258" s="17"/>
      <c r="Z9258" s="3"/>
      <c r="AA9258" s="30"/>
      <c r="AB9258" s="33"/>
    </row>
    <row r="9259" spans="20:28" x14ac:dyDescent="0.25">
      <c r="T9259" s="14"/>
      <c r="U9259" s="105"/>
      <c r="V9259" s="15"/>
      <c r="W9259" s="105"/>
      <c r="X9259" s="16"/>
      <c r="Y9259" s="17"/>
      <c r="Z9259" s="3"/>
      <c r="AA9259" s="30"/>
      <c r="AB9259" s="33"/>
    </row>
    <row r="9260" spans="20:28" x14ac:dyDescent="0.25">
      <c r="T9260" s="14"/>
      <c r="U9260" s="105"/>
      <c r="V9260" s="15"/>
      <c r="W9260" s="105"/>
      <c r="X9260" s="16"/>
      <c r="Y9260" s="17"/>
      <c r="Z9260" s="3"/>
      <c r="AA9260" s="30"/>
      <c r="AB9260" s="33"/>
    </row>
    <row r="9261" spans="20:28" x14ac:dyDescent="0.25">
      <c r="T9261" s="14"/>
      <c r="U9261" s="105"/>
      <c r="V9261" s="15"/>
      <c r="W9261" s="105"/>
      <c r="X9261" s="16"/>
      <c r="Y9261" s="17"/>
      <c r="Z9261" s="3"/>
      <c r="AA9261" s="30"/>
      <c r="AB9261" s="33"/>
    </row>
    <row r="9262" spans="20:28" x14ac:dyDescent="0.25">
      <c r="T9262" s="14"/>
      <c r="U9262" s="105"/>
      <c r="V9262" s="15"/>
      <c r="W9262" s="105"/>
      <c r="X9262" s="16"/>
      <c r="Y9262" s="17"/>
      <c r="Z9262" s="3"/>
      <c r="AA9262" s="30"/>
      <c r="AB9262" s="33"/>
    </row>
    <row r="9263" spans="20:28" x14ac:dyDescent="0.25">
      <c r="T9263" s="14"/>
      <c r="U9263" s="105"/>
      <c r="V9263" s="15"/>
      <c r="W9263" s="105"/>
      <c r="X9263" s="16"/>
      <c r="Y9263" s="17"/>
      <c r="Z9263" s="3"/>
      <c r="AA9263" s="30"/>
      <c r="AB9263" s="33"/>
    </row>
    <row r="9264" spans="20:28" x14ac:dyDescent="0.25">
      <c r="T9264" s="14"/>
      <c r="U9264" s="105"/>
      <c r="V9264" s="15"/>
      <c r="W9264" s="105"/>
      <c r="X9264" s="16"/>
      <c r="Y9264" s="17"/>
      <c r="Z9264" s="3"/>
      <c r="AA9264" s="30"/>
      <c r="AB9264" s="33"/>
    </row>
    <row r="9265" spans="20:28" x14ac:dyDescent="0.25">
      <c r="T9265" s="14"/>
      <c r="U9265" s="105"/>
      <c r="V9265" s="15"/>
      <c r="W9265" s="105"/>
      <c r="X9265" s="16"/>
      <c r="Y9265" s="17"/>
      <c r="Z9265" s="3"/>
      <c r="AA9265" s="30"/>
      <c r="AB9265" s="33"/>
    </row>
    <row r="9266" spans="20:28" x14ac:dyDescent="0.25">
      <c r="T9266" s="14"/>
      <c r="U9266" s="105"/>
      <c r="V9266" s="15"/>
      <c r="W9266" s="105"/>
      <c r="X9266" s="16"/>
      <c r="Y9266" s="17"/>
      <c r="Z9266" s="3"/>
      <c r="AA9266" s="30"/>
      <c r="AB9266" s="33"/>
    </row>
    <row r="9267" spans="20:28" x14ac:dyDescent="0.25">
      <c r="T9267" s="14"/>
      <c r="U9267" s="105"/>
      <c r="V9267" s="15"/>
      <c r="W9267" s="105"/>
      <c r="X9267" s="16"/>
      <c r="Y9267" s="17"/>
      <c r="Z9267" s="3"/>
      <c r="AA9267" s="30"/>
      <c r="AB9267" s="33"/>
    </row>
    <row r="9268" spans="20:28" x14ac:dyDescent="0.25">
      <c r="T9268" s="14"/>
      <c r="U9268" s="105"/>
      <c r="V9268" s="15"/>
      <c r="W9268" s="105"/>
      <c r="X9268" s="16"/>
      <c r="Y9268" s="17"/>
      <c r="Z9268" s="3"/>
      <c r="AA9268" s="30"/>
      <c r="AB9268" s="33"/>
    </row>
    <row r="9269" spans="20:28" x14ac:dyDescent="0.25">
      <c r="T9269" s="14"/>
      <c r="U9269" s="105"/>
      <c r="V9269" s="15"/>
      <c r="W9269" s="105"/>
      <c r="X9269" s="16"/>
      <c r="Y9269" s="17"/>
      <c r="Z9269" s="3"/>
      <c r="AA9269" s="30"/>
      <c r="AB9269" s="33"/>
    </row>
    <row r="9270" spans="20:28" x14ac:dyDescent="0.25">
      <c r="T9270" s="14"/>
      <c r="U9270" s="105"/>
      <c r="V9270" s="15"/>
      <c r="W9270" s="105"/>
      <c r="X9270" s="16"/>
      <c r="Y9270" s="17"/>
      <c r="Z9270" s="3"/>
      <c r="AA9270" s="30"/>
      <c r="AB9270" s="33"/>
    </row>
    <row r="9271" spans="20:28" x14ac:dyDescent="0.25">
      <c r="T9271" s="14"/>
      <c r="U9271" s="105"/>
      <c r="V9271" s="15"/>
      <c r="W9271" s="105"/>
      <c r="X9271" s="16"/>
      <c r="Y9271" s="17"/>
      <c r="Z9271" s="3"/>
      <c r="AA9271" s="30"/>
      <c r="AB9271" s="33"/>
    </row>
    <row r="9272" spans="20:28" x14ac:dyDescent="0.25">
      <c r="T9272" s="14"/>
      <c r="U9272" s="105"/>
      <c r="V9272" s="15"/>
      <c r="W9272" s="105"/>
      <c r="X9272" s="16"/>
      <c r="Y9272" s="17"/>
      <c r="Z9272" s="3"/>
      <c r="AA9272" s="30"/>
      <c r="AB9272" s="33"/>
    </row>
    <row r="9273" spans="20:28" x14ac:dyDescent="0.25">
      <c r="T9273" s="14"/>
      <c r="U9273" s="105"/>
      <c r="V9273" s="15"/>
      <c r="W9273" s="105"/>
      <c r="X9273" s="16"/>
      <c r="Y9273" s="17"/>
      <c r="Z9273" s="3"/>
      <c r="AA9273" s="30"/>
      <c r="AB9273" s="33"/>
    </row>
    <row r="9274" spans="20:28" x14ac:dyDescent="0.25">
      <c r="T9274" s="14"/>
      <c r="U9274" s="105"/>
      <c r="V9274" s="15"/>
      <c r="W9274" s="105"/>
      <c r="X9274" s="16"/>
      <c r="Y9274" s="17"/>
      <c r="Z9274" s="3"/>
      <c r="AA9274" s="30"/>
      <c r="AB9274" s="33"/>
    </row>
    <row r="9275" spans="20:28" x14ac:dyDescent="0.25">
      <c r="T9275" s="14"/>
      <c r="U9275" s="105"/>
      <c r="V9275" s="15"/>
      <c r="W9275" s="105"/>
      <c r="X9275" s="16"/>
      <c r="Y9275" s="17"/>
      <c r="Z9275" s="3"/>
      <c r="AA9275" s="30"/>
      <c r="AB9275" s="33"/>
    </row>
    <row r="9276" spans="20:28" x14ac:dyDescent="0.25">
      <c r="T9276" s="14"/>
      <c r="U9276" s="105"/>
      <c r="V9276" s="15"/>
      <c r="W9276" s="105"/>
      <c r="X9276" s="16"/>
      <c r="Y9276" s="17"/>
      <c r="Z9276" s="3"/>
      <c r="AA9276" s="30"/>
      <c r="AB9276" s="33"/>
    </row>
    <row r="9277" spans="20:28" x14ac:dyDescent="0.25">
      <c r="T9277" s="14"/>
      <c r="U9277" s="105"/>
      <c r="V9277" s="15"/>
      <c r="W9277" s="105"/>
      <c r="X9277" s="16"/>
      <c r="Y9277" s="17"/>
      <c r="Z9277" s="3"/>
      <c r="AA9277" s="30"/>
      <c r="AB9277" s="33"/>
    </row>
    <row r="9278" spans="20:28" x14ac:dyDescent="0.25">
      <c r="T9278" s="14"/>
      <c r="U9278" s="105"/>
      <c r="V9278" s="15"/>
      <c r="W9278" s="105"/>
      <c r="X9278" s="16"/>
      <c r="Y9278" s="17"/>
      <c r="Z9278" s="3"/>
      <c r="AA9278" s="30"/>
      <c r="AB9278" s="33"/>
    </row>
    <row r="9279" spans="20:28" x14ac:dyDescent="0.25">
      <c r="T9279" s="14"/>
      <c r="U9279" s="105"/>
      <c r="V9279" s="15"/>
      <c r="W9279" s="105"/>
      <c r="X9279" s="16"/>
      <c r="Y9279" s="17"/>
      <c r="Z9279" s="3"/>
      <c r="AA9279" s="30"/>
      <c r="AB9279" s="33"/>
    </row>
    <row r="9280" spans="20:28" x14ac:dyDescent="0.25">
      <c r="T9280" s="14"/>
      <c r="U9280" s="105"/>
      <c r="V9280" s="15"/>
      <c r="W9280" s="105"/>
      <c r="X9280" s="16"/>
      <c r="Y9280" s="17"/>
      <c r="Z9280" s="3"/>
      <c r="AA9280" s="30"/>
      <c r="AB9280" s="33"/>
    </row>
    <row r="9281" spans="20:28" x14ac:dyDescent="0.25">
      <c r="T9281" s="14"/>
      <c r="U9281" s="105"/>
      <c r="V9281" s="15"/>
      <c r="W9281" s="105"/>
      <c r="X9281" s="16"/>
      <c r="Y9281" s="17"/>
      <c r="Z9281" s="3"/>
      <c r="AA9281" s="30"/>
      <c r="AB9281" s="33"/>
    </row>
    <row r="9282" spans="20:28" x14ac:dyDescent="0.25">
      <c r="T9282" s="14"/>
      <c r="U9282" s="105"/>
      <c r="V9282" s="15"/>
      <c r="W9282" s="105"/>
      <c r="X9282" s="16"/>
      <c r="Y9282" s="17"/>
      <c r="Z9282" s="3"/>
      <c r="AA9282" s="30"/>
      <c r="AB9282" s="33"/>
    </row>
    <row r="9283" spans="20:28" x14ac:dyDescent="0.25">
      <c r="T9283" s="14"/>
      <c r="U9283" s="105"/>
      <c r="V9283" s="15"/>
      <c r="W9283" s="105"/>
      <c r="X9283" s="16"/>
      <c r="Y9283" s="17"/>
      <c r="Z9283" s="3"/>
      <c r="AA9283" s="30"/>
      <c r="AB9283" s="33"/>
    </row>
    <row r="9284" spans="20:28" x14ac:dyDescent="0.25">
      <c r="T9284" s="14"/>
      <c r="U9284" s="105"/>
      <c r="V9284" s="15"/>
      <c r="W9284" s="105"/>
      <c r="X9284" s="16"/>
      <c r="Y9284" s="17"/>
      <c r="Z9284" s="3"/>
      <c r="AA9284" s="30"/>
      <c r="AB9284" s="33"/>
    </row>
    <row r="9285" spans="20:28" x14ac:dyDescent="0.25">
      <c r="T9285" s="14"/>
      <c r="U9285" s="105"/>
      <c r="V9285" s="15"/>
      <c r="W9285" s="105"/>
      <c r="X9285" s="16"/>
      <c r="Y9285" s="17"/>
      <c r="Z9285" s="3"/>
      <c r="AA9285" s="30"/>
      <c r="AB9285" s="33"/>
    </row>
    <row r="9286" spans="20:28" x14ac:dyDescent="0.25">
      <c r="T9286" s="14"/>
      <c r="U9286" s="105"/>
      <c r="V9286" s="15"/>
      <c r="W9286" s="105"/>
      <c r="X9286" s="16"/>
      <c r="Y9286" s="17"/>
      <c r="Z9286" s="3"/>
      <c r="AA9286" s="30"/>
      <c r="AB9286" s="33"/>
    </row>
    <row r="9287" spans="20:28" x14ac:dyDescent="0.25">
      <c r="T9287" s="14"/>
      <c r="U9287" s="105"/>
      <c r="V9287" s="15"/>
      <c r="W9287" s="105"/>
      <c r="X9287" s="16"/>
      <c r="Y9287" s="17"/>
      <c r="Z9287" s="3"/>
      <c r="AA9287" s="30"/>
      <c r="AB9287" s="33"/>
    </row>
    <row r="9288" spans="20:28" x14ac:dyDescent="0.25">
      <c r="T9288" s="14"/>
      <c r="U9288" s="105"/>
      <c r="V9288" s="15"/>
      <c r="W9288" s="105"/>
      <c r="X9288" s="16"/>
      <c r="Y9288" s="17"/>
      <c r="Z9288" s="3"/>
      <c r="AA9288" s="30"/>
      <c r="AB9288" s="33"/>
    </row>
    <row r="9289" spans="20:28" x14ac:dyDescent="0.25">
      <c r="T9289" s="14"/>
      <c r="U9289" s="105"/>
      <c r="V9289" s="15"/>
      <c r="W9289" s="105"/>
      <c r="X9289" s="16"/>
      <c r="Y9289" s="17"/>
      <c r="Z9289" s="3"/>
      <c r="AA9289" s="30"/>
      <c r="AB9289" s="33"/>
    </row>
    <row r="9290" spans="20:28" x14ac:dyDescent="0.25">
      <c r="T9290" s="14"/>
      <c r="U9290" s="105"/>
      <c r="V9290" s="15"/>
      <c r="W9290" s="105"/>
      <c r="X9290" s="16"/>
      <c r="Y9290" s="17"/>
      <c r="Z9290" s="3"/>
      <c r="AA9290" s="30"/>
      <c r="AB9290" s="33"/>
    </row>
    <row r="9291" spans="20:28" x14ac:dyDescent="0.25">
      <c r="T9291" s="14"/>
      <c r="U9291" s="105"/>
      <c r="V9291" s="15"/>
      <c r="W9291" s="105"/>
      <c r="X9291" s="16"/>
      <c r="Y9291" s="17"/>
      <c r="Z9291" s="3"/>
      <c r="AA9291" s="30"/>
      <c r="AB9291" s="33"/>
    </row>
    <row r="9292" spans="20:28" x14ac:dyDescent="0.25">
      <c r="T9292" s="14"/>
      <c r="U9292" s="105"/>
      <c r="V9292" s="15"/>
      <c r="W9292" s="105"/>
      <c r="X9292" s="16"/>
      <c r="Y9292" s="17"/>
      <c r="Z9292" s="3"/>
      <c r="AA9292" s="30"/>
      <c r="AB9292" s="33"/>
    </row>
    <row r="9293" spans="20:28" x14ac:dyDescent="0.25">
      <c r="T9293" s="14"/>
      <c r="U9293" s="105"/>
      <c r="V9293" s="15"/>
      <c r="W9293" s="105"/>
      <c r="X9293" s="16"/>
      <c r="Y9293" s="17"/>
      <c r="Z9293" s="3"/>
      <c r="AA9293" s="30"/>
      <c r="AB9293" s="33"/>
    </row>
    <row r="9294" spans="20:28" x14ac:dyDescent="0.25">
      <c r="T9294" s="14"/>
      <c r="U9294" s="105"/>
      <c r="V9294" s="15"/>
      <c r="W9294" s="105"/>
      <c r="X9294" s="16"/>
      <c r="Y9294" s="17"/>
      <c r="Z9294" s="3"/>
      <c r="AA9294" s="30"/>
      <c r="AB9294" s="33"/>
    </row>
    <row r="9295" spans="20:28" x14ac:dyDescent="0.25">
      <c r="T9295" s="14"/>
      <c r="U9295" s="105"/>
      <c r="V9295" s="15"/>
      <c r="W9295" s="105"/>
      <c r="X9295" s="16"/>
      <c r="Y9295" s="17"/>
      <c r="Z9295" s="3"/>
      <c r="AA9295" s="30"/>
      <c r="AB9295" s="33"/>
    </row>
    <row r="9296" spans="20:28" x14ac:dyDescent="0.25">
      <c r="T9296" s="14"/>
      <c r="U9296" s="105"/>
      <c r="V9296" s="15"/>
      <c r="W9296" s="105"/>
      <c r="X9296" s="16"/>
      <c r="Y9296" s="17"/>
      <c r="Z9296" s="3"/>
      <c r="AA9296" s="30"/>
      <c r="AB9296" s="33"/>
    </row>
    <row r="9297" spans="20:28" x14ac:dyDescent="0.25">
      <c r="T9297" s="14"/>
      <c r="U9297" s="105"/>
      <c r="V9297" s="15"/>
      <c r="W9297" s="105"/>
      <c r="X9297" s="16"/>
      <c r="Y9297" s="17"/>
      <c r="Z9297" s="3"/>
      <c r="AA9297" s="30"/>
      <c r="AB9297" s="33"/>
    </row>
    <row r="9298" spans="20:28" x14ac:dyDescent="0.25">
      <c r="T9298" s="14"/>
      <c r="U9298" s="105"/>
      <c r="V9298" s="15"/>
      <c r="W9298" s="105"/>
      <c r="X9298" s="16"/>
      <c r="Y9298" s="17"/>
      <c r="Z9298" s="3"/>
      <c r="AA9298" s="30"/>
      <c r="AB9298" s="33"/>
    </row>
    <row r="9299" spans="20:28" x14ac:dyDescent="0.25">
      <c r="T9299" s="14"/>
      <c r="U9299" s="105"/>
      <c r="V9299" s="15"/>
      <c r="W9299" s="105"/>
      <c r="X9299" s="16"/>
      <c r="Y9299" s="17"/>
      <c r="Z9299" s="3"/>
      <c r="AA9299" s="30"/>
      <c r="AB9299" s="33"/>
    </row>
    <row r="9300" spans="20:28" x14ac:dyDescent="0.25">
      <c r="T9300" s="14"/>
      <c r="U9300" s="105"/>
      <c r="V9300" s="15"/>
      <c r="W9300" s="105"/>
      <c r="X9300" s="16"/>
      <c r="Y9300" s="17"/>
      <c r="Z9300" s="3"/>
      <c r="AA9300" s="30"/>
      <c r="AB9300" s="33"/>
    </row>
    <row r="9301" spans="20:28" x14ac:dyDescent="0.25">
      <c r="T9301" s="14"/>
      <c r="U9301" s="105"/>
      <c r="V9301" s="15"/>
      <c r="W9301" s="105"/>
      <c r="X9301" s="16"/>
      <c r="Y9301" s="17"/>
      <c r="Z9301" s="3"/>
      <c r="AA9301" s="30"/>
      <c r="AB9301" s="33"/>
    </row>
    <row r="9302" spans="20:28" x14ac:dyDescent="0.25">
      <c r="T9302" s="14"/>
      <c r="U9302" s="105"/>
      <c r="V9302" s="15"/>
      <c r="W9302" s="105"/>
      <c r="X9302" s="16"/>
      <c r="Y9302" s="17"/>
      <c r="Z9302" s="3"/>
      <c r="AA9302" s="30"/>
      <c r="AB9302" s="33"/>
    </row>
    <row r="9303" spans="20:28" x14ac:dyDescent="0.25">
      <c r="T9303" s="14"/>
      <c r="U9303" s="105"/>
      <c r="V9303" s="15"/>
      <c r="W9303" s="105"/>
      <c r="X9303" s="16"/>
      <c r="Y9303" s="17"/>
      <c r="Z9303" s="3"/>
      <c r="AA9303" s="30"/>
      <c r="AB9303" s="33"/>
    </row>
    <row r="9304" spans="20:28" x14ac:dyDescent="0.25">
      <c r="T9304" s="14"/>
      <c r="U9304" s="105"/>
      <c r="V9304" s="15"/>
      <c r="W9304" s="105"/>
      <c r="X9304" s="16"/>
      <c r="Y9304" s="17"/>
      <c r="Z9304" s="3"/>
      <c r="AA9304" s="30"/>
      <c r="AB9304" s="33"/>
    </row>
    <row r="9305" spans="20:28" x14ac:dyDescent="0.25">
      <c r="T9305" s="14"/>
      <c r="U9305" s="105"/>
      <c r="V9305" s="15"/>
      <c r="W9305" s="105"/>
      <c r="X9305" s="16"/>
      <c r="Y9305" s="17"/>
      <c r="Z9305" s="3"/>
      <c r="AA9305" s="30"/>
      <c r="AB9305" s="33"/>
    </row>
    <row r="9306" spans="20:28" x14ac:dyDescent="0.25">
      <c r="T9306" s="14"/>
      <c r="U9306" s="105"/>
      <c r="V9306" s="15"/>
      <c r="W9306" s="105"/>
      <c r="X9306" s="16"/>
      <c r="Y9306" s="17"/>
      <c r="Z9306" s="3"/>
      <c r="AA9306" s="30"/>
      <c r="AB9306" s="33"/>
    </row>
    <row r="9307" spans="20:28" x14ac:dyDescent="0.25">
      <c r="T9307" s="14"/>
      <c r="U9307" s="105"/>
      <c r="V9307" s="15"/>
      <c r="W9307" s="105"/>
      <c r="X9307" s="16"/>
      <c r="Y9307" s="17"/>
      <c r="Z9307" s="3"/>
      <c r="AA9307" s="30"/>
      <c r="AB9307" s="33"/>
    </row>
    <row r="9308" spans="20:28" x14ac:dyDescent="0.25">
      <c r="T9308" s="14"/>
      <c r="U9308" s="105"/>
      <c r="V9308" s="15"/>
      <c r="W9308" s="105"/>
      <c r="X9308" s="16"/>
      <c r="Y9308" s="17"/>
      <c r="Z9308" s="3"/>
      <c r="AA9308" s="30"/>
      <c r="AB9308" s="33"/>
    </row>
    <row r="9309" spans="20:28" x14ac:dyDescent="0.25">
      <c r="T9309" s="14"/>
      <c r="U9309" s="105"/>
      <c r="V9309" s="15"/>
      <c r="W9309" s="105"/>
      <c r="X9309" s="16"/>
      <c r="Y9309" s="17"/>
      <c r="Z9309" s="3"/>
      <c r="AA9309" s="30"/>
      <c r="AB9309" s="33"/>
    </row>
    <row r="9310" spans="20:28" x14ac:dyDescent="0.25">
      <c r="T9310" s="14"/>
      <c r="U9310" s="105"/>
      <c r="V9310" s="15"/>
      <c r="W9310" s="105"/>
      <c r="X9310" s="16"/>
      <c r="Y9310" s="17"/>
      <c r="Z9310" s="3"/>
      <c r="AA9310" s="30"/>
      <c r="AB9310" s="33"/>
    </row>
    <row r="9311" spans="20:28" x14ac:dyDescent="0.25">
      <c r="T9311" s="14"/>
      <c r="U9311" s="105"/>
      <c r="V9311" s="15"/>
      <c r="W9311" s="105"/>
      <c r="X9311" s="16"/>
      <c r="Y9311" s="17"/>
      <c r="Z9311" s="3"/>
      <c r="AA9311" s="30"/>
      <c r="AB9311" s="33"/>
    </row>
    <row r="9312" spans="20:28" x14ac:dyDescent="0.25">
      <c r="T9312" s="14"/>
      <c r="U9312" s="105"/>
      <c r="V9312" s="15"/>
      <c r="W9312" s="105"/>
      <c r="X9312" s="16"/>
      <c r="Y9312" s="17"/>
      <c r="Z9312" s="3"/>
      <c r="AA9312" s="30"/>
      <c r="AB9312" s="33"/>
    </row>
    <row r="9313" spans="20:28" x14ac:dyDescent="0.25">
      <c r="T9313" s="14"/>
      <c r="U9313" s="105"/>
      <c r="V9313" s="15"/>
      <c r="W9313" s="105"/>
      <c r="X9313" s="16"/>
      <c r="Y9313" s="17"/>
      <c r="Z9313" s="3"/>
      <c r="AA9313" s="30"/>
      <c r="AB9313" s="33"/>
    </row>
    <row r="9314" spans="20:28" x14ac:dyDescent="0.25">
      <c r="T9314" s="14"/>
      <c r="U9314" s="105"/>
      <c r="V9314" s="15"/>
      <c r="W9314" s="105"/>
      <c r="X9314" s="16"/>
      <c r="Y9314" s="17"/>
      <c r="Z9314" s="3"/>
      <c r="AA9314" s="30"/>
      <c r="AB9314" s="33"/>
    </row>
    <row r="9315" spans="20:28" x14ac:dyDescent="0.25">
      <c r="T9315" s="14"/>
      <c r="U9315" s="105"/>
      <c r="V9315" s="15"/>
      <c r="W9315" s="105"/>
      <c r="X9315" s="16"/>
      <c r="Y9315" s="17"/>
      <c r="Z9315" s="3"/>
      <c r="AA9315" s="30"/>
      <c r="AB9315" s="33"/>
    </row>
    <row r="9316" spans="20:28" x14ac:dyDescent="0.25">
      <c r="T9316" s="14"/>
      <c r="U9316" s="105"/>
      <c r="V9316" s="15"/>
      <c r="W9316" s="105"/>
      <c r="X9316" s="16"/>
      <c r="Y9316" s="17"/>
      <c r="Z9316" s="3"/>
      <c r="AA9316" s="30"/>
      <c r="AB9316" s="33"/>
    </row>
    <row r="9317" spans="20:28" x14ac:dyDescent="0.25">
      <c r="T9317" s="14"/>
      <c r="U9317" s="105"/>
      <c r="V9317" s="15"/>
      <c r="W9317" s="105"/>
      <c r="X9317" s="16"/>
      <c r="Y9317" s="17"/>
      <c r="Z9317" s="3"/>
      <c r="AA9317" s="30"/>
      <c r="AB9317" s="33"/>
    </row>
    <row r="9318" spans="20:28" x14ac:dyDescent="0.25">
      <c r="T9318" s="14"/>
      <c r="U9318" s="105"/>
      <c r="V9318" s="15"/>
      <c r="W9318" s="105"/>
      <c r="X9318" s="16"/>
      <c r="Y9318" s="17"/>
      <c r="Z9318" s="3"/>
      <c r="AA9318" s="30"/>
      <c r="AB9318" s="33"/>
    </row>
    <row r="9319" spans="20:28" x14ac:dyDescent="0.25">
      <c r="T9319" s="14"/>
      <c r="U9319" s="105"/>
      <c r="V9319" s="15"/>
      <c r="W9319" s="105"/>
      <c r="X9319" s="16"/>
      <c r="Y9319" s="17"/>
      <c r="Z9319" s="3"/>
      <c r="AA9319" s="30"/>
      <c r="AB9319" s="33"/>
    </row>
    <row r="9320" spans="20:28" x14ac:dyDescent="0.25">
      <c r="T9320" s="14"/>
      <c r="U9320" s="105"/>
      <c r="V9320" s="15"/>
      <c r="W9320" s="105"/>
      <c r="X9320" s="16"/>
      <c r="Y9320" s="17"/>
      <c r="Z9320" s="3"/>
      <c r="AA9320" s="30"/>
      <c r="AB9320" s="33"/>
    </row>
    <row r="9321" spans="20:28" x14ac:dyDescent="0.25">
      <c r="T9321" s="14"/>
      <c r="U9321" s="105"/>
      <c r="V9321" s="15"/>
      <c r="W9321" s="105"/>
      <c r="X9321" s="16"/>
      <c r="Y9321" s="17"/>
      <c r="Z9321" s="3"/>
      <c r="AA9321" s="30"/>
      <c r="AB9321" s="33"/>
    </row>
    <row r="9322" spans="20:28" x14ac:dyDescent="0.25">
      <c r="T9322" s="14"/>
      <c r="U9322" s="105"/>
      <c r="V9322" s="15"/>
      <c r="W9322" s="105"/>
      <c r="X9322" s="16"/>
      <c r="Y9322" s="17"/>
      <c r="Z9322" s="3"/>
      <c r="AA9322" s="30"/>
      <c r="AB9322" s="33"/>
    </row>
    <row r="9323" spans="20:28" x14ac:dyDescent="0.25">
      <c r="T9323" s="14"/>
      <c r="U9323" s="105"/>
      <c r="V9323" s="15"/>
      <c r="W9323" s="105"/>
      <c r="X9323" s="16"/>
      <c r="Y9323" s="17"/>
      <c r="Z9323" s="3"/>
      <c r="AA9323" s="30"/>
      <c r="AB9323" s="33"/>
    </row>
    <row r="9324" spans="20:28" x14ac:dyDescent="0.25">
      <c r="T9324" s="14"/>
      <c r="U9324" s="105"/>
      <c r="V9324" s="15"/>
      <c r="W9324" s="105"/>
      <c r="X9324" s="16"/>
      <c r="Y9324" s="17"/>
      <c r="Z9324" s="3"/>
      <c r="AA9324" s="30"/>
      <c r="AB9324" s="33"/>
    </row>
    <row r="9325" spans="20:28" x14ac:dyDescent="0.25">
      <c r="T9325" s="14"/>
      <c r="U9325" s="105"/>
      <c r="V9325" s="15"/>
      <c r="W9325" s="105"/>
      <c r="X9325" s="16"/>
      <c r="Y9325" s="17"/>
      <c r="Z9325" s="3"/>
      <c r="AA9325" s="30"/>
      <c r="AB9325" s="33"/>
    </row>
    <row r="9326" spans="20:28" x14ac:dyDescent="0.25">
      <c r="T9326" s="14"/>
      <c r="U9326" s="105"/>
      <c r="V9326" s="15"/>
      <c r="W9326" s="105"/>
      <c r="X9326" s="16"/>
      <c r="Y9326" s="17"/>
      <c r="Z9326" s="3"/>
      <c r="AA9326" s="30"/>
      <c r="AB9326" s="33"/>
    </row>
    <row r="9327" spans="20:28" x14ac:dyDescent="0.25">
      <c r="T9327" s="14"/>
      <c r="U9327" s="105"/>
      <c r="V9327" s="15"/>
      <c r="W9327" s="105"/>
      <c r="X9327" s="16"/>
      <c r="Y9327" s="17"/>
      <c r="Z9327" s="3"/>
      <c r="AA9327" s="30"/>
      <c r="AB9327" s="33"/>
    </row>
    <row r="9328" spans="20:28" x14ac:dyDescent="0.25">
      <c r="T9328" s="14"/>
      <c r="U9328" s="105"/>
      <c r="V9328" s="15"/>
      <c r="W9328" s="105"/>
      <c r="X9328" s="16"/>
      <c r="Y9328" s="17"/>
      <c r="Z9328" s="3"/>
      <c r="AA9328" s="30"/>
      <c r="AB9328" s="33"/>
    </row>
    <row r="9329" spans="20:28" x14ac:dyDescent="0.25">
      <c r="T9329" s="14"/>
      <c r="U9329" s="105"/>
      <c r="V9329" s="15"/>
      <c r="W9329" s="105"/>
      <c r="X9329" s="16"/>
      <c r="Y9329" s="17"/>
      <c r="Z9329" s="3"/>
      <c r="AA9329" s="30"/>
      <c r="AB9329" s="33"/>
    </row>
    <row r="9330" spans="20:28" x14ac:dyDescent="0.25">
      <c r="T9330" s="14"/>
      <c r="U9330" s="105"/>
      <c r="V9330" s="15"/>
      <c r="W9330" s="105"/>
      <c r="X9330" s="16"/>
      <c r="Y9330" s="17"/>
      <c r="Z9330" s="3"/>
      <c r="AA9330" s="30"/>
      <c r="AB9330" s="33"/>
    </row>
    <row r="9331" spans="20:28" x14ac:dyDescent="0.25">
      <c r="T9331" s="14"/>
      <c r="U9331" s="105"/>
      <c r="V9331" s="15"/>
      <c r="W9331" s="105"/>
      <c r="X9331" s="16"/>
      <c r="Y9331" s="17"/>
      <c r="Z9331" s="3"/>
      <c r="AA9331" s="30"/>
      <c r="AB9331" s="33"/>
    </row>
    <row r="9332" spans="20:28" x14ac:dyDescent="0.25">
      <c r="T9332" s="14"/>
      <c r="U9332" s="105"/>
      <c r="V9332" s="15"/>
      <c r="W9332" s="105"/>
      <c r="X9332" s="16"/>
      <c r="Y9332" s="17"/>
      <c r="Z9332" s="3"/>
      <c r="AA9332" s="30"/>
      <c r="AB9332" s="33"/>
    </row>
    <row r="9333" spans="20:28" x14ac:dyDescent="0.25">
      <c r="T9333" s="14"/>
      <c r="U9333" s="105"/>
      <c r="V9333" s="15"/>
      <c r="W9333" s="105"/>
      <c r="X9333" s="16"/>
      <c r="Y9333" s="17"/>
      <c r="Z9333" s="3"/>
      <c r="AA9333" s="30"/>
      <c r="AB9333" s="33"/>
    </row>
    <row r="9334" spans="20:28" x14ac:dyDescent="0.25">
      <c r="T9334" s="14"/>
      <c r="U9334" s="105"/>
      <c r="V9334" s="15"/>
      <c r="W9334" s="105"/>
      <c r="X9334" s="16"/>
      <c r="Y9334" s="17"/>
      <c r="Z9334" s="3"/>
      <c r="AA9334" s="30"/>
      <c r="AB9334" s="33"/>
    </row>
    <row r="9335" spans="20:28" x14ac:dyDescent="0.25">
      <c r="T9335" s="14"/>
      <c r="U9335" s="105"/>
      <c r="V9335" s="15"/>
      <c r="W9335" s="105"/>
      <c r="X9335" s="16"/>
      <c r="Y9335" s="17"/>
      <c r="Z9335" s="3"/>
      <c r="AA9335" s="30"/>
      <c r="AB9335" s="33"/>
    </row>
    <row r="9336" spans="20:28" x14ac:dyDescent="0.25">
      <c r="T9336" s="14"/>
      <c r="U9336" s="105"/>
      <c r="V9336" s="15"/>
      <c r="W9336" s="105"/>
      <c r="X9336" s="16"/>
      <c r="Y9336" s="17"/>
      <c r="Z9336" s="3"/>
      <c r="AA9336" s="30"/>
      <c r="AB9336" s="33"/>
    </row>
    <row r="9337" spans="20:28" x14ac:dyDescent="0.25">
      <c r="T9337" s="14"/>
      <c r="U9337" s="105"/>
      <c r="V9337" s="15"/>
      <c r="W9337" s="105"/>
      <c r="X9337" s="16"/>
      <c r="Y9337" s="17"/>
      <c r="Z9337" s="3"/>
      <c r="AA9337" s="30"/>
      <c r="AB9337" s="33"/>
    </row>
    <row r="9338" spans="20:28" x14ac:dyDescent="0.25">
      <c r="T9338" s="14"/>
      <c r="U9338" s="105"/>
      <c r="V9338" s="15"/>
      <c r="W9338" s="105"/>
      <c r="X9338" s="16"/>
      <c r="Y9338" s="17"/>
      <c r="Z9338" s="3"/>
      <c r="AA9338" s="30"/>
      <c r="AB9338" s="33"/>
    </row>
    <row r="9339" spans="20:28" x14ac:dyDescent="0.25">
      <c r="T9339" s="14"/>
      <c r="U9339" s="105"/>
      <c r="V9339" s="15"/>
      <c r="W9339" s="105"/>
      <c r="X9339" s="16"/>
      <c r="Y9339" s="17"/>
      <c r="Z9339" s="3"/>
      <c r="AA9339" s="30"/>
      <c r="AB9339" s="33"/>
    </row>
    <row r="9340" spans="20:28" x14ac:dyDescent="0.25">
      <c r="T9340" s="14"/>
      <c r="U9340" s="105"/>
      <c r="V9340" s="15"/>
      <c r="W9340" s="105"/>
      <c r="X9340" s="16"/>
      <c r="Y9340" s="17"/>
      <c r="Z9340" s="3"/>
      <c r="AA9340" s="30"/>
      <c r="AB9340" s="33"/>
    </row>
    <row r="9341" spans="20:28" x14ac:dyDescent="0.25">
      <c r="T9341" s="14"/>
      <c r="U9341" s="105"/>
      <c r="V9341" s="15"/>
      <c r="W9341" s="105"/>
      <c r="X9341" s="16"/>
      <c r="Y9341" s="17"/>
      <c r="Z9341" s="3"/>
      <c r="AA9341" s="30"/>
      <c r="AB9341" s="33"/>
    </row>
    <row r="9342" spans="20:28" x14ac:dyDescent="0.25">
      <c r="T9342" s="14"/>
      <c r="U9342" s="105"/>
      <c r="V9342" s="15"/>
      <c r="W9342" s="105"/>
      <c r="X9342" s="16"/>
      <c r="Y9342" s="17"/>
      <c r="Z9342" s="3"/>
      <c r="AA9342" s="30"/>
      <c r="AB9342" s="33"/>
    </row>
    <row r="9343" spans="20:28" x14ac:dyDescent="0.25">
      <c r="T9343" s="14"/>
      <c r="U9343" s="105"/>
      <c r="V9343" s="15"/>
      <c r="W9343" s="105"/>
      <c r="X9343" s="16"/>
      <c r="Y9343" s="17"/>
      <c r="Z9343" s="3"/>
      <c r="AA9343" s="30"/>
      <c r="AB9343" s="33"/>
    </row>
    <row r="9344" spans="20:28" x14ac:dyDescent="0.25">
      <c r="T9344" s="14"/>
      <c r="U9344" s="105"/>
      <c r="V9344" s="15"/>
      <c r="W9344" s="105"/>
      <c r="X9344" s="16"/>
      <c r="Y9344" s="17"/>
      <c r="Z9344" s="3"/>
      <c r="AA9344" s="30"/>
      <c r="AB9344" s="33"/>
    </row>
    <row r="9345" spans="20:28" x14ac:dyDescent="0.25">
      <c r="T9345" s="14"/>
      <c r="U9345" s="105"/>
      <c r="V9345" s="15"/>
      <c r="W9345" s="105"/>
      <c r="X9345" s="16"/>
      <c r="Y9345" s="17"/>
      <c r="Z9345" s="3"/>
      <c r="AA9345" s="30"/>
      <c r="AB9345" s="33"/>
    </row>
    <row r="9346" spans="20:28" x14ac:dyDescent="0.25">
      <c r="T9346" s="14"/>
      <c r="U9346" s="105"/>
      <c r="V9346" s="15"/>
      <c r="W9346" s="105"/>
      <c r="X9346" s="16"/>
      <c r="Y9346" s="17"/>
      <c r="Z9346" s="3"/>
      <c r="AA9346" s="30"/>
      <c r="AB9346" s="33"/>
    </row>
    <row r="9347" spans="20:28" x14ac:dyDescent="0.25">
      <c r="T9347" s="14"/>
      <c r="U9347" s="105"/>
      <c r="V9347" s="15"/>
      <c r="W9347" s="105"/>
      <c r="X9347" s="16"/>
      <c r="Y9347" s="17"/>
      <c r="Z9347" s="3"/>
      <c r="AA9347" s="30"/>
      <c r="AB9347" s="33"/>
    </row>
    <row r="9348" spans="20:28" x14ac:dyDescent="0.25">
      <c r="T9348" s="14"/>
      <c r="U9348" s="105"/>
      <c r="V9348" s="15"/>
      <c r="W9348" s="105"/>
      <c r="X9348" s="16"/>
      <c r="Y9348" s="17"/>
      <c r="Z9348" s="3"/>
      <c r="AA9348" s="30"/>
      <c r="AB9348" s="33"/>
    </row>
    <row r="9349" spans="20:28" x14ac:dyDescent="0.25">
      <c r="T9349" s="14"/>
      <c r="U9349" s="105"/>
      <c r="V9349" s="15"/>
      <c r="W9349" s="105"/>
      <c r="X9349" s="16"/>
      <c r="Y9349" s="17"/>
      <c r="Z9349" s="3"/>
      <c r="AA9349" s="30"/>
      <c r="AB9349" s="33"/>
    </row>
    <row r="9350" spans="20:28" x14ac:dyDescent="0.25">
      <c r="T9350" s="14"/>
      <c r="U9350" s="105"/>
      <c r="V9350" s="15"/>
      <c r="W9350" s="105"/>
      <c r="X9350" s="16"/>
      <c r="Y9350" s="17"/>
      <c r="Z9350" s="3"/>
      <c r="AA9350" s="30"/>
      <c r="AB9350" s="33"/>
    </row>
    <row r="9351" spans="20:28" x14ac:dyDescent="0.25">
      <c r="T9351" s="14"/>
      <c r="U9351" s="105"/>
      <c r="V9351" s="15"/>
      <c r="W9351" s="105"/>
      <c r="X9351" s="16"/>
      <c r="Y9351" s="17"/>
      <c r="Z9351" s="3"/>
      <c r="AA9351" s="30"/>
      <c r="AB9351" s="33"/>
    </row>
    <row r="9352" spans="20:28" x14ac:dyDescent="0.25">
      <c r="T9352" s="14"/>
      <c r="U9352" s="105"/>
      <c r="V9352" s="15"/>
      <c r="W9352" s="105"/>
      <c r="X9352" s="16"/>
      <c r="Y9352" s="17"/>
      <c r="Z9352" s="3"/>
      <c r="AA9352" s="30"/>
      <c r="AB9352" s="33"/>
    </row>
    <row r="9353" spans="20:28" x14ac:dyDescent="0.25">
      <c r="T9353" s="14"/>
      <c r="U9353" s="105"/>
      <c r="V9353" s="15"/>
      <c r="W9353" s="105"/>
      <c r="X9353" s="16"/>
      <c r="Y9353" s="17"/>
      <c r="Z9353" s="3"/>
      <c r="AA9353" s="30"/>
      <c r="AB9353" s="33"/>
    </row>
    <row r="9354" spans="20:28" x14ac:dyDescent="0.25">
      <c r="T9354" s="14"/>
      <c r="U9354" s="105"/>
      <c r="V9354" s="15"/>
      <c r="W9354" s="105"/>
      <c r="X9354" s="16"/>
      <c r="Y9354" s="17"/>
      <c r="Z9354" s="3"/>
      <c r="AA9354" s="30"/>
      <c r="AB9354" s="33"/>
    </row>
    <row r="9355" spans="20:28" x14ac:dyDescent="0.25">
      <c r="T9355" s="14"/>
      <c r="U9355" s="105"/>
      <c r="V9355" s="15"/>
      <c r="W9355" s="105"/>
      <c r="X9355" s="16"/>
      <c r="Y9355" s="17"/>
      <c r="Z9355" s="3"/>
      <c r="AA9355" s="30"/>
      <c r="AB9355" s="33"/>
    </row>
    <row r="9356" spans="20:28" x14ac:dyDescent="0.25">
      <c r="T9356" s="14"/>
      <c r="U9356" s="105"/>
      <c r="V9356" s="15"/>
      <c r="W9356" s="105"/>
      <c r="X9356" s="16"/>
      <c r="Y9356" s="17"/>
      <c r="Z9356" s="3"/>
      <c r="AA9356" s="30"/>
      <c r="AB9356" s="33"/>
    </row>
    <row r="9357" spans="20:28" x14ac:dyDescent="0.25">
      <c r="T9357" s="14"/>
      <c r="U9357" s="105"/>
      <c r="V9357" s="15"/>
      <c r="W9357" s="105"/>
      <c r="X9357" s="16"/>
      <c r="Y9357" s="17"/>
      <c r="Z9357" s="3"/>
      <c r="AA9357" s="30"/>
      <c r="AB9357" s="33"/>
    </row>
    <row r="9358" spans="20:28" x14ac:dyDescent="0.25">
      <c r="T9358" s="14"/>
      <c r="U9358" s="105"/>
      <c r="V9358" s="15"/>
      <c r="W9358" s="105"/>
      <c r="X9358" s="16"/>
      <c r="Y9358" s="17"/>
      <c r="Z9358" s="3"/>
      <c r="AA9358" s="30"/>
      <c r="AB9358" s="33"/>
    </row>
    <row r="9359" spans="20:28" x14ac:dyDescent="0.25">
      <c r="T9359" s="14"/>
      <c r="U9359" s="105"/>
      <c r="V9359" s="15"/>
      <c r="W9359" s="105"/>
      <c r="X9359" s="16"/>
      <c r="Y9359" s="17"/>
      <c r="Z9359" s="3"/>
      <c r="AA9359" s="30"/>
      <c r="AB9359" s="33"/>
    </row>
    <row r="9360" spans="20:28" x14ac:dyDescent="0.25">
      <c r="T9360" s="14"/>
      <c r="U9360" s="105"/>
      <c r="V9360" s="15"/>
      <c r="W9360" s="105"/>
      <c r="X9360" s="16"/>
      <c r="Y9360" s="17"/>
      <c r="Z9360" s="3"/>
      <c r="AA9360" s="30"/>
      <c r="AB9360" s="33"/>
    </row>
    <row r="9361" spans="20:28" x14ac:dyDescent="0.25">
      <c r="T9361" s="14"/>
      <c r="U9361" s="105"/>
      <c r="V9361" s="15"/>
      <c r="W9361" s="105"/>
      <c r="X9361" s="16"/>
      <c r="Y9361" s="17"/>
      <c r="Z9361" s="3"/>
      <c r="AA9361" s="30"/>
      <c r="AB9361" s="33"/>
    </row>
    <row r="9362" spans="20:28" x14ac:dyDescent="0.25">
      <c r="T9362" s="14"/>
      <c r="U9362" s="105"/>
      <c r="V9362" s="15"/>
      <c r="W9362" s="105"/>
      <c r="X9362" s="16"/>
      <c r="Y9362" s="17"/>
      <c r="Z9362" s="3"/>
      <c r="AA9362" s="30"/>
      <c r="AB9362" s="33"/>
    </row>
    <row r="9363" spans="20:28" x14ac:dyDescent="0.25">
      <c r="T9363" s="14"/>
      <c r="U9363" s="105"/>
      <c r="V9363" s="15"/>
      <c r="W9363" s="105"/>
      <c r="X9363" s="16"/>
      <c r="Y9363" s="17"/>
      <c r="Z9363" s="3"/>
      <c r="AA9363" s="30"/>
      <c r="AB9363" s="33"/>
    </row>
    <row r="9364" spans="20:28" x14ac:dyDescent="0.25">
      <c r="T9364" s="14"/>
      <c r="U9364" s="105"/>
      <c r="V9364" s="15"/>
      <c r="W9364" s="105"/>
      <c r="X9364" s="16"/>
      <c r="Y9364" s="17"/>
      <c r="Z9364" s="3"/>
      <c r="AA9364" s="30"/>
      <c r="AB9364" s="33"/>
    </row>
    <row r="9365" spans="20:28" x14ac:dyDescent="0.25">
      <c r="T9365" s="14"/>
      <c r="U9365" s="105"/>
      <c r="V9365" s="15"/>
      <c r="W9365" s="105"/>
      <c r="X9365" s="16"/>
      <c r="Y9365" s="17"/>
      <c r="Z9365" s="3"/>
      <c r="AA9365" s="30"/>
      <c r="AB9365" s="33"/>
    </row>
    <row r="9366" spans="20:28" x14ac:dyDescent="0.25">
      <c r="T9366" s="14"/>
      <c r="U9366" s="105"/>
      <c r="V9366" s="15"/>
      <c r="W9366" s="105"/>
      <c r="X9366" s="16"/>
      <c r="Y9366" s="17"/>
      <c r="Z9366" s="3"/>
      <c r="AA9366" s="30"/>
      <c r="AB9366" s="33"/>
    </row>
    <row r="9367" spans="20:28" x14ac:dyDescent="0.25">
      <c r="T9367" s="14"/>
      <c r="U9367" s="105"/>
      <c r="V9367" s="15"/>
      <c r="W9367" s="105"/>
      <c r="X9367" s="16"/>
      <c r="Y9367" s="17"/>
      <c r="Z9367" s="3"/>
      <c r="AA9367" s="30"/>
      <c r="AB9367" s="33"/>
    </row>
    <row r="9368" spans="20:28" x14ac:dyDescent="0.25">
      <c r="T9368" s="14"/>
      <c r="U9368" s="105"/>
      <c r="V9368" s="15"/>
      <c r="W9368" s="105"/>
      <c r="X9368" s="16"/>
      <c r="Y9368" s="17"/>
      <c r="Z9368" s="3"/>
      <c r="AA9368" s="30"/>
      <c r="AB9368" s="33"/>
    </row>
    <row r="9369" spans="20:28" x14ac:dyDescent="0.25">
      <c r="T9369" s="14"/>
      <c r="U9369" s="105"/>
      <c r="V9369" s="15"/>
      <c r="W9369" s="105"/>
      <c r="X9369" s="16"/>
      <c r="Y9369" s="17"/>
      <c r="Z9369" s="3"/>
      <c r="AA9369" s="30"/>
      <c r="AB9369" s="33"/>
    </row>
    <row r="9370" spans="20:28" x14ac:dyDescent="0.25">
      <c r="T9370" s="14"/>
      <c r="U9370" s="105"/>
      <c r="V9370" s="15"/>
      <c r="W9370" s="105"/>
      <c r="X9370" s="16"/>
      <c r="Y9370" s="17"/>
      <c r="Z9370" s="3"/>
      <c r="AA9370" s="30"/>
      <c r="AB9370" s="33"/>
    </row>
    <row r="9371" spans="20:28" x14ac:dyDescent="0.25">
      <c r="T9371" s="14"/>
      <c r="U9371" s="105"/>
      <c r="V9371" s="15"/>
      <c r="W9371" s="105"/>
      <c r="X9371" s="16"/>
      <c r="Y9371" s="17"/>
      <c r="Z9371" s="3"/>
      <c r="AA9371" s="30"/>
      <c r="AB9371" s="33"/>
    </row>
    <row r="9372" spans="20:28" x14ac:dyDescent="0.25">
      <c r="T9372" s="14"/>
      <c r="U9372" s="105"/>
      <c r="V9372" s="15"/>
      <c r="W9372" s="105"/>
      <c r="X9372" s="16"/>
      <c r="Y9372" s="17"/>
      <c r="Z9372" s="3"/>
      <c r="AA9372" s="30"/>
      <c r="AB9372" s="33"/>
    </row>
    <row r="9373" spans="20:28" x14ac:dyDescent="0.25">
      <c r="T9373" s="14"/>
      <c r="U9373" s="105"/>
      <c r="V9373" s="15"/>
      <c r="W9373" s="105"/>
      <c r="X9373" s="16"/>
      <c r="Y9373" s="17"/>
      <c r="Z9373" s="3"/>
      <c r="AA9373" s="30"/>
      <c r="AB9373" s="33"/>
    </row>
    <row r="9374" spans="20:28" x14ac:dyDescent="0.25">
      <c r="T9374" s="14"/>
      <c r="U9374" s="105"/>
      <c r="V9374" s="15"/>
      <c r="W9374" s="105"/>
      <c r="X9374" s="16"/>
      <c r="Y9374" s="17"/>
      <c r="Z9374" s="3"/>
      <c r="AA9374" s="30"/>
      <c r="AB9374" s="33"/>
    </row>
    <row r="9375" spans="20:28" x14ac:dyDescent="0.25">
      <c r="T9375" s="14"/>
      <c r="U9375" s="105"/>
      <c r="V9375" s="15"/>
      <c r="W9375" s="105"/>
      <c r="X9375" s="16"/>
      <c r="Y9375" s="17"/>
      <c r="Z9375" s="3"/>
      <c r="AA9375" s="30"/>
      <c r="AB9375" s="33"/>
    </row>
    <row r="9376" spans="20:28" x14ac:dyDescent="0.25">
      <c r="T9376" s="14"/>
      <c r="U9376" s="105"/>
      <c r="V9376" s="15"/>
      <c r="W9376" s="105"/>
      <c r="X9376" s="16"/>
      <c r="Y9376" s="17"/>
      <c r="Z9376" s="3"/>
      <c r="AA9376" s="30"/>
      <c r="AB9376" s="33"/>
    </row>
    <row r="9377" spans="20:28" x14ac:dyDescent="0.25">
      <c r="T9377" s="14"/>
      <c r="U9377" s="105"/>
      <c r="V9377" s="15"/>
      <c r="W9377" s="105"/>
      <c r="X9377" s="16"/>
      <c r="Y9377" s="17"/>
      <c r="Z9377" s="3"/>
      <c r="AA9377" s="30"/>
      <c r="AB9377" s="33"/>
    </row>
    <row r="9378" spans="20:28" x14ac:dyDescent="0.25">
      <c r="T9378" s="14"/>
      <c r="U9378" s="105"/>
      <c r="V9378" s="15"/>
      <c r="W9378" s="105"/>
      <c r="X9378" s="16"/>
      <c r="Y9378" s="17"/>
      <c r="Z9378" s="3"/>
      <c r="AA9378" s="30"/>
      <c r="AB9378" s="33"/>
    </row>
    <row r="9379" spans="20:28" x14ac:dyDescent="0.25">
      <c r="T9379" s="14"/>
      <c r="U9379" s="105"/>
      <c r="V9379" s="15"/>
      <c r="W9379" s="105"/>
      <c r="X9379" s="16"/>
      <c r="Y9379" s="17"/>
      <c r="Z9379" s="3"/>
      <c r="AA9379" s="30"/>
      <c r="AB9379" s="33"/>
    </row>
    <row r="9380" spans="20:28" x14ac:dyDescent="0.25">
      <c r="T9380" s="14"/>
      <c r="U9380" s="105"/>
      <c r="V9380" s="15"/>
      <c r="W9380" s="105"/>
      <c r="X9380" s="16"/>
      <c r="Y9380" s="17"/>
      <c r="Z9380" s="3"/>
      <c r="AA9380" s="30"/>
      <c r="AB9380" s="33"/>
    </row>
    <row r="9381" spans="20:28" x14ac:dyDescent="0.25">
      <c r="T9381" s="14"/>
      <c r="U9381" s="105"/>
      <c r="V9381" s="15"/>
      <c r="W9381" s="105"/>
      <c r="X9381" s="16"/>
      <c r="Y9381" s="17"/>
      <c r="Z9381" s="3"/>
      <c r="AA9381" s="30"/>
      <c r="AB9381" s="33"/>
    </row>
    <row r="9382" spans="20:28" x14ac:dyDescent="0.25">
      <c r="T9382" s="14"/>
      <c r="U9382" s="105"/>
      <c r="V9382" s="15"/>
      <c r="W9382" s="105"/>
      <c r="X9382" s="16"/>
      <c r="Y9382" s="17"/>
      <c r="Z9382" s="3"/>
      <c r="AA9382" s="30"/>
      <c r="AB9382" s="33"/>
    </row>
    <row r="9383" spans="20:28" x14ac:dyDescent="0.25">
      <c r="T9383" s="14"/>
      <c r="U9383" s="105"/>
      <c r="V9383" s="15"/>
      <c r="W9383" s="105"/>
      <c r="X9383" s="16"/>
      <c r="Y9383" s="17"/>
      <c r="Z9383" s="3"/>
      <c r="AA9383" s="30"/>
      <c r="AB9383" s="33"/>
    </row>
    <row r="9384" spans="20:28" x14ac:dyDescent="0.25">
      <c r="T9384" s="14"/>
      <c r="U9384" s="105"/>
      <c r="V9384" s="15"/>
      <c r="W9384" s="105"/>
      <c r="X9384" s="16"/>
      <c r="Y9384" s="17"/>
      <c r="Z9384" s="3"/>
      <c r="AA9384" s="30"/>
      <c r="AB9384" s="33"/>
    </row>
    <row r="9385" spans="20:28" x14ac:dyDescent="0.25">
      <c r="T9385" s="14"/>
      <c r="U9385" s="105"/>
      <c r="V9385" s="15"/>
      <c r="W9385" s="105"/>
      <c r="X9385" s="16"/>
      <c r="Y9385" s="17"/>
      <c r="Z9385" s="3"/>
      <c r="AA9385" s="30"/>
      <c r="AB9385" s="33"/>
    </row>
    <row r="9386" spans="20:28" x14ac:dyDescent="0.25">
      <c r="T9386" s="14"/>
      <c r="U9386" s="105"/>
      <c r="V9386" s="15"/>
      <c r="W9386" s="105"/>
      <c r="X9386" s="16"/>
      <c r="Y9386" s="17"/>
      <c r="Z9386" s="3"/>
      <c r="AA9386" s="30"/>
      <c r="AB9386" s="33"/>
    </row>
    <row r="9387" spans="20:28" x14ac:dyDescent="0.25">
      <c r="T9387" s="14"/>
      <c r="U9387" s="105"/>
      <c r="V9387" s="15"/>
      <c r="W9387" s="105"/>
      <c r="X9387" s="16"/>
      <c r="Y9387" s="17"/>
      <c r="Z9387" s="3"/>
      <c r="AA9387" s="30"/>
      <c r="AB9387" s="33"/>
    </row>
    <row r="9388" spans="20:28" x14ac:dyDescent="0.25">
      <c r="T9388" s="14"/>
      <c r="U9388" s="105"/>
      <c r="V9388" s="15"/>
      <c r="W9388" s="105"/>
      <c r="X9388" s="16"/>
      <c r="Y9388" s="17"/>
      <c r="Z9388" s="3"/>
      <c r="AA9388" s="30"/>
      <c r="AB9388" s="33"/>
    </row>
    <row r="9389" spans="20:28" x14ac:dyDescent="0.25">
      <c r="T9389" s="14"/>
      <c r="U9389" s="105"/>
      <c r="V9389" s="15"/>
      <c r="W9389" s="105"/>
      <c r="X9389" s="16"/>
      <c r="Y9389" s="17"/>
      <c r="Z9389" s="3"/>
      <c r="AA9389" s="30"/>
      <c r="AB9389" s="33"/>
    </row>
    <row r="9390" spans="20:28" x14ac:dyDescent="0.25">
      <c r="T9390" s="14"/>
      <c r="U9390" s="105"/>
      <c r="V9390" s="15"/>
      <c r="W9390" s="105"/>
      <c r="X9390" s="16"/>
      <c r="Y9390" s="17"/>
      <c r="Z9390" s="3"/>
      <c r="AA9390" s="30"/>
      <c r="AB9390" s="33"/>
    </row>
    <row r="9391" spans="20:28" x14ac:dyDescent="0.25">
      <c r="T9391" s="14"/>
      <c r="U9391" s="105"/>
      <c r="V9391" s="15"/>
      <c r="W9391" s="105"/>
      <c r="X9391" s="16"/>
      <c r="Y9391" s="17"/>
      <c r="Z9391" s="3"/>
      <c r="AA9391" s="30"/>
      <c r="AB9391" s="33"/>
    </row>
    <row r="9392" spans="20:28" x14ac:dyDescent="0.25">
      <c r="T9392" s="14"/>
      <c r="U9392" s="105"/>
      <c r="V9392" s="15"/>
      <c r="W9392" s="105"/>
      <c r="X9392" s="16"/>
      <c r="Y9392" s="17"/>
      <c r="Z9392" s="3"/>
      <c r="AA9392" s="30"/>
      <c r="AB9392" s="33"/>
    </row>
    <row r="9393" spans="20:28" x14ac:dyDescent="0.25">
      <c r="T9393" s="14"/>
      <c r="U9393" s="105"/>
      <c r="V9393" s="15"/>
      <c r="W9393" s="105"/>
      <c r="X9393" s="16"/>
      <c r="Y9393" s="17"/>
      <c r="Z9393" s="3"/>
      <c r="AA9393" s="30"/>
      <c r="AB9393" s="33"/>
    </row>
    <row r="9394" spans="20:28" x14ac:dyDescent="0.25">
      <c r="T9394" s="14"/>
      <c r="U9394" s="105"/>
      <c r="V9394" s="15"/>
      <c r="W9394" s="105"/>
      <c r="X9394" s="16"/>
      <c r="Y9394" s="17"/>
      <c r="Z9394" s="3"/>
      <c r="AA9394" s="30"/>
      <c r="AB9394" s="33"/>
    </row>
    <row r="9395" spans="20:28" x14ac:dyDescent="0.25">
      <c r="T9395" s="14"/>
      <c r="U9395" s="105"/>
      <c r="V9395" s="15"/>
      <c r="W9395" s="105"/>
      <c r="X9395" s="16"/>
      <c r="Y9395" s="17"/>
      <c r="Z9395" s="3"/>
      <c r="AA9395" s="30"/>
      <c r="AB9395" s="33"/>
    </row>
    <row r="9396" spans="20:28" x14ac:dyDescent="0.25">
      <c r="T9396" s="14"/>
      <c r="U9396" s="105"/>
      <c r="V9396" s="15"/>
      <c r="W9396" s="105"/>
      <c r="X9396" s="16"/>
      <c r="Y9396" s="17"/>
      <c r="Z9396" s="3"/>
      <c r="AA9396" s="30"/>
      <c r="AB9396" s="33"/>
    </row>
    <row r="9397" spans="20:28" x14ac:dyDescent="0.25">
      <c r="T9397" s="14"/>
      <c r="U9397" s="105"/>
      <c r="V9397" s="15"/>
      <c r="W9397" s="105"/>
      <c r="X9397" s="16"/>
      <c r="Y9397" s="17"/>
      <c r="Z9397" s="3"/>
      <c r="AA9397" s="30"/>
      <c r="AB9397" s="33"/>
    </row>
    <row r="9398" spans="20:28" x14ac:dyDescent="0.25">
      <c r="T9398" s="14"/>
      <c r="U9398" s="105"/>
      <c r="V9398" s="15"/>
      <c r="W9398" s="105"/>
      <c r="X9398" s="16"/>
      <c r="Y9398" s="17"/>
      <c r="Z9398" s="3"/>
      <c r="AA9398" s="30"/>
      <c r="AB9398" s="33"/>
    </row>
    <row r="9399" spans="20:28" x14ac:dyDescent="0.25">
      <c r="T9399" s="14"/>
      <c r="U9399" s="105"/>
      <c r="V9399" s="15"/>
      <c r="W9399" s="105"/>
      <c r="X9399" s="16"/>
      <c r="Y9399" s="17"/>
      <c r="Z9399" s="3"/>
      <c r="AA9399" s="30"/>
      <c r="AB9399" s="33"/>
    </row>
    <row r="9400" spans="20:28" x14ac:dyDescent="0.25">
      <c r="T9400" s="14"/>
      <c r="U9400" s="105"/>
      <c r="V9400" s="15"/>
      <c r="W9400" s="105"/>
      <c r="X9400" s="16"/>
      <c r="Y9400" s="17"/>
      <c r="Z9400" s="3"/>
      <c r="AA9400" s="30"/>
      <c r="AB9400" s="33"/>
    </row>
    <row r="9401" spans="20:28" x14ac:dyDescent="0.25">
      <c r="T9401" s="14"/>
      <c r="U9401" s="105"/>
      <c r="V9401" s="15"/>
      <c r="W9401" s="105"/>
      <c r="X9401" s="16"/>
      <c r="Y9401" s="17"/>
      <c r="Z9401" s="3"/>
      <c r="AA9401" s="30"/>
      <c r="AB9401" s="33"/>
    </row>
    <row r="9402" spans="20:28" x14ac:dyDescent="0.25">
      <c r="T9402" s="14"/>
      <c r="U9402" s="105"/>
      <c r="V9402" s="15"/>
      <c r="W9402" s="105"/>
      <c r="X9402" s="16"/>
      <c r="Y9402" s="17"/>
      <c r="Z9402" s="3"/>
      <c r="AA9402" s="30"/>
      <c r="AB9402" s="33"/>
    </row>
    <row r="9403" spans="20:28" x14ac:dyDescent="0.25">
      <c r="T9403" s="14"/>
      <c r="U9403" s="105"/>
      <c r="V9403" s="15"/>
      <c r="W9403" s="105"/>
      <c r="X9403" s="16"/>
      <c r="Y9403" s="17"/>
      <c r="Z9403" s="3"/>
      <c r="AA9403" s="30"/>
      <c r="AB9403" s="33"/>
    </row>
    <row r="9404" spans="20:28" x14ac:dyDescent="0.25">
      <c r="T9404" s="14"/>
      <c r="U9404" s="105"/>
      <c r="V9404" s="15"/>
      <c r="W9404" s="105"/>
      <c r="X9404" s="16"/>
      <c r="Y9404" s="17"/>
      <c r="Z9404" s="3"/>
      <c r="AA9404" s="30"/>
      <c r="AB9404" s="33"/>
    </row>
    <row r="9405" spans="20:28" x14ac:dyDescent="0.25">
      <c r="T9405" s="14"/>
      <c r="U9405" s="105"/>
      <c r="V9405" s="15"/>
      <c r="W9405" s="105"/>
      <c r="X9405" s="16"/>
      <c r="Y9405" s="17"/>
      <c r="Z9405" s="3"/>
      <c r="AA9405" s="30"/>
      <c r="AB9405" s="33"/>
    </row>
    <row r="9406" spans="20:28" x14ac:dyDescent="0.25">
      <c r="T9406" s="14"/>
      <c r="U9406" s="105"/>
      <c r="V9406" s="15"/>
      <c r="W9406" s="105"/>
      <c r="X9406" s="16"/>
      <c r="Y9406" s="17"/>
      <c r="Z9406" s="3"/>
      <c r="AA9406" s="30"/>
      <c r="AB9406" s="33"/>
    </row>
    <row r="9407" spans="20:28" x14ac:dyDescent="0.25">
      <c r="T9407" s="14"/>
      <c r="U9407" s="105"/>
      <c r="V9407" s="15"/>
      <c r="W9407" s="105"/>
      <c r="X9407" s="16"/>
      <c r="Y9407" s="17"/>
      <c r="Z9407" s="3"/>
      <c r="AA9407" s="30"/>
      <c r="AB9407" s="33"/>
    </row>
    <row r="9408" spans="20:28" x14ac:dyDescent="0.25">
      <c r="T9408" s="14"/>
      <c r="U9408" s="105"/>
      <c r="V9408" s="15"/>
      <c r="W9408" s="105"/>
      <c r="X9408" s="16"/>
      <c r="Y9408" s="17"/>
      <c r="Z9408" s="3"/>
      <c r="AA9408" s="30"/>
      <c r="AB9408" s="33"/>
    </row>
    <row r="9409" spans="20:28" x14ac:dyDescent="0.25">
      <c r="T9409" s="14"/>
      <c r="U9409" s="105"/>
      <c r="V9409" s="15"/>
      <c r="W9409" s="105"/>
      <c r="X9409" s="16"/>
      <c r="Y9409" s="17"/>
      <c r="Z9409" s="3"/>
      <c r="AA9409" s="30"/>
      <c r="AB9409" s="33"/>
    </row>
    <row r="9410" spans="20:28" x14ac:dyDescent="0.25">
      <c r="T9410" s="14"/>
      <c r="U9410" s="105"/>
      <c r="V9410" s="15"/>
      <c r="W9410" s="105"/>
      <c r="X9410" s="16"/>
      <c r="Y9410" s="17"/>
      <c r="Z9410" s="3"/>
      <c r="AA9410" s="30"/>
      <c r="AB9410" s="33"/>
    </row>
    <row r="9411" spans="20:28" x14ac:dyDescent="0.25">
      <c r="T9411" s="14"/>
      <c r="U9411" s="105"/>
      <c r="V9411" s="15"/>
      <c r="W9411" s="105"/>
      <c r="X9411" s="16"/>
      <c r="Y9411" s="17"/>
      <c r="Z9411" s="3"/>
      <c r="AA9411" s="30"/>
      <c r="AB9411" s="33"/>
    </row>
    <row r="9412" spans="20:28" x14ac:dyDescent="0.25">
      <c r="T9412" s="14"/>
      <c r="U9412" s="105"/>
      <c r="V9412" s="15"/>
      <c r="W9412" s="105"/>
      <c r="X9412" s="16"/>
      <c r="Y9412" s="17"/>
      <c r="Z9412" s="3"/>
      <c r="AA9412" s="30"/>
      <c r="AB9412" s="33"/>
    </row>
    <row r="9413" spans="20:28" x14ac:dyDescent="0.25">
      <c r="T9413" s="14"/>
      <c r="U9413" s="105"/>
      <c r="V9413" s="15"/>
      <c r="W9413" s="105"/>
      <c r="X9413" s="16"/>
      <c r="Y9413" s="17"/>
      <c r="Z9413" s="3"/>
      <c r="AA9413" s="30"/>
      <c r="AB9413" s="33"/>
    </row>
    <row r="9414" spans="20:28" x14ac:dyDescent="0.25">
      <c r="T9414" s="14"/>
      <c r="U9414" s="105"/>
      <c r="V9414" s="15"/>
      <c r="W9414" s="105"/>
      <c r="X9414" s="16"/>
      <c r="Y9414" s="17"/>
      <c r="Z9414" s="3"/>
      <c r="AA9414" s="30"/>
      <c r="AB9414" s="33"/>
    </row>
    <row r="9415" spans="20:28" x14ac:dyDescent="0.25">
      <c r="T9415" s="14"/>
      <c r="U9415" s="105"/>
      <c r="V9415" s="15"/>
      <c r="W9415" s="105"/>
      <c r="X9415" s="16"/>
      <c r="Y9415" s="17"/>
      <c r="Z9415" s="3"/>
      <c r="AA9415" s="30"/>
      <c r="AB9415" s="33"/>
    </row>
    <row r="9416" spans="20:28" x14ac:dyDescent="0.25">
      <c r="T9416" s="14"/>
      <c r="U9416" s="105"/>
      <c r="V9416" s="15"/>
      <c r="W9416" s="105"/>
      <c r="X9416" s="16"/>
      <c r="Y9416" s="17"/>
      <c r="Z9416" s="3"/>
      <c r="AA9416" s="30"/>
      <c r="AB9416" s="33"/>
    </row>
    <row r="9417" spans="20:28" x14ac:dyDescent="0.25">
      <c r="T9417" s="14"/>
      <c r="U9417" s="105"/>
      <c r="V9417" s="15"/>
      <c r="W9417" s="105"/>
      <c r="X9417" s="16"/>
      <c r="Y9417" s="17"/>
      <c r="Z9417" s="3"/>
      <c r="AA9417" s="30"/>
      <c r="AB9417" s="33"/>
    </row>
    <row r="9418" spans="20:28" x14ac:dyDescent="0.25">
      <c r="T9418" s="14"/>
      <c r="U9418" s="105"/>
      <c r="V9418" s="15"/>
      <c r="W9418" s="105"/>
      <c r="X9418" s="16"/>
      <c r="Y9418" s="17"/>
      <c r="Z9418" s="3"/>
      <c r="AA9418" s="30"/>
      <c r="AB9418" s="33"/>
    </row>
    <row r="9419" spans="20:28" x14ac:dyDescent="0.25">
      <c r="T9419" s="14"/>
      <c r="U9419" s="105"/>
      <c r="V9419" s="15"/>
      <c r="W9419" s="105"/>
      <c r="X9419" s="16"/>
      <c r="Y9419" s="17"/>
      <c r="Z9419" s="3"/>
      <c r="AA9419" s="30"/>
      <c r="AB9419" s="33"/>
    </row>
    <row r="9420" spans="20:28" x14ac:dyDescent="0.25">
      <c r="T9420" s="14"/>
      <c r="U9420" s="105"/>
      <c r="V9420" s="15"/>
      <c r="W9420" s="105"/>
      <c r="X9420" s="16"/>
      <c r="Y9420" s="17"/>
      <c r="Z9420" s="3"/>
      <c r="AA9420" s="30"/>
      <c r="AB9420" s="33"/>
    </row>
    <row r="9421" spans="20:28" x14ac:dyDescent="0.25">
      <c r="T9421" s="14"/>
      <c r="U9421" s="105"/>
      <c r="V9421" s="15"/>
      <c r="W9421" s="105"/>
      <c r="X9421" s="16"/>
      <c r="Y9421" s="17"/>
      <c r="Z9421" s="3"/>
      <c r="AA9421" s="30"/>
      <c r="AB9421" s="33"/>
    </row>
    <row r="9422" spans="20:28" x14ac:dyDescent="0.25">
      <c r="T9422" s="14"/>
      <c r="U9422" s="105"/>
      <c r="V9422" s="15"/>
      <c r="W9422" s="105"/>
      <c r="X9422" s="16"/>
      <c r="Y9422" s="17"/>
      <c r="Z9422" s="3"/>
      <c r="AA9422" s="30"/>
      <c r="AB9422" s="33"/>
    </row>
    <row r="9423" spans="20:28" x14ac:dyDescent="0.25">
      <c r="T9423" s="14"/>
      <c r="U9423" s="105"/>
      <c r="V9423" s="15"/>
      <c r="W9423" s="105"/>
      <c r="X9423" s="16"/>
      <c r="Y9423" s="17"/>
      <c r="Z9423" s="3"/>
      <c r="AA9423" s="30"/>
      <c r="AB9423" s="33"/>
    </row>
    <row r="9424" spans="20:28" x14ac:dyDescent="0.25">
      <c r="T9424" s="14"/>
      <c r="U9424" s="105"/>
      <c r="V9424" s="15"/>
      <c r="W9424" s="105"/>
      <c r="X9424" s="16"/>
      <c r="Y9424" s="17"/>
      <c r="Z9424" s="3"/>
      <c r="AA9424" s="30"/>
      <c r="AB9424" s="33"/>
    </row>
    <row r="9425" spans="20:28" x14ac:dyDescent="0.25">
      <c r="T9425" s="14"/>
      <c r="U9425" s="105"/>
      <c r="V9425" s="15"/>
      <c r="W9425" s="105"/>
      <c r="X9425" s="16"/>
      <c r="Y9425" s="17"/>
      <c r="Z9425" s="3"/>
      <c r="AA9425" s="30"/>
      <c r="AB9425" s="33"/>
    </row>
    <row r="9426" spans="20:28" x14ac:dyDescent="0.25">
      <c r="T9426" s="14"/>
      <c r="U9426" s="105"/>
      <c r="V9426" s="15"/>
      <c r="W9426" s="105"/>
      <c r="X9426" s="16"/>
      <c r="Y9426" s="17"/>
      <c r="Z9426" s="3"/>
      <c r="AA9426" s="30"/>
      <c r="AB9426" s="33"/>
    </row>
    <row r="9427" spans="20:28" x14ac:dyDescent="0.25">
      <c r="T9427" s="14"/>
      <c r="U9427" s="105"/>
      <c r="V9427" s="15"/>
      <c r="W9427" s="105"/>
      <c r="X9427" s="16"/>
      <c r="Y9427" s="17"/>
      <c r="Z9427" s="3"/>
      <c r="AA9427" s="30"/>
      <c r="AB9427" s="33"/>
    </row>
    <row r="9428" spans="20:28" x14ac:dyDescent="0.25">
      <c r="T9428" s="14"/>
      <c r="U9428" s="105"/>
      <c r="V9428" s="15"/>
      <c r="W9428" s="105"/>
      <c r="X9428" s="16"/>
      <c r="Y9428" s="17"/>
      <c r="Z9428" s="3"/>
      <c r="AA9428" s="30"/>
      <c r="AB9428" s="33"/>
    </row>
    <row r="9429" spans="20:28" x14ac:dyDescent="0.25">
      <c r="T9429" s="14"/>
      <c r="U9429" s="105"/>
      <c r="V9429" s="15"/>
      <c r="W9429" s="105"/>
      <c r="X9429" s="16"/>
      <c r="Y9429" s="17"/>
      <c r="Z9429" s="3"/>
      <c r="AA9429" s="30"/>
      <c r="AB9429" s="33"/>
    </row>
    <row r="9430" spans="20:28" x14ac:dyDescent="0.25">
      <c r="T9430" s="14"/>
      <c r="U9430" s="105"/>
      <c r="V9430" s="15"/>
      <c r="W9430" s="105"/>
      <c r="X9430" s="16"/>
      <c r="Y9430" s="17"/>
      <c r="Z9430" s="3"/>
      <c r="AA9430" s="30"/>
      <c r="AB9430" s="33"/>
    </row>
    <row r="9431" spans="20:28" x14ac:dyDescent="0.25">
      <c r="T9431" s="14"/>
      <c r="U9431" s="105"/>
      <c r="V9431" s="15"/>
      <c r="W9431" s="105"/>
      <c r="X9431" s="16"/>
      <c r="Y9431" s="17"/>
      <c r="Z9431" s="3"/>
      <c r="AA9431" s="30"/>
      <c r="AB9431" s="33"/>
    </row>
    <row r="9432" spans="20:28" x14ac:dyDescent="0.25">
      <c r="T9432" s="14"/>
      <c r="U9432" s="105"/>
      <c r="V9432" s="15"/>
      <c r="W9432" s="105"/>
      <c r="X9432" s="16"/>
      <c r="Y9432" s="17"/>
      <c r="Z9432" s="3"/>
      <c r="AA9432" s="30"/>
      <c r="AB9432" s="33"/>
    </row>
    <row r="9433" spans="20:28" x14ac:dyDescent="0.25">
      <c r="T9433" s="14"/>
      <c r="U9433" s="105"/>
      <c r="V9433" s="15"/>
      <c r="W9433" s="105"/>
      <c r="X9433" s="16"/>
      <c r="Y9433" s="17"/>
      <c r="Z9433" s="3"/>
      <c r="AA9433" s="30"/>
      <c r="AB9433" s="33"/>
    </row>
    <row r="9434" spans="20:28" x14ac:dyDescent="0.25">
      <c r="T9434" s="14"/>
      <c r="U9434" s="105"/>
      <c r="V9434" s="15"/>
      <c r="W9434" s="105"/>
      <c r="X9434" s="16"/>
      <c r="Y9434" s="17"/>
      <c r="Z9434" s="3"/>
      <c r="AA9434" s="30"/>
      <c r="AB9434" s="33"/>
    </row>
    <row r="9435" spans="20:28" x14ac:dyDescent="0.25">
      <c r="T9435" s="14"/>
      <c r="U9435" s="105"/>
      <c r="V9435" s="15"/>
      <c r="W9435" s="105"/>
      <c r="X9435" s="16"/>
      <c r="Y9435" s="17"/>
      <c r="Z9435" s="3"/>
      <c r="AA9435" s="30"/>
      <c r="AB9435" s="33"/>
    </row>
    <row r="9436" spans="20:28" x14ac:dyDescent="0.25">
      <c r="T9436" s="14"/>
      <c r="U9436" s="105"/>
      <c r="V9436" s="15"/>
      <c r="W9436" s="105"/>
      <c r="X9436" s="16"/>
      <c r="Y9436" s="17"/>
      <c r="Z9436" s="3"/>
      <c r="AA9436" s="30"/>
      <c r="AB9436" s="33"/>
    </row>
    <row r="9437" spans="20:28" x14ac:dyDescent="0.25">
      <c r="T9437" s="14"/>
      <c r="U9437" s="105"/>
      <c r="V9437" s="15"/>
      <c r="W9437" s="105"/>
      <c r="X9437" s="16"/>
      <c r="Y9437" s="17"/>
      <c r="Z9437" s="3"/>
      <c r="AA9437" s="30"/>
      <c r="AB9437" s="33"/>
    </row>
    <row r="9438" spans="20:28" x14ac:dyDescent="0.25">
      <c r="T9438" s="14"/>
      <c r="U9438" s="105"/>
      <c r="V9438" s="15"/>
      <c r="W9438" s="105"/>
      <c r="X9438" s="16"/>
      <c r="Y9438" s="17"/>
      <c r="Z9438" s="3"/>
      <c r="AA9438" s="30"/>
      <c r="AB9438" s="33"/>
    </row>
    <row r="9439" spans="20:28" x14ac:dyDescent="0.25">
      <c r="T9439" s="14"/>
      <c r="U9439" s="105"/>
      <c r="V9439" s="15"/>
      <c r="W9439" s="105"/>
      <c r="X9439" s="16"/>
      <c r="Y9439" s="17"/>
      <c r="Z9439" s="3"/>
      <c r="AA9439" s="30"/>
      <c r="AB9439" s="33"/>
    </row>
    <row r="9440" spans="20:28" x14ac:dyDescent="0.25">
      <c r="T9440" s="14"/>
      <c r="U9440" s="105"/>
      <c r="V9440" s="15"/>
      <c r="W9440" s="105"/>
      <c r="X9440" s="16"/>
      <c r="Y9440" s="17"/>
      <c r="Z9440" s="3"/>
      <c r="AA9440" s="30"/>
      <c r="AB9440" s="33"/>
    </row>
    <row r="9441" spans="20:28" x14ac:dyDescent="0.25">
      <c r="T9441" s="14"/>
      <c r="U9441" s="105"/>
      <c r="V9441" s="15"/>
      <c r="W9441" s="105"/>
      <c r="X9441" s="16"/>
      <c r="Y9441" s="17"/>
      <c r="Z9441" s="3"/>
      <c r="AA9441" s="30"/>
      <c r="AB9441" s="33"/>
    </row>
    <row r="9442" spans="20:28" x14ac:dyDescent="0.25">
      <c r="T9442" s="14"/>
      <c r="U9442" s="105"/>
      <c r="V9442" s="15"/>
      <c r="W9442" s="105"/>
      <c r="X9442" s="16"/>
      <c r="Y9442" s="17"/>
      <c r="Z9442" s="3"/>
      <c r="AA9442" s="30"/>
      <c r="AB9442" s="33"/>
    </row>
    <row r="9443" spans="20:28" x14ac:dyDescent="0.25">
      <c r="T9443" s="14"/>
      <c r="U9443" s="105"/>
      <c r="V9443" s="15"/>
      <c r="W9443" s="105"/>
      <c r="X9443" s="16"/>
      <c r="Y9443" s="17"/>
      <c r="Z9443" s="3"/>
      <c r="AA9443" s="30"/>
      <c r="AB9443" s="33"/>
    </row>
    <row r="9444" spans="20:28" x14ac:dyDescent="0.25">
      <c r="T9444" s="14"/>
      <c r="U9444" s="105"/>
      <c r="V9444" s="15"/>
      <c r="W9444" s="105"/>
      <c r="X9444" s="16"/>
      <c r="Y9444" s="17"/>
      <c r="Z9444" s="3"/>
      <c r="AA9444" s="30"/>
      <c r="AB9444" s="33"/>
    </row>
    <row r="9445" spans="20:28" x14ac:dyDescent="0.25">
      <c r="T9445" s="14"/>
      <c r="U9445" s="105"/>
      <c r="V9445" s="15"/>
      <c r="W9445" s="105"/>
      <c r="X9445" s="16"/>
      <c r="Y9445" s="17"/>
      <c r="Z9445" s="3"/>
      <c r="AA9445" s="30"/>
      <c r="AB9445" s="33"/>
    </row>
    <row r="9446" spans="20:28" x14ac:dyDescent="0.25">
      <c r="T9446" s="14"/>
      <c r="U9446" s="105"/>
      <c r="V9446" s="15"/>
      <c r="W9446" s="105"/>
      <c r="X9446" s="16"/>
      <c r="Y9446" s="17"/>
      <c r="Z9446" s="3"/>
      <c r="AA9446" s="30"/>
      <c r="AB9446" s="33"/>
    </row>
    <row r="9447" spans="20:28" x14ac:dyDescent="0.25">
      <c r="T9447" s="14"/>
      <c r="U9447" s="105"/>
      <c r="V9447" s="15"/>
      <c r="W9447" s="105"/>
      <c r="X9447" s="16"/>
      <c r="Y9447" s="17"/>
      <c r="Z9447" s="3"/>
      <c r="AA9447" s="30"/>
      <c r="AB9447" s="33"/>
    </row>
    <row r="9448" spans="20:28" x14ac:dyDescent="0.25">
      <c r="T9448" s="14"/>
      <c r="U9448" s="105"/>
      <c r="V9448" s="15"/>
      <c r="W9448" s="105"/>
      <c r="X9448" s="16"/>
      <c r="Y9448" s="17"/>
      <c r="Z9448" s="3"/>
      <c r="AA9448" s="30"/>
      <c r="AB9448" s="33"/>
    </row>
    <row r="9449" spans="20:28" x14ac:dyDescent="0.25">
      <c r="T9449" s="14"/>
      <c r="U9449" s="105"/>
      <c r="V9449" s="15"/>
      <c r="W9449" s="105"/>
      <c r="X9449" s="16"/>
      <c r="Y9449" s="17"/>
      <c r="Z9449" s="3"/>
      <c r="AA9449" s="30"/>
      <c r="AB9449" s="33"/>
    </row>
    <row r="9450" spans="20:28" x14ac:dyDescent="0.25">
      <c r="T9450" s="14"/>
      <c r="U9450" s="105"/>
      <c r="V9450" s="15"/>
      <c r="W9450" s="105"/>
      <c r="X9450" s="16"/>
      <c r="Y9450" s="17"/>
      <c r="Z9450" s="3"/>
      <c r="AA9450" s="30"/>
      <c r="AB9450" s="33"/>
    </row>
    <row r="9451" spans="20:28" x14ac:dyDescent="0.25">
      <c r="T9451" s="14"/>
      <c r="U9451" s="105"/>
      <c r="V9451" s="15"/>
      <c r="W9451" s="105"/>
      <c r="X9451" s="16"/>
      <c r="Y9451" s="17"/>
      <c r="Z9451" s="3"/>
      <c r="AA9451" s="30"/>
      <c r="AB9451" s="33"/>
    </row>
    <row r="9452" spans="20:28" x14ac:dyDescent="0.25">
      <c r="T9452" s="14"/>
      <c r="U9452" s="105"/>
      <c r="V9452" s="15"/>
      <c r="W9452" s="105"/>
      <c r="X9452" s="16"/>
      <c r="Y9452" s="17"/>
      <c r="Z9452" s="3"/>
      <c r="AA9452" s="30"/>
      <c r="AB9452" s="33"/>
    </row>
    <row r="9453" spans="20:28" x14ac:dyDescent="0.25">
      <c r="T9453" s="14"/>
      <c r="U9453" s="105"/>
      <c r="V9453" s="15"/>
      <c r="W9453" s="105"/>
      <c r="X9453" s="16"/>
      <c r="Y9453" s="17"/>
      <c r="Z9453" s="3"/>
      <c r="AA9453" s="30"/>
      <c r="AB9453" s="33"/>
    </row>
    <row r="9454" spans="20:28" x14ac:dyDescent="0.25">
      <c r="T9454" s="14"/>
      <c r="U9454" s="105"/>
      <c r="V9454" s="15"/>
      <c r="W9454" s="105"/>
      <c r="X9454" s="16"/>
      <c r="Y9454" s="17"/>
      <c r="Z9454" s="3"/>
      <c r="AA9454" s="30"/>
      <c r="AB9454" s="33"/>
    </row>
    <row r="9455" spans="20:28" x14ac:dyDescent="0.25">
      <c r="T9455" s="14"/>
      <c r="U9455" s="105"/>
      <c r="V9455" s="15"/>
      <c r="W9455" s="105"/>
      <c r="X9455" s="16"/>
      <c r="Y9455" s="17"/>
      <c r="Z9455" s="3"/>
      <c r="AA9455" s="30"/>
      <c r="AB9455" s="33"/>
    </row>
    <row r="9456" spans="20:28" x14ac:dyDescent="0.25">
      <c r="T9456" s="14"/>
      <c r="U9456" s="105"/>
      <c r="V9456" s="15"/>
      <c r="W9456" s="105"/>
      <c r="X9456" s="16"/>
      <c r="Y9456" s="17"/>
      <c r="Z9456" s="3"/>
      <c r="AA9456" s="30"/>
      <c r="AB9456" s="33"/>
    </row>
    <row r="9457" spans="20:28" x14ac:dyDescent="0.25">
      <c r="T9457" s="14"/>
      <c r="U9457" s="105"/>
      <c r="V9457" s="15"/>
      <c r="W9457" s="105"/>
      <c r="X9457" s="16"/>
      <c r="Y9457" s="17"/>
      <c r="Z9457" s="3"/>
      <c r="AA9457" s="30"/>
      <c r="AB9457" s="33"/>
    </row>
    <row r="9458" spans="20:28" x14ac:dyDescent="0.25">
      <c r="T9458" s="14"/>
      <c r="U9458" s="105"/>
      <c r="V9458" s="15"/>
      <c r="W9458" s="105"/>
      <c r="X9458" s="16"/>
      <c r="Y9458" s="17"/>
      <c r="Z9458" s="3"/>
      <c r="AA9458" s="30"/>
      <c r="AB9458" s="33"/>
    </row>
    <row r="9459" spans="20:28" x14ac:dyDescent="0.25">
      <c r="T9459" s="14"/>
      <c r="U9459" s="105"/>
      <c r="V9459" s="15"/>
      <c r="W9459" s="105"/>
      <c r="X9459" s="16"/>
      <c r="Y9459" s="17"/>
      <c r="Z9459" s="3"/>
      <c r="AA9459" s="30"/>
      <c r="AB9459" s="33"/>
    </row>
    <row r="9460" spans="20:28" x14ac:dyDescent="0.25">
      <c r="T9460" s="14"/>
      <c r="U9460" s="105"/>
      <c r="V9460" s="15"/>
      <c r="W9460" s="105"/>
      <c r="X9460" s="16"/>
      <c r="Y9460" s="17"/>
      <c r="Z9460" s="3"/>
      <c r="AA9460" s="30"/>
      <c r="AB9460" s="33"/>
    </row>
    <row r="9461" spans="20:28" x14ac:dyDescent="0.25">
      <c r="T9461" s="14"/>
      <c r="U9461" s="105"/>
      <c r="V9461" s="15"/>
      <c r="W9461" s="105"/>
      <c r="X9461" s="16"/>
      <c r="Y9461" s="17"/>
      <c r="Z9461" s="3"/>
      <c r="AA9461" s="30"/>
      <c r="AB9461" s="33"/>
    </row>
    <row r="9462" spans="20:28" x14ac:dyDescent="0.25">
      <c r="T9462" s="14"/>
      <c r="U9462" s="105"/>
      <c r="V9462" s="15"/>
      <c r="W9462" s="105"/>
      <c r="X9462" s="16"/>
      <c r="Y9462" s="17"/>
      <c r="Z9462" s="3"/>
      <c r="AA9462" s="30"/>
      <c r="AB9462" s="33"/>
    </row>
    <row r="9463" spans="20:28" x14ac:dyDescent="0.25">
      <c r="T9463" s="14"/>
      <c r="U9463" s="105"/>
      <c r="V9463" s="15"/>
      <c r="W9463" s="105"/>
      <c r="X9463" s="16"/>
      <c r="Y9463" s="17"/>
      <c r="Z9463" s="3"/>
      <c r="AA9463" s="30"/>
      <c r="AB9463" s="33"/>
    </row>
    <row r="9464" spans="20:28" x14ac:dyDescent="0.25">
      <c r="T9464" s="14"/>
      <c r="U9464" s="105"/>
      <c r="V9464" s="15"/>
      <c r="W9464" s="105"/>
      <c r="X9464" s="16"/>
      <c r="Y9464" s="17"/>
      <c r="Z9464" s="3"/>
      <c r="AA9464" s="30"/>
      <c r="AB9464" s="33"/>
    </row>
    <row r="9465" spans="20:28" x14ac:dyDescent="0.25">
      <c r="T9465" s="14"/>
      <c r="U9465" s="105"/>
      <c r="V9465" s="15"/>
      <c r="W9465" s="105"/>
      <c r="X9465" s="16"/>
      <c r="Y9465" s="17"/>
      <c r="Z9465" s="3"/>
      <c r="AA9465" s="30"/>
      <c r="AB9465" s="33"/>
    </row>
    <row r="9466" spans="20:28" x14ac:dyDescent="0.25">
      <c r="T9466" s="14"/>
      <c r="U9466" s="105"/>
      <c r="V9466" s="15"/>
      <c r="W9466" s="105"/>
      <c r="X9466" s="16"/>
      <c r="Y9466" s="17"/>
      <c r="Z9466" s="3"/>
      <c r="AA9466" s="30"/>
      <c r="AB9466" s="33"/>
    </row>
    <row r="9467" spans="20:28" x14ac:dyDescent="0.25">
      <c r="T9467" s="14"/>
      <c r="U9467" s="105"/>
      <c r="V9467" s="15"/>
      <c r="W9467" s="105"/>
      <c r="X9467" s="16"/>
      <c r="Y9467" s="17"/>
      <c r="Z9467" s="3"/>
      <c r="AA9467" s="30"/>
      <c r="AB9467" s="33"/>
    </row>
    <row r="9468" spans="20:28" x14ac:dyDescent="0.25">
      <c r="T9468" s="14"/>
      <c r="U9468" s="105"/>
      <c r="V9468" s="15"/>
      <c r="W9468" s="105"/>
      <c r="X9468" s="16"/>
      <c r="Y9468" s="17"/>
      <c r="Z9468" s="3"/>
      <c r="AA9468" s="30"/>
      <c r="AB9468" s="33"/>
    </row>
    <row r="9469" spans="20:28" x14ac:dyDescent="0.25">
      <c r="T9469" s="14"/>
      <c r="U9469" s="105"/>
      <c r="V9469" s="15"/>
      <c r="W9469" s="105"/>
      <c r="X9469" s="16"/>
      <c r="Y9469" s="17"/>
      <c r="Z9469" s="3"/>
      <c r="AA9469" s="30"/>
      <c r="AB9469" s="33"/>
    </row>
    <row r="9470" spans="20:28" x14ac:dyDescent="0.25">
      <c r="T9470" s="14"/>
      <c r="U9470" s="105"/>
      <c r="V9470" s="15"/>
      <c r="W9470" s="105"/>
      <c r="X9470" s="16"/>
      <c r="Y9470" s="17"/>
      <c r="Z9470" s="3"/>
      <c r="AA9470" s="30"/>
      <c r="AB9470" s="33"/>
    </row>
    <row r="9471" spans="20:28" x14ac:dyDescent="0.25">
      <c r="T9471" s="14"/>
      <c r="U9471" s="105"/>
      <c r="V9471" s="15"/>
      <c r="W9471" s="105"/>
      <c r="X9471" s="16"/>
      <c r="Y9471" s="17"/>
      <c r="Z9471" s="3"/>
      <c r="AA9471" s="30"/>
      <c r="AB9471" s="33"/>
    </row>
    <row r="9472" spans="20:28" x14ac:dyDescent="0.25">
      <c r="T9472" s="14"/>
      <c r="U9472" s="105"/>
      <c r="V9472" s="15"/>
      <c r="W9472" s="105"/>
      <c r="X9472" s="16"/>
      <c r="Y9472" s="17"/>
      <c r="Z9472" s="3"/>
      <c r="AA9472" s="30"/>
      <c r="AB9472" s="33"/>
    </row>
    <row r="9473" spans="20:28" x14ac:dyDescent="0.25">
      <c r="T9473" s="14"/>
      <c r="U9473" s="105"/>
      <c r="V9473" s="15"/>
      <c r="W9473" s="105"/>
      <c r="X9473" s="16"/>
      <c r="Y9473" s="17"/>
      <c r="Z9473" s="3"/>
      <c r="AA9473" s="30"/>
      <c r="AB9473" s="33"/>
    </row>
    <row r="9474" spans="20:28" x14ac:dyDescent="0.25">
      <c r="T9474" s="14"/>
      <c r="U9474" s="105"/>
      <c r="V9474" s="15"/>
      <c r="W9474" s="105"/>
      <c r="X9474" s="16"/>
      <c r="Y9474" s="17"/>
      <c r="Z9474" s="3"/>
      <c r="AA9474" s="30"/>
      <c r="AB9474" s="33"/>
    </row>
    <row r="9475" spans="20:28" x14ac:dyDescent="0.25">
      <c r="T9475" s="14"/>
      <c r="U9475" s="105"/>
      <c r="V9475" s="15"/>
      <c r="W9475" s="105"/>
      <c r="X9475" s="16"/>
      <c r="Y9475" s="17"/>
      <c r="Z9475" s="3"/>
      <c r="AA9475" s="30"/>
      <c r="AB9475" s="33"/>
    </row>
    <row r="9476" spans="20:28" x14ac:dyDescent="0.25">
      <c r="T9476" s="14"/>
      <c r="U9476" s="105"/>
      <c r="V9476" s="15"/>
      <c r="W9476" s="105"/>
      <c r="X9476" s="16"/>
      <c r="Y9476" s="17"/>
      <c r="Z9476" s="3"/>
      <c r="AA9476" s="30"/>
      <c r="AB9476" s="33"/>
    </row>
    <row r="9477" spans="20:28" x14ac:dyDescent="0.25">
      <c r="T9477" s="14"/>
      <c r="U9477" s="105"/>
      <c r="V9477" s="15"/>
      <c r="W9477" s="105"/>
      <c r="X9477" s="16"/>
      <c r="Y9477" s="17"/>
      <c r="Z9477" s="3"/>
      <c r="AA9477" s="30"/>
      <c r="AB9477" s="33"/>
    </row>
    <row r="9478" spans="20:28" x14ac:dyDescent="0.25">
      <c r="T9478" s="14"/>
      <c r="U9478" s="105"/>
      <c r="V9478" s="15"/>
      <c r="W9478" s="105"/>
      <c r="X9478" s="16"/>
      <c r="Y9478" s="17"/>
      <c r="Z9478" s="3"/>
      <c r="AA9478" s="30"/>
      <c r="AB9478" s="33"/>
    </row>
    <row r="9479" spans="20:28" x14ac:dyDescent="0.25">
      <c r="T9479" s="14"/>
      <c r="U9479" s="105"/>
      <c r="V9479" s="15"/>
      <c r="W9479" s="105"/>
      <c r="X9479" s="16"/>
      <c r="Y9479" s="17"/>
      <c r="Z9479" s="3"/>
      <c r="AA9479" s="30"/>
      <c r="AB9479" s="33"/>
    </row>
    <row r="9480" spans="20:28" x14ac:dyDescent="0.25">
      <c r="T9480" s="14"/>
      <c r="U9480" s="105"/>
      <c r="V9480" s="15"/>
      <c r="W9480" s="105"/>
      <c r="X9480" s="16"/>
      <c r="Y9480" s="17"/>
      <c r="Z9480" s="3"/>
      <c r="AA9480" s="30"/>
      <c r="AB9480" s="33"/>
    </row>
    <row r="9481" spans="20:28" x14ac:dyDescent="0.25">
      <c r="T9481" s="14"/>
      <c r="U9481" s="105"/>
      <c r="V9481" s="15"/>
      <c r="W9481" s="105"/>
      <c r="X9481" s="16"/>
      <c r="Y9481" s="17"/>
      <c r="Z9481" s="3"/>
      <c r="AA9481" s="30"/>
      <c r="AB9481" s="33"/>
    </row>
    <row r="9482" spans="20:28" x14ac:dyDescent="0.25">
      <c r="T9482" s="14"/>
      <c r="U9482" s="105"/>
      <c r="V9482" s="15"/>
      <c r="W9482" s="105"/>
      <c r="X9482" s="16"/>
      <c r="Y9482" s="17"/>
      <c r="Z9482" s="3"/>
      <c r="AA9482" s="30"/>
      <c r="AB9482" s="33"/>
    </row>
    <row r="9483" spans="20:28" x14ac:dyDescent="0.25">
      <c r="T9483" s="14"/>
      <c r="U9483" s="105"/>
      <c r="V9483" s="15"/>
      <c r="W9483" s="105"/>
      <c r="X9483" s="16"/>
      <c r="Y9483" s="17"/>
      <c r="Z9483" s="3"/>
      <c r="AA9483" s="30"/>
      <c r="AB9483" s="33"/>
    </row>
    <row r="9484" spans="20:28" x14ac:dyDescent="0.25">
      <c r="T9484" s="14"/>
      <c r="U9484" s="105"/>
      <c r="V9484" s="15"/>
      <c r="W9484" s="105"/>
      <c r="X9484" s="16"/>
      <c r="Y9484" s="17"/>
      <c r="Z9484" s="3"/>
      <c r="AA9484" s="30"/>
      <c r="AB9484" s="33"/>
    </row>
    <row r="9485" spans="20:28" x14ac:dyDescent="0.25">
      <c r="T9485" s="14"/>
      <c r="U9485" s="105"/>
      <c r="V9485" s="15"/>
      <c r="W9485" s="105"/>
      <c r="X9485" s="16"/>
      <c r="Y9485" s="17"/>
      <c r="Z9485" s="3"/>
      <c r="AA9485" s="30"/>
      <c r="AB9485" s="33"/>
    </row>
    <row r="9486" spans="20:28" x14ac:dyDescent="0.25">
      <c r="T9486" s="14"/>
      <c r="U9486" s="105"/>
      <c r="V9486" s="15"/>
      <c r="W9486" s="105"/>
      <c r="X9486" s="16"/>
      <c r="Y9486" s="17"/>
      <c r="Z9486" s="3"/>
      <c r="AA9486" s="30"/>
      <c r="AB9486" s="33"/>
    </row>
    <row r="9487" spans="20:28" x14ac:dyDescent="0.25">
      <c r="T9487" s="14"/>
      <c r="U9487" s="105"/>
      <c r="V9487" s="15"/>
      <c r="W9487" s="105"/>
      <c r="X9487" s="16"/>
      <c r="Y9487" s="17"/>
      <c r="Z9487" s="3"/>
      <c r="AA9487" s="30"/>
      <c r="AB9487" s="33"/>
    </row>
    <row r="9488" spans="20:28" x14ac:dyDescent="0.25">
      <c r="T9488" s="14"/>
      <c r="U9488" s="105"/>
      <c r="V9488" s="15"/>
      <c r="W9488" s="105"/>
      <c r="X9488" s="16"/>
      <c r="Y9488" s="17"/>
      <c r="Z9488" s="3"/>
      <c r="AA9488" s="30"/>
      <c r="AB9488" s="33"/>
    </row>
    <row r="9489" spans="20:28" x14ac:dyDescent="0.25">
      <c r="T9489" s="14"/>
      <c r="U9489" s="105"/>
      <c r="V9489" s="15"/>
      <c r="W9489" s="105"/>
      <c r="X9489" s="16"/>
      <c r="Y9489" s="17"/>
      <c r="Z9489" s="3"/>
      <c r="AA9489" s="30"/>
      <c r="AB9489" s="33"/>
    </row>
    <row r="9490" spans="20:28" x14ac:dyDescent="0.25">
      <c r="T9490" s="14"/>
      <c r="U9490" s="105"/>
      <c r="V9490" s="15"/>
      <c r="W9490" s="105"/>
      <c r="X9490" s="16"/>
      <c r="Y9490" s="17"/>
      <c r="Z9490" s="3"/>
      <c r="AA9490" s="30"/>
      <c r="AB9490" s="33"/>
    </row>
    <row r="9491" spans="20:28" x14ac:dyDescent="0.25">
      <c r="T9491" s="14"/>
      <c r="U9491" s="105"/>
      <c r="V9491" s="15"/>
      <c r="W9491" s="105"/>
      <c r="X9491" s="16"/>
      <c r="Y9491" s="17"/>
      <c r="Z9491" s="3"/>
      <c r="AA9491" s="30"/>
      <c r="AB9491" s="33"/>
    </row>
    <row r="9492" spans="20:28" x14ac:dyDescent="0.25">
      <c r="T9492" s="14"/>
      <c r="U9492" s="105"/>
      <c r="V9492" s="15"/>
      <c r="W9492" s="105"/>
      <c r="X9492" s="16"/>
      <c r="Y9492" s="17"/>
      <c r="Z9492" s="3"/>
      <c r="AA9492" s="30"/>
      <c r="AB9492" s="33"/>
    </row>
    <row r="9493" spans="20:28" x14ac:dyDescent="0.25">
      <c r="T9493" s="14"/>
      <c r="U9493" s="105"/>
      <c r="V9493" s="15"/>
      <c r="W9493" s="105"/>
      <c r="X9493" s="16"/>
      <c r="Y9493" s="17"/>
      <c r="Z9493" s="3"/>
      <c r="AA9493" s="30"/>
      <c r="AB9493" s="33"/>
    </row>
    <row r="9494" spans="20:28" x14ac:dyDescent="0.25">
      <c r="T9494" s="14"/>
      <c r="U9494" s="105"/>
      <c r="V9494" s="15"/>
      <c r="W9494" s="105"/>
      <c r="X9494" s="16"/>
      <c r="Y9494" s="17"/>
      <c r="Z9494" s="3"/>
      <c r="AA9494" s="30"/>
      <c r="AB9494" s="33"/>
    </row>
    <row r="9495" spans="20:28" x14ac:dyDescent="0.25">
      <c r="T9495" s="14"/>
      <c r="U9495" s="105"/>
      <c r="V9495" s="15"/>
      <c r="W9495" s="105"/>
      <c r="X9495" s="16"/>
      <c r="Y9495" s="17"/>
      <c r="Z9495" s="3"/>
      <c r="AA9495" s="30"/>
      <c r="AB9495" s="33"/>
    </row>
    <row r="9496" spans="20:28" x14ac:dyDescent="0.25">
      <c r="T9496" s="14"/>
      <c r="U9496" s="105"/>
      <c r="V9496" s="15"/>
      <c r="W9496" s="105"/>
      <c r="X9496" s="16"/>
      <c r="Y9496" s="17"/>
      <c r="Z9496" s="3"/>
      <c r="AA9496" s="30"/>
      <c r="AB9496" s="33"/>
    </row>
    <row r="9497" spans="20:28" x14ac:dyDescent="0.25">
      <c r="T9497" s="14"/>
      <c r="U9497" s="105"/>
      <c r="V9497" s="15"/>
      <c r="W9497" s="105"/>
      <c r="X9497" s="16"/>
      <c r="Y9497" s="17"/>
      <c r="Z9497" s="3"/>
      <c r="AA9497" s="30"/>
      <c r="AB9497" s="33"/>
    </row>
    <row r="9498" spans="20:28" x14ac:dyDescent="0.25">
      <c r="T9498" s="14"/>
      <c r="U9498" s="105"/>
      <c r="V9498" s="15"/>
      <c r="W9498" s="105"/>
      <c r="X9498" s="16"/>
      <c r="Y9498" s="17"/>
      <c r="Z9498" s="3"/>
      <c r="AA9498" s="30"/>
      <c r="AB9498" s="33"/>
    </row>
    <row r="9499" spans="20:28" x14ac:dyDescent="0.25">
      <c r="T9499" s="14"/>
      <c r="U9499" s="105"/>
      <c r="V9499" s="15"/>
      <c r="W9499" s="105"/>
      <c r="X9499" s="16"/>
      <c r="Y9499" s="17"/>
      <c r="Z9499" s="3"/>
      <c r="AA9499" s="30"/>
      <c r="AB9499" s="33"/>
    </row>
    <row r="9500" spans="20:28" x14ac:dyDescent="0.25">
      <c r="T9500" s="14"/>
      <c r="U9500" s="105"/>
      <c r="V9500" s="15"/>
      <c r="W9500" s="105"/>
      <c r="X9500" s="16"/>
      <c r="Y9500" s="17"/>
      <c r="Z9500" s="3"/>
      <c r="AA9500" s="30"/>
      <c r="AB9500" s="33"/>
    </row>
    <row r="9501" spans="20:28" x14ac:dyDescent="0.25">
      <c r="T9501" s="14"/>
      <c r="U9501" s="105"/>
      <c r="V9501" s="15"/>
      <c r="W9501" s="105"/>
      <c r="X9501" s="16"/>
      <c r="Y9501" s="17"/>
      <c r="Z9501" s="3"/>
      <c r="AA9501" s="30"/>
      <c r="AB9501" s="33"/>
    </row>
    <row r="9502" spans="20:28" x14ac:dyDescent="0.25">
      <c r="T9502" s="14"/>
      <c r="U9502" s="105"/>
      <c r="V9502" s="15"/>
      <c r="W9502" s="105"/>
      <c r="X9502" s="16"/>
      <c r="Y9502" s="17"/>
      <c r="Z9502" s="3"/>
      <c r="AA9502" s="30"/>
      <c r="AB9502" s="33"/>
    </row>
    <row r="9503" spans="20:28" x14ac:dyDescent="0.25">
      <c r="T9503" s="14"/>
      <c r="U9503" s="105"/>
      <c r="V9503" s="15"/>
      <c r="W9503" s="105"/>
      <c r="X9503" s="16"/>
      <c r="Y9503" s="17"/>
      <c r="Z9503" s="3"/>
      <c r="AA9503" s="30"/>
      <c r="AB9503" s="33"/>
    </row>
    <row r="9504" spans="20:28" x14ac:dyDescent="0.25">
      <c r="T9504" s="14"/>
      <c r="U9504" s="105"/>
      <c r="V9504" s="15"/>
      <c r="W9504" s="105"/>
      <c r="X9504" s="16"/>
      <c r="Y9504" s="17"/>
      <c r="Z9504" s="3"/>
      <c r="AA9504" s="30"/>
      <c r="AB9504" s="33"/>
    </row>
    <row r="9505" spans="20:28" x14ac:dyDescent="0.25">
      <c r="T9505" s="14"/>
      <c r="U9505" s="105"/>
      <c r="V9505" s="15"/>
      <c r="W9505" s="105"/>
      <c r="X9505" s="16"/>
      <c r="Y9505" s="17"/>
      <c r="Z9505" s="3"/>
      <c r="AA9505" s="30"/>
      <c r="AB9505" s="33"/>
    </row>
    <row r="9506" spans="20:28" x14ac:dyDescent="0.25">
      <c r="T9506" s="14"/>
      <c r="U9506" s="105"/>
      <c r="V9506" s="15"/>
      <c r="W9506" s="105"/>
      <c r="X9506" s="16"/>
      <c r="Y9506" s="17"/>
      <c r="Z9506" s="3"/>
      <c r="AA9506" s="30"/>
      <c r="AB9506" s="33"/>
    </row>
    <row r="9507" spans="20:28" x14ac:dyDescent="0.25">
      <c r="T9507" s="14"/>
      <c r="U9507" s="105"/>
      <c r="V9507" s="15"/>
      <c r="W9507" s="105"/>
      <c r="X9507" s="16"/>
      <c r="Y9507" s="17"/>
      <c r="Z9507" s="3"/>
      <c r="AA9507" s="30"/>
      <c r="AB9507" s="33"/>
    </row>
    <row r="9508" spans="20:28" x14ac:dyDescent="0.25">
      <c r="T9508" s="14"/>
      <c r="U9508" s="105"/>
      <c r="V9508" s="15"/>
      <c r="W9508" s="105"/>
      <c r="X9508" s="16"/>
      <c r="Y9508" s="17"/>
      <c r="Z9508" s="3"/>
      <c r="AA9508" s="30"/>
      <c r="AB9508" s="33"/>
    </row>
    <row r="9509" spans="20:28" x14ac:dyDescent="0.25">
      <c r="T9509" s="14"/>
      <c r="U9509" s="105"/>
      <c r="V9509" s="15"/>
      <c r="W9509" s="105"/>
      <c r="X9509" s="16"/>
      <c r="Y9509" s="17"/>
      <c r="Z9509" s="3"/>
      <c r="AA9509" s="30"/>
      <c r="AB9509" s="33"/>
    </row>
    <row r="9510" spans="20:28" x14ac:dyDescent="0.25">
      <c r="T9510" s="14"/>
      <c r="U9510" s="105"/>
      <c r="V9510" s="15"/>
      <c r="W9510" s="105"/>
      <c r="X9510" s="16"/>
      <c r="Y9510" s="17"/>
      <c r="Z9510" s="3"/>
      <c r="AA9510" s="30"/>
      <c r="AB9510" s="33"/>
    </row>
    <row r="9511" spans="20:28" x14ac:dyDescent="0.25">
      <c r="T9511" s="14"/>
      <c r="U9511" s="105"/>
      <c r="V9511" s="15"/>
      <c r="W9511" s="105"/>
      <c r="X9511" s="16"/>
      <c r="Y9511" s="17"/>
      <c r="Z9511" s="3"/>
      <c r="AA9511" s="30"/>
      <c r="AB9511" s="33"/>
    </row>
    <row r="9512" spans="20:28" x14ac:dyDescent="0.25">
      <c r="T9512" s="14"/>
      <c r="U9512" s="105"/>
      <c r="V9512" s="15"/>
      <c r="W9512" s="105"/>
      <c r="X9512" s="16"/>
      <c r="Y9512" s="17"/>
      <c r="Z9512" s="3"/>
      <c r="AA9512" s="30"/>
      <c r="AB9512" s="33"/>
    </row>
    <row r="9513" spans="20:28" x14ac:dyDescent="0.25">
      <c r="T9513" s="14"/>
      <c r="U9513" s="105"/>
      <c r="V9513" s="15"/>
      <c r="W9513" s="105"/>
      <c r="X9513" s="16"/>
      <c r="Y9513" s="17"/>
      <c r="Z9513" s="3"/>
      <c r="AA9513" s="30"/>
      <c r="AB9513" s="33"/>
    </row>
    <row r="9514" spans="20:28" x14ac:dyDescent="0.25">
      <c r="T9514" s="14"/>
      <c r="U9514" s="105"/>
      <c r="V9514" s="15"/>
      <c r="W9514" s="105"/>
      <c r="X9514" s="16"/>
      <c r="Y9514" s="17"/>
      <c r="Z9514" s="3"/>
      <c r="AA9514" s="30"/>
      <c r="AB9514" s="33"/>
    </row>
    <row r="9515" spans="20:28" x14ac:dyDescent="0.25">
      <c r="T9515" s="14"/>
      <c r="U9515" s="105"/>
      <c r="V9515" s="15"/>
      <c r="W9515" s="105"/>
      <c r="X9515" s="16"/>
      <c r="Y9515" s="17"/>
      <c r="Z9515" s="3"/>
      <c r="AA9515" s="30"/>
      <c r="AB9515" s="33"/>
    </row>
    <row r="9516" spans="20:28" x14ac:dyDescent="0.25">
      <c r="T9516" s="14"/>
      <c r="U9516" s="105"/>
      <c r="V9516" s="15"/>
      <c r="W9516" s="105"/>
      <c r="X9516" s="16"/>
      <c r="Y9516" s="17"/>
      <c r="Z9516" s="3"/>
      <c r="AA9516" s="30"/>
      <c r="AB9516" s="33"/>
    </row>
    <row r="9517" spans="20:28" x14ac:dyDescent="0.25">
      <c r="T9517" s="14"/>
      <c r="U9517" s="105"/>
      <c r="V9517" s="15"/>
      <c r="W9517" s="105"/>
      <c r="X9517" s="16"/>
      <c r="Y9517" s="17"/>
      <c r="Z9517" s="3"/>
      <c r="AA9517" s="30"/>
      <c r="AB9517" s="33"/>
    </row>
    <row r="9518" spans="20:28" x14ac:dyDescent="0.25">
      <c r="T9518" s="14"/>
      <c r="U9518" s="105"/>
      <c r="V9518" s="15"/>
      <c r="W9518" s="105"/>
      <c r="X9518" s="16"/>
      <c r="Y9518" s="17"/>
      <c r="Z9518" s="3"/>
      <c r="AA9518" s="30"/>
      <c r="AB9518" s="33"/>
    </row>
    <row r="9519" spans="20:28" x14ac:dyDescent="0.25">
      <c r="T9519" s="14"/>
      <c r="U9519" s="105"/>
      <c r="V9519" s="15"/>
      <c r="W9519" s="105"/>
      <c r="X9519" s="16"/>
      <c r="Y9519" s="17"/>
      <c r="Z9519" s="3"/>
      <c r="AA9519" s="30"/>
      <c r="AB9519" s="33"/>
    </row>
    <row r="9520" spans="20:28" x14ac:dyDescent="0.25">
      <c r="T9520" s="14"/>
      <c r="U9520" s="105"/>
      <c r="V9520" s="15"/>
      <c r="W9520" s="105"/>
      <c r="X9520" s="16"/>
      <c r="Y9520" s="17"/>
      <c r="Z9520" s="3"/>
      <c r="AA9520" s="30"/>
      <c r="AB9520" s="33"/>
    </row>
    <row r="9521" spans="20:28" x14ac:dyDescent="0.25">
      <c r="T9521" s="14"/>
      <c r="U9521" s="105"/>
      <c r="V9521" s="15"/>
      <c r="W9521" s="105"/>
      <c r="X9521" s="16"/>
      <c r="Y9521" s="17"/>
      <c r="Z9521" s="3"/>
      <c r="AA9521" s="30"/>
      <c r="AB9521" s="33"/>
    </row>
    <row r="9522" spans="20:28" x14ac:dyDescent="0.25">
      <c r="T9522" s="14"/>
      <c r="U9522" s="105"/>
      <c r="V9522" s="15"/>
      <c r="W9522" s="105"/>
      <c r="X9522" s="16"/>
      <c r="Y9522" s="17"/>
      <c r="Z9522" s="3"/>
      <c r="AA9522" s="30"/>
      <c r="AB9522" s="33"/>
    </row>
    <row r="9523" spans="20:28" x14ac:dyDescent="0.25">
      <c r="T9523" s="14"/>
      <c r="U9523" s="105"/>
      <c r="V9523" s="15"/>
      <c r="W9523" s="105"/>
      <c r="X9523" s="16"/>
      <c r="Y9523" s="17"/>
      <c r="Z9523" s="3"/>
      <c r="AA9523" s="30"/>
      <c r="AB9523" s="33"/>
    </row>
    <row r="9524" spans="20:28" x14ac:dyDescent="0.25">
      <c r="T9524" s="14"/>
      <c r="U9524" s="105"/>
      <c r="V9524" s="15"/>
      <c r="W9524" s="105"/>
      <c r="X9524" s="16"/>
      <c r="Y9524" s="17"/>
      <c r="Z9524" s="3"/>
      <c r="AA9524" s="30"/>
      <c r="AB9524" s="33"/>
    </row>
    <row r="9525" spans="20:28" x14ac:dyDescent="0.25">
      <c r="T9525" s="14"/>
      <c r="U9525" s="105"/>
      <c r="V9525" s="15"/>
      <c r="W9525" s="105"/>
      <c r="X9525" s="16"/>
      <c r="Y9525" s="17"/>
      <c r="Z9525" s="3"/>
      <c r="AA9525" s="30"/>
      <c r="AB9525" s="33"/>
    </row>
    <row r="9526" spans="20:28" x14ac:dyDescent="0.25">
      <c r="T9526" s="14"/>
      <c r="U9526" s="105"/>
      <c r="V9526" s="15"/>
      <c r="W9526" s="105"/>
      <c r="X9526" s="16"/>
      <c r="Y9526" s="17"/>
      <c r="Z9526" s="3"/>
      <c r="AA9526" s="30"/>
      <c r="AB9526" s="33"/>
    </row>
    <row r="9527" spans="20:28" x14ac:dyDescent="0.25">
      <c r="T9527" s="14"/>
      <c r="U9527" s="105"/>
      <c r="V9527" s="15"/>
      <c r="W9527" s="105"/>
      <c r="X9527" s="16"/>
      <c r="Y9527" s="17"/>
      <c r="Z9527" s="3"/>
      <c r="AA9527" s="30"/>
      <c r="AB9527" s="33"/>
    </row>
    <row r="9528" spans="20:28" x14ac:dyDescent="0.25">
      <c r="T9528" s="14"/>
      <c r="U9528" s="105"/>
      <c r="V9528" s="15"/>
      <c r="W9528" s="105"/>
      <c r="X9528" s="16"/>
      <c r="Y9528" s="17"/>
      <c r="Z9528" s="3"/>
      <c r="AA9528" s="30"/>
      <c r="AB9528" s="33"/>
    </row>
    <row r="9529" spans="20:28" x14ac:dyDescent="0.25">
      <c r="T9529" s="14"/>
      <c r="U9529" s="105"/>
      <c r="V9529" s="15"/>
      <c r="W9529" s="105"/>
      <c r="X9529" s="16"/>
      <c r="Y9529" s="17"/>
      <c r="Z9529" s="3"/>
      <c r="AA9529" s="30"/>
      <c r="AB9529" s="33"/>
    </row>
    <row r="9530" spans="20:28" x14ac:dyDescent="0.25">
      <c r="T9530" s="14"/>
      <c r="U9530" s="105"/>
      <c r="V9530" s="15"/>
      <c r="W9530" s="105"/>
      <c r="X9530" s="16"/>
      <c r="Y9530" s="17"/>
      <c r="Z9530" s="3"/>
      <c r="AA9530" s="30"/>
      <c r="AB9530" s="33"/>
    </row>
    <row r="9531" spans="20:28" x14ac:dyDescent="0.25">
      <c r="T9531" s="14"/>
      <c r="U9531" s="105"/>
      <c r="V9531" s="15"/>
      <c r="W9531" s="105"/>
      <c r="X9531" s="16"/>
      <c r="Y9531" s="17"/>
      <c r="Z9531" s="3"/>
      <c r="AA9531" s="30"/>
      <c r="AB9531" s="33"/>
    </row>
    <row r="9532" spans="20:28" x14ac:dyDescent="0.25">
      <c r="T9532" s="14"/>
      <c r="U9532" s="105"/>
      <c r="V9532" s="15"/>
      <c r="W9532" s="105"/>
      <c r="X9532" s="16"/>
      <c r="Y9532" s="17"/>
      <c r="Z9532" s="3"/>
      <c r="AA9532" s="30"/>
      <c r="AB9532" s="33"/>
    </row>
    <row r="9533" spans="20:28" x14ac:dyDescent="0.25">
      <c r="T9533" s="14"/>
      <c r="U9533" s="105"/>
      <c r="V9533" s="15"/>
      <c r="W9533" s="105"/>
      <c r="X9533" s="16"/>
      <c r="Y9533" s="17"/>
      <c r="Z9533" s="3"/>
      <c r="AA9533" s="30"/>
      <c r="AB9533" s="33"/>
    </row>
    <row r="9534" spans="20:28" x14ac:dyDescent="0.25">
      <c r="T9534" s="14"/>
      <c r="U9534" s="105"/>
      <c r="V9534" s="15"/>
      <c r="W9534" s="105"/>
      <c r="X9534" s="16"/>
      <c r="Y9534" s="17"/>
      <c r="Z9534" s="3"/>
      <c r="AA9534" s="30"/>
      <c r="AB9534" s="33"/>
    </row>
    <row r="9535" spans="20:28" x14ac:dyDescent="0.25">
      <c r="T9535" s="14"/>
      <c r="U9535" s="105"/>
      <c r="V9535" s="15"/>
      <c r="W9535" s="105"/>
      <c r="X9535" s="16"/>
      <c r="Y9535" s="17"/>
      <c r="Z9535" s="3"/>
      <c r="AA9535" s="30"/>
      <c r="AB9535" s="33"/>
    </row>
    <row r="9536" spans="20:28" x14ac:dyDescent="0.25">
      <c r="T9536" s="14"/>
      <c r="U9536" s="105"/>
      <c r="V9536" s="15"/>
      <c r="W9536" s="105"/>
      <c r="X9536" s="16"/>
      <c r="Y9536" s="17"/>
      <c r="Z9536" s="3"/>
      <c r="AA9536" s="30"/>
      <c r="AB9536" s="33"/>
    </row>
    <row r="9537" spans="20:28" x14ac:dyDescent="0.25">
      <c r="T9537" s="14"/>
      <c r="U9537" s="105"/>
      <c r="V9537" s="15"/>
      <c r="W9537" s="105"/>
      <c r="X9537" s="16"/>
      <c r="Y9537" s="17"/>
      <c r="Z9537" s="3"/>
      <c r="AA9537" s="30"/>
      <c r="AB9537" s="33"/>
    </row>
    <row r="9538" spans="20:28" x14ac:dyDescent="0.25">
      <c r="T9538" s="14"/>
      <c r="U9538" s="105"/>
      <c r="V9538" s="15"/>
      <c r="W9538" s="105"/>
      <c r="X9538" s="16"/>
      <c r="Y9538" s="17"/>
      <c r="Z9538" s="3"/>
      <c r="AA9538" s="30"/>
      <c r="AB9538" s="33"/>
    </row>
    <row r="9539" spans="20:28" x14ac:dyDescent="0.25">
      <c r="T9539" s="14"/>
      <c r="U9539" s="105"/>
      <c r="V9539" s="15"/>
      <c r="W9539" s="105"/>
      <c r="X9539" s="16"/>
      <c r="Y9539" s="17"/>
      <c r="Z9539" s="3"/>
      <c r="AA9539" s="30"/>
      <c r="AB9539" s="33"/>
    </row>
    <row r="9540" spans="20:28" x14ac:dyDescent="0.25">
      <c r="T9540" s="14"/>
      <c r="U9540" s="105"/>
      <c r="V9540" s="15"/>
      <c r="W9540" s="105"/>
      <c r="X9540" s="16"/>
      <c r="Y9540" s="17"/>
      <c r="Z9540" s="3"/>
      <c r="AA9540" s="30"/>
      <c r="AB9540" s="33"/>
    </row>
    <row r="9541" spans="20:28" x14ac:dyDescent="0.25">
      <c r="T9541" s="14"/>
      <c r="U9541" s="105"/>
      <c r="V9541" s="15"/>
      <c r="W9541" s="105"/>
      <c r="X9541" s="16"/>
      <c r="Y9541" s="17"/>
      <c r="Z9541" s="3"/>
      <c r="AA9541" s="30"/>
      <c r="AB9541" s="33"/>
    </row>
    <row r="9542" spans="20:28" x14ac:dyDescent="0.25">
      <c r="T9542" s="14"/>
      <c r="U9542" s="105"/>
      <c r="V9542" s="15"/>
      <c r="W9542" s="105"/>
      <c r="X9542" s="16"/>
      <c r="Y9542" s="17"/>
      <c r="Z9542" s="3"/>
      <c r="AA9542" s="30"/>
      <c r="AB9542" s="33"/>
    </row>
    <row r="9543" spans="20:28" x14ac:dyDescent="0.25">
      <c r="T9543" s="14"/>
      <c r="U9543" s="105"/>
      <c r="V9543" s="15"/>
      <c r="W9543" s="105"/>
      <c r="X9543" s="16"/>
      <c r="Y9543" s="17"/>
      <c r="Z9543" s="3"/>
      <c r="AA9543" s="30"/>
      <c r="AB9543" s="33"/>
    </row>
    <row r="9544" spans="20:28" x14ac:dyDescent="0.25">
      <c r="T9544" s="14"/>
      <c r="U9544" s="105"/>
      <c r="V9544" s="15"/>
      <c r="W9544" s="105"/>
      <c r="X9544" s="16"/>
      <c r="Y9544" s="17"/>
      <c r="Z9544" s="3"/>
      <c r="AA9544" s="30"/>
      <c r="AB9544" s="33"/>
    </row>
    <row r="9545" spans="20:28" x14ac:dyDescent="0.25">
      <c r="T9545" s="14"/>
      <c r="U9545" s="105"/>
      <c r="V9545" s="15"/>
      <c r="W9545" s="105"/>
      <c r="X9545" s="16"/>
      <c r="Y9545" s="17"/>
      <c r="Z9545" s="3"/>
      <c r="AA9545" s="30"/>
      <c r="AB9545" s="33"/>
    </row>
    <row r="9546" spans="20:28" x14ac:dyDescent="0.25">
      <c r="T9546" s="14"/>
      <c r="U9546" s="105"/>
      <c r="V9546" s="15"/>
      <c r="W9546" s="105"/>
      <c r="X9546" s="16"/>
      <c r="Y9546" s="17"/>
      <c r="Z9546" s="3"/>
      <c r="AA9546" s="30"/>
      <c r="AB9546" s="33"/>
    </row>
    <row r="9547" spans="20:28" x14ac:dyDescent="0.25">
      <c r="T9547" s="14"/>
      <c r="U9547" s="105"/>
      <c r="V9547" s="15"/>
      <c r="W9547" s="105"/>
      <c r="X9547" s="16"/>
      <c r="Y9547" s="17"/>
      <c r="Z9547" s="3"/>
      <c r="AA9547" s="30"/>
      <c r="AB9547" s="33"/>
    </row>
    <row r="9548" spans="20:28" x14ac:dyDescent="0.25">
      <c r="T9548" s="14"/>
      <c r="U9548" s="105"/>
      <c r="V9548" s="15"/>
      <c r="W9548" s="105"/>
      <c r="X9548" s="16"/>
      <c r="Y9548" s="17"/>
      <c r="Z9548" s="3"/>
      <c r="AA9548" s="30"/>
      <c r="AB9548" s="33"/>
    </row>
    <row r="9549" spans="20:28" x14ac:dyDescent="0.25">
      <c r="T9549" s="14"/>
      <c r="U9549" s="105"/>
      <c r="V9549" s="15"/>
      <c r="W9549" s="105"/>
      <c r="X9549" s="16"/>
      <c r="Y9549" s="17"/>
      <c r="Z9549" s="3"/>
      <c r="AA9549" s="30"/>
      <c r="AB9549" s="33"/>
    </row>
    <row r="9550" spans="20:28" x14ac:dyDescent="0.25">
      <c r="T9550" s="14"/>
      <c r="U9550" s="105"/>
      <c r="V9550" s="15"/>
      <c r="W9550" s="105"/>
      <c r="X9550" s="16"/>
      <c r="Y9550" s="17"/>
      <c r="Z9550" s="3"/>
      <c r="AA9550" s="30"/>
      <c r="AB9550" s="33"/>
    </row>
    <row r="9551" spans="20:28" x14ac:dyDescent="0.25">
      <c r="T9551" s="14"/>
      <c r="U9551" s="105"/>
      <c r="V9551" s="15"/>
      <c r="W9551" s="105"/>
      <c r="X9551" s="16"/>
      <c r="Y9551" s="17"/>
      <c r="Z9551" s="3"/>
      <c r="AA9551" s="30"/>
      <c r="AB9551" s="33"/>
    </row>
    <row r="9552" spans="20:28" x14ac:dyDescent="0.25">
      <c r="T9552" s="14"/>
      <c r="U9552" s="105"/>
      <c r="V9552" s="15"/>
      <c r="W9552" s="105"/>
      <c r="X9552" s="16"/>
      <c r="Y9552" s="17"/>
      <c r="Z9552" s="3"/>
      <c r="AA9552" s="30"/>
      <c r="AB9552" s="33"/>
    </row>
    <row r="9553" spans="20:28" x14ac:dyDescent="0.25">
      <c r="T9553" s="14"/>
      <c r="U9553" s="105"/>
      <c r="V9553" s="15"/>
      <c r="W9553" s="105"/>
      <c r="X9553" s="16"/>
      <c r="Y9553" s="17"/>
      <c r="Z9553" s="3"/>
      <c r="AA9553" s="30"/>
      <c r="AB9553" s="33"/>
    </row>
    <row r="9554" spans="20:28" x14ac:dyDescent="0.25">
      <c r="T9554" s="14"/>
      <c r="U9554" s="105"/>
      <c r="V9554" s="15"/>
      <c r="W9554" s="105"/>
      <c r="X9554" s="16"/>
      <c r="Y9554" s="17"/>
      <c r="Z9554" s="3"/>
      <c r="AA9554" s="30"/>
      <c r="AB9554" s="33"/>
    </row>
    <row r="9555" spans="20:28" x14ac:dyDescent="0.25">
      <c r="T9555" s="14"/>
      <c r="U9555" s="105"/>
      <c r="V9555" s="15"/>
      <c r="W9555" s="105"/>
      <c r="X9555" s="16"/>
      <c r="Y9555" s="17"/>
      <c r="Z9555" s="3"/>
      <c r="AA9555" s="30"/>
      <c r="AB9555" s="33"/>
    </row>
    <row r="9556" spans="20:28" x14ac:dyDescent="0.25">
      <c r="T9556" s="14"/>
      <c r="U9556" s="105"/>
      <c r="V9556" s="15"/>
      <c r="W9556" s="105"/>
      <c r="X9556" s="16"/>
      <c r="Y9556" s="17"/>
      <c r="Z9556" s="3"/>
      <c r="AA9556" s="30"/>
      <c r="AB9556" s="33"/>
    </row>
    <row r="9557" spans="20:28" x14ac:dyDescent="0.25">
      <c r="T9557" s="14"/>
      <c r="U9557" s="105"/>
      <c r="V9557" s="15"/>
      <c r="W9557" s="105"/>
      <c r="X9557" s="16"/>
      <c r="Y9557" s="17"/>
      <c r="Z9557" s="3"/>
      <c r="AA9557" s="30"/>
      <c r="AB9557" s="33"/>
    </row>
    <row r="9558" spans="20:28" x14ac:dyDescent="0.25">
      <c r="T9558" s="14"/>
      <c r="U9558" s="105"/>
      <c r="V9558" s="15"/>
      <c r="W9558" s="105"/>
      <c r="X9558" s="16"/>
      <c r="Y9558" s="17"/>
      <c r="Z9558" s="3"/>
      <c r="AA9558" s="30"/>
      <c r="AB9558" s="33"/>
    </row>
    <row r="9559" spans="20:28" x14ac:dyDescent="0.25">
      <c r="T9559" s="14"/>
      <c r="U9559" s="105"/>
      <c r="V9559" s="15"/>
      <c r="W9559" s="105"/>
      <c r="X9559" s="16"/>
      <c r="Y9559" s="17"/>
      <c r="Z9559" s="3"/>
      <c r="AA9559" s="30"/>
      <c r="AB9559" s="33"/>
    </row>
    <row r="9560" spans="20:28" x14ac:dyDescent="0.25">
      <c r="T9560" s="14"/>
      <c r="U9560" s="105"/>
      <c r="V9560" s="15"/>
      <c r="W9560" s="105"/>
      <c r="X9560" s="16"/>
      <c r="Y9560" s="17"/>
      <c r="Z9560" s="3"/>
      <c r="AA9560" s="30"/>
      <c r="AB9560" s="33"/>
    </row>
    <row r="9561" spans="20:28" x14ac:dyDescent="0.25">
      <c r="T9561" s="14"/>
      <c r="U9561" s="105"/>
      <c r="V9561" s="15"/>
      <c r="W9561" s="105"/>
      <c r="X9561" s="16"/>
      <c r="Y9561" s="17"/>
      <c r="Z9561" s="3"/>
      <c r="AA9561" s="30"/>
      <c r="AB9561" s="33"/>
    </row>
    <row r="9562" spans="20:28" x14ac:dyDescent="0.25">
      <c r="T9562" s="14"/>
      <c r="U9562" s="105"/>
      <c r="V9562" s="15"/>
      <c r="W9562" s="105"/>
      <c r="X9562" s="16"/>
      <c r="Y9562" s="17"/>
      <c r="Z9562" s="3"/>
      <c r="AA9562" s="30"/>
      <c r="AB9562" s="33"/>
    </row>
    <row r="9563" spans="20:28" x14ac:dyDescent="0.25">
      <c r="T9563" s="14"/>
      <c r="U9563" s="105"/>
      <c r="V9563" s="15"/>
      <c r="W9563" s="105"/>
      <c r="X9563" s="16"/>
      <c r="Y9563" s="17"/>
      <c r="Z9563" s="3"/>
      <c r="AA9563" s="30"/>
      <c r="AB9563" s="33"/>
    </row>
    <row r="9564" spans="20:28" x14ac:dyDescent="0.25">
      <c r="T9564" s="14"/>
      <c r="U9564" s="105"/>
      <c r="V9564" s="15"/>
      <c r="W9564" s="105"/>
      <c r="X9564" s="16"/>
      <c r="Y9564" s="17"/>
      <c r="Z9564" s="3"/>
      <c r="AA9564" s="30"/>
      <c r="AB9564" s="33"/>
    </row>
    <row r="9565" spans="20:28" x14ac:dyDescent="0.25">
      <c r="T9565" s="14"/>
      <c r="U9565" s="105"/>
      <c r="V9565" s="15"/>
      <c r="W9565" s="105"/>
      <c r="X9565" s="16"/>
      <c r="Y9565" s="17"/>
      <c r="Z9565" s="3"/>
      <c r="AA9565" s="30"/>
      <c r="AB9565" s="33"/>
    </row>
    <row r="9566" spans="20:28" x14ac:dyDescent="0.25">
      <c r="T9566" s="14"/>
      <c r="U9566" s="105"/>
      <c r="V9566" s="15"/>
      <c r="W9566" s="105"/>
      <c r="X9566" s="16"/>
      <c r="Y9566" s="17"/>
      <c r="Z9566" s="3"/>
      <c r="AA9566" s="30"/>
      <c r="AB9566" s="33"/>
    </row>
    <row r="9567" spans="20:28" x14ac:dyDescent="0.25">
      <c r="T9567" s="14"/>
      <c r="U9567" s="105"/>
      <c r="V9567" s="15"/>
      <c r="W9567" s="105"/>
      <c r="X9567" s="16"/>
      <c r="Y9567" s="17"/>
      <c r="Z9567" s="3"/>
      <c r="AA9567" s="30"/>
      <c r="AB9567" s="33"/>
    </row>
    <row r="9568" spans="20:28" x14ac:dyDescent="0.25">
      <c r="T9568" s="14"/>
      <c r="U9568" s="105"/>
      <c r="V9568" s="15"/>
      <c r="W9568" s="105"/>
      <c r="X9568" s="16"/>
      <c r="Y9568" s="17"/>
      <c r="Z9568" s="3"/>
      <c r="AA9568" s="30"/>
      <c r="AB9568" s="33"/>
    </row>
    <row r="9569" spans="20:28" x14ac:dyDescent="0.25">
      <c r="T9569" s="14"/>
      <c r="U9569" s="105"/>
      <c r="V9569" s="15"/>
      <c r="W9569" s="105"/>
      <c r="X9569" s="16"/>
      <c r="Y9569" s="17"/>
      <c r="Z9569" s="3"/>
      <c r="AA9569" s="30"/>
      <c r="AB9569" s="33"/>
    </row>
    <row r="9570" spans="20:28" x14ac:dyDescent="0.25">
      <c r="T9570" s="14"/>
      <c r="U9570" s="105"/>
      <c r="V9570" s="15"/>
      <c r="W9570" s="105"/>
      <c r="X9570" s="16"/>
      <c r="Y9570" s="17"/>
      <c r="Z9570" s="3"/>
      <c r="AA9570" s="30"/>
      <c r="AB9570" s="33"/>
    </row>
    <row r="9571" spans="20:28" x14ac:dyDescent="0.25">
      <c r="T9571" s="14"/>
      <c r="U9571" s="105"/>
      <c r="V9571" s="15"/>
      <c r="W9571" s="105"/>
      <c r="X9571" s="16"/>
      <c r="Y9571" s="17"/>
      <c r="Z9571" s="3"/>
      <c r="AA9571" s="30"/>
      <c r="AB9571" s="33"/>
    </row>
    <row r="9572" spans="20:28" x14ac:dyDescent="0.25">
      <c r="T9572" s="14"/>
      <c r="U9572" s="105"/>
      <c r="V9572" s="15"/>
      <c r="W9572" s="105"/>
      <c r="X9572" s="16"/>
      <c r="Y9572" s="17"/>
      <c r="Z9572" s="3"/>
      <c r="AA9572" s="30"/>
      <c r="AB9572" s="33"/>
    </row>
    <row r="9573" spans="20:28" x14ac:dyDescent="0.25">
      <c r="T9573" s="14"/>
      <c r="U9573" s="105"/>
      <c r="V9573" s="15"/>
      <c r="W9573" s="105"/>
      <c r="X9573" s="16"/>
      <c r="Y9573" s="17"/>
      <c r="Z9573" s="3"/>
      <c r="AA9573" s="30"/>
      <c r="AB9573" s="33"/>
    </row>
    <row r="9574" spans="20:28" x14ac:dyDescent="0.25">
      <c r="T9574" s="14"/>
      <c r="U9574" s="105"/>
      <c r="V9574" s="15"/>
      <c r="W9574" s="105"/>
      <c r="X9574" s="16"/>
      <c r="Y9574" s="17"/>
      <c r="Z9574" s="3"/>
      <c r="AA9574" s="30"/>
      <c r="AB9574" s="33"/>
    </row>
    <row r="9575" spans="20:28" x14ac:dyDescent="0.25">
      <c r="T9575" s="14"/>
      <c r="U9575" s="105"/>
      <c r="V9575" s="15"/>
      <c r="W9575" s="105"/>
      <c r="X9575" s="16"/>
      <c r="Y9575" s="17"/>
      <c r="Z9575" s="3"/>
      <c r="AA9575" s="30"/>
      <c r="AB9575" s="33"/>
    </row>
    <row r="9576" spans="20:28" x14ac:dyDescent="0.25">
      <c r="T9576" s="14"/>
      <c r="U9576" s="105"/>
      <c r="V9576" s="15"/>
      <c r="W9576" s="105"/>
      <c r="X9576" s="16"/>
      <c r="Y9576" s="17"/>
      <c r="Z9576" s="3"/>
      <c r="AA9576" s="30"/>
      <c r="AB9576" s="33"/>
    </row>
    <row r="9577" spans="20:28" x14ac:dyDescent="0.25">
      <c r="T9577" s="14"/>
      <c r="U9577" s="105"/>
      <c r="V9577" s="15"/>
      <c r="W9577" s="105"/>
      <c r="X9577" s="16"/>
      <c r="Y9577" s="17"/>
      <c r="Z9577" s="3"/>
      <c r="AA9577" s="30"/>
      <c r="AB9577" s="33"/>
    </row>
    <row r="9578" spans="20:28" x14ac:dyDescent="0.25">
      <c r="T9578" s="14"/>
      <c r="U9578" s="105"/>
      <c r="V9578" s="15"/>
      <c r="W9578" s="105"/>
      <c r="X9578" s="16"/>
      <c r="Y9578" s="17"/>
      <c r="Z9578" s="3"/>
      <c r="AA9578" s="30"/>
      <c r="AB9578" s="33"/>
    </row>
    <row r="9579" spans="20:28" x14ac:dyDescent="0.25">
      <c r="T9579" s="14"/>
      <c r="U9579" s="105"/>
      <c r="V9579" s="15"/>
      <c r="W9579" s="105"/>
      <c r="X9579" s="16"/>
      <c r="Y9579" s="17"/>
      <c r="Z9579" s="3"/>
      <c r="AA9579" s="30"/>
      <c r="AB9579" s="33"/>
    </row>
    <row r="9580" spans="20:28" x14ac:dyDescent="0.25">
      <c r="T9580" s="14"/>
      <c r="U9580" s="105"/>
      <c r="V9580" s="15"/>
      <c r="W9580" s="105"/>
      <c r="X9580" s="16"/>
      <c r="Y9580" s="17"/>
      <c r="Z9580" s="3"/>
      <c r="AA9580" s="30"/>
      <c r="AB9580" s="33"/>
    </row>
    <row r="9581" spans="20:28" x14ac:dyDescent="0.25">
      <c r="T9581" s="14"/>
      <c r="U9581" s="105"/>
      <c r="V9581" s="15"/>
      <c r="W9581" s="105"/>
      <c r="X9581" s="16"/>
      <c r="Y9581" s="17"/>
      <c r="Z9581" s="3"/>
      <c r="AA9581" s="30"/>
      <c r="AB9581" s="33"/>
    </row>
    <row r="9582" spans="20:28" x14ac:dyDescent="0.25">
      <c r="T9582" s="14"/>
      <c r="U9582" s="105"/>
      <c r="V9582" s="15"/>
      <c r="W9582" s="105"/>
      <c r="X9582" s="16"/>
      <c r="Y9582" s="17"/>
      <c r="Z9582" s="3"/>
      <c r="AA9582" s="30"/>
      <c r="AB9582" s="33"/>
    </row>
    <row r="9583" spans="20:28" x14ac:dyDescent="0.25">
      <c r="T9583" s="14"/>
      <c r="U9583" s="105"/>
      <c r="V9583" s="15"/>
      <c r="W9583" s="105"/>
      <c r="X9583" s="16"/>
      <c r="Y9583" s="17"/>
      <c r="Z9583" s="3"/>
      <c r="AA9583" s="30"/>
      <c r="AB9583" s="33"/>
    </row>
    <row r="9584" spans="20:28" x14ac:dyDescent="0.25">
      <c r="T9584" s="14"/>
      <c r="U9584" s="105"/>
      <c r="V9584" s="15"/>
      <c r="W9584" s="105"/>
      <c r="X9584" s="16"/>
      <c r="Y9584" s="17"/>
      <c r="Z9584" s="3"/>
      <c r="AA9584" s="30"/>
      <c r="AB9584" s="33"/>
    </row>
    <row r="9585" spans="20:28" x14ac:dyDescent="0.25">
      <c r="T9585" s="14"/>
      <c r="U9585" s="105"/>
      <c r="V9585" s="15"/>
      <c r="W9585" s="105"/>
      <c r="X9585" s="16"/>
      <c r="Y9585" s="17"/>
      <c r="Z9585" s="3"/>
      <c r="AA9585" s="30"/>
      <c r="AB9585" s="33"/>
    </row>
    <row r="9586" spans="20:28" x14ac:dyDescent="0.25">
      <c r="T9586" s="14"/>
      <c r="U9586" s="105"/>
      <c r="V9586" s="15"/>
      <c r="W9586" s="105"/>
      <c r="X9586" s="16"/>
      <c r="Y9586" s="17"/>
      <c r="Z9586" s="3"/>
      <c r="AA9586" s="30"/>
      <c r="AB9586" s="33"/>
    </row>
    <row r="9587" spans="20:28" x14ac:dyDescent="0.25">
      <c r="T9587" s="14"/>
      <c r="U9587" s="105"/>
      <c r="V9587" s="15"/>
      <c r="W9587" s="105"/>
      <c r="X9587" s="16"/>
      <c r="Y9587" s="17"/>
      <c r="Z9587" s="3"/>
      <c r="AA9587" s="30"/>
      <c r="AB9587" s="33"/>
    </row>
    <row r="9588" spans="20:28" x14ac:dyDescent="0.25">
      <c r="T9588" s="14"/>
      <c r="U9588" s="105"/>
      <c r="V9588" s="15"/>
      <c r="W9588" s="105"/>
      <c r="X9588" s="16"/>
      <c r="Y9588" s="17"/>
      <c r="Z9588" s="3"/>
      <c r="AA9588" s="30"/>
      <c r="AB9588" s="33"/>
    </row>
    <row r="9589" spans="20:28" x14ac:dyDescent="0.25">
      <c r="T9589" s="14"/>
      <c r="U9589" s="105"/>
      <c r="V9589" s="15"/>
      <c r="W9589" s="105"/>
      <c r="X9589" s="16"/>
      <c r="Y9589" s="17"/>
      <c r="Z9589" s="3"/>
      <c r="AA9589" s="30"/>
      <c r="AB9589" s="33"/>
    </row>
    <row r="9590" spans="20:28" x14ac:dyDescent="0.25">
      <c r="T9590" s="14"/>
      <c r="U9590" s="105"/>
      <c r="V9590" s="15"/>
      <c r="W9590" s="105"/>
      <c r="X9590" s="16"/>
      <c r="Y9590" s="17"/>
      <c r="Z9590" s="3"/>
      <c r="AA9590" s="30"/>
      <c r="AB9590" s="33"/>
    </row>
    <row r="9591" spans="20:28" x14ac:dyDescent="0.25">
      <c r="T9591" s="14"/>
      <c r="U9591" s="105"/>
      <c r="V9591" s="15"/>
      <c r="W9591" s="105"/>
      <c r="X9591" s="16"/>
      <c r="Y9591" s="17"/>
      <c r="Z9591" s="3"/>
      <c r="AA9591" s="30"/>
      <c r="AB9591" s="33"/>
    </row>
    <row r="9592" spans="20:28" x14ac:dyDescent="0.25">
      <c r="T9592" s="14"/>
      <c r="U9592" s="105"/>
      <c r="V9592" s="15"/>
      <c r="W9592" s="105"/>
      <c r="X9592" s="16"/>
      <c r="Y9592" s="17"/>
      <c r="Z9592" s="3"/>
      <c r="AA9592" s="30"/>
      <c r="AB9592" s="33"/>
    </row>
    <row r="9593" spans="20:28" x14ac:dyDescent="0.25">
      <c r="T9593" s="14"/>
      <c r="U9593" s="105"/>
      <c r="V9593" s="15"/>
      <c r="W9593" s="105"/>
      <c r="X9593" s="16"/>
      <c r="Y9593" s="17"/>
      <c r="Z9593" s="3"/>
      <c r="AA9593" s="30"/>
      <c r="AB9593" s="33"/>
    </row>
    <row r="9594" spans="20:28" x14ac:dyDescent="0.25">
      <c r="T9594" s="14"/>
      <c r="U9594" s="105"/>
      <c r="V9594" s="15"/>
      <c r="W9594" s="105"/>
      <c r="X9594" s="16"/>
      <c r="Y9594" s="17"/>
      <c r="Z9594" s="3"/>
      <c r="AA9594" s="30"/>
      <c r="AB9594" s="33"/>
    </row>
    <row r="9595" spans="20:28" x14ac:dyDescent="0.25">
      <c r="T9595" s="14"/>
      <c r="U9595" s="105"/>
      <c r="V9595" s="15"/>
      <c r="W9595" s="105"/>
      <c r="X9595" s="16"/>
      <c r="Y9595" s="17"/>
      <c r="Z9595" s="3"/>
      <c r="AA9595" s="30"/>
      <c r="AB9595" s="33"/>
    </row>
    <row r="9596" spans="20:28" x14ac:dyDescent="0.25">
      <c r="T9596" s="14"/>
      <c r="U9596" s="105"/>
      <c r="V9596" s="15"/>
      <c r="W9596" s="105"/>
      <c r="X9596" s="16"/>
      <c r="Y9596" s="17"/>
      <c r="Z9596" s="3"/>
      <c r="AA9596" s="30"/>
      <c r="AB9596" s="33"/>
    </row>
    <row r="9597" spans="20:28" x14ac:dyDescent="0.25">
      <c r="T9597" s="14"/>
      <c r="U9597" s="105"/>
      <c r="V9597" s="15"/>
      <c r="W9597" s="105"/>
      <c r="X9597" s="16"/>
      <c r="Y9597" s="17"/>
      <c r="Z9597" s="3"/>
      <c r="AA9597" s="30"/>
      <c r="AB9597" s="33"/>
    </row>
    <row r="9598" spans="20:28" x14ac:dyDescent="0.25">
      <c r="T9598" s="14"/>
      <c r="U9598" s="105"/>
      <c r="V9598" s="15"/>
      <c r="W9598" s="105"/>
      <c r="X9598" s="16"/>
      <c r="Y9598" s="17"/>
      <c r="Z9598" s="3"/>
      <c r="AA9598" s="30"/>
      <c r="AB9598" s="33"/>
    </row>
    <row r="9599" spans="20:28" x14ac:dyDescent="0.25">
      <c r="T9599" s="14"/>
      <c r="U9599" s="105"/>
      <c r="V9599" s="15"/>
      <c r="W9599" s="105"/>
      <c r="X9599" s="16"/>
      <c r="Y9599" s="17"/>
      <c r="Z9599" s="3"/>
      <c r="AA9599" s="30"/>
      <c r="AB9599" s="33"/>
    </row>
    <row r="9600" spans="20:28" x14ac:dyDescent="0.25">
      <c r="T9600" s="14"/>
      <c r="U9600" s="105"/>
      <c r="V9600" s="15"/>
      <c r="W9600" s="105"/>
      <c r="X9600" s="16"/>
      <c r="Y9600" s="17"/>
      <c r="Z9600" s="3"/>
      <c r="AA9600" s="30"/>
      <c r="AB9600" s="33"/>
    </row>
    <row r="9601" spans="20:28" x14ac:dyDescent="0.25">
      <c r="T9601" s="14"/>
      <c r="U9601" s="105"/>
      <c r="V9601" s="15"/>
      <c r="W9601" s="105"/>
      <c r="X9601" s="16"/>
      <c r="Y9601" s="17"/>
      <c r="Z9601" s="3"/>
      <c r="AA9601" s="30"/>
      <c r="AB9601" s="33"/>
    </row>
    <row r="9602" spans="20:28" x14ac:dyDescent="0.25">
      <c r="T9602" s="14"/>
      <c r="U9602" s="105"/>
      <c r="V9602" s="15"/>
      <c r="W9602" s="105"/>
      <c r="X9602" s="16"/>
      <c r="Y9602" s="17"/>
      <c r="Z9602" s="3"/>
      <c r="AA9602" s="30"/>
      <c r="AB9602" s="33"/>
    </row>
    <row r="9603" spans="20:28" x14ac:dyDescent="0.25">
      <c r="T9603" s="14"/>
      <c r="U9603" s="105"/>
      <c r="V9603" s="15"/>
      <c r="W9603" s="105"/>
      <c r="X9603" s="16"/>
      <c r="Y9603" s="17"/>
      <c r="Z9603" s="3"/>
      <c r="AA9603" s="30"/>
      <c r="AB9603" s="33"/>
    </row>
    <row r="9604" spans="20:28" x14ac:dyDescent="0.25">
      <c r="T9604" s="14"/>
      <c r="U9604" s="105"/>
      <c r="V9604" s="15"/>
      <c r="W9604" s="105"/>
      <c r="X9604" s="16"/>
      <c r="Y9604" s="17"/>
      <c r="Z9604" s="3"/>
      <c r="AA9604" s="30"/>
      <c r="AB9604" s="33"/>
    </row>
    <row r="9605" spans="20:28" x14ac:dyDescent="0.25">
      <c r="T9605" s="14"/>
      <c r="U9605" s="105"/>
      <c r="V9605" s="15"/>
      <c r="W9605" s="105"/>
      <c r="X9605" s="16"/>
      <c r="Y9605" s="17"/>
      <c r="Z9605" s="3"/>
      <c r="AA9605" s="30"/>
      <c r="AB9605" s="33"/>
    </row>
    <row r="9606" spans="20:28" x14ac:dyDescent="0.25">
      <c r="T9606" s="14"/>
      <c r="U9606" s="105"/>
      <c r="V9606" s="15"/>
      <c r="W9606" s="105"/>
      <c r="X9606" s="16"/>
      <c r="Y9606" s="17"/>
      <c r="Z9606" s="3"/>
      <c r="AA9606" s="30"/>
      <c r="AB9606" s="33"/>
    </row>
    <row r="9607" spans="20:28" x14ac:dyDescent="0.25">
      <c r="T9607" s="14"/>
      <c r="U9607" s="105"/>
      <c r="V9607" s="15"/>
      <c r="W9607" s="105"/>
      <c r="X9607" s="16"/>
      <c r="Y9607" s="17"/>
      <c r="Z9607" s="3"/>
      <c r="AA9607" s="30"/>
      <c r="AB9607" s="33"/>
    </row>
    <row r="9608" spans="20:28" x14ac:dyDescent="0.25">
      <c r="T9608" s="14"/>
      <c r="U9608" s="105"/>
      <c r="V9608" s="15"/>
      <c r="W9608" s="105"/>
      <c r="X9608" s="16"/>
      <c r="Y9608" s="17"/>
      <c r="Z9608" s="3"/>
      <c r="AA9608" s="30"/>
      <c r="AB9608" s="33"/>
    </row>
    <row r="9609" spans="20:28" x14ac:dyDescent="0.25">
      <c r="T9609" s="14"/>
      <c r="U9609" s="105"/>
      <c r="V9609" s="15"/>
      <c r="W9609" s="105"/>
      <c r="X9609" s="16"/>
      <c r="Y9609" s="17"/>
      <c r="Z9609" s="3"/>
      <c r="AA9609" s="30"/>
      <c r="AB9609" s="33"/>
    </row>
    <row r="9610" spans="20:28" x14ac:dyDescent="0.25">
      <c r="T9610" s="14"/>
      <c r="U9610" s="105"/>
      <c r="V9610" s="15"/>
      <c r="W9610" s="105"/>
      <c r="X9610" s="16"/>
      <c r="Y9610" s="17"/>
      <c r="Z9610" s="3"/>
      <c r="AA9610" s="30"/>
      <c r="AB9610" s="33"/>
    </row>
    <row r="9611" spans="20:28" x14ac:dyDescent="0.25">
      <c r="T9611" s="14"/>
      <c r="U9611" s="105"/>
      <c r="V9611" s="15"/>
      <c r="W9611" s="105"/>
      <c r="X9611" s="16"/>
      <c r="Y9611" s="17"/>
      <c r="Z9611" s="3"/>
      <c r="AA9611" s="30"/>
      <c r="AB9611" s="33"/>
    </row>
    <row r="9612" spans="20:28" x14ac:dyDescent="0.25">
      <c r="T9612" s="14"/>
      <c r="U9612" s="105"/>
      <c r="V9612" s="15"/>
      <c r="W9612" s="105"/>
      <c r="X9612" s="16"/>
      <c r="Y9612" s="17"/>
      <c r="Z9612" s="3"/>
      <c r="AA9612" s="30"/>
      <c r="AB9612" s="33"/>
    </row>
    <row r="9613" spans="20:28" x14ac:dyDescent="0.25">
      <c r="T9613" s="14"/>
      <c r="U9613" s="105"/>
      <c r="V9613" s="15"/>
      <c r="W9613" s="105"/>
      <c r="X9613" s="16"/>
      <c r="Y9613" s="17"/>
      <c r="Z9613" s="3"/>
      <c r="AA9613" s="30"/>
      <c r="AB9613" s="33"/>
    </row>
    <row r="9614" spans="20:28" x14ac:dyDescent="0.25">
      <c r="T9614" s="14"/>
      <c r="U9614" s="105"/>
      <c r="V9614" s="15"/>
      <c r="W9614" s="105"/>
      <c r="X9614" s="16"/>
      <c r="Y9614" s="17"/>
      <c r="Z9614" s="3"/>
      <c r="AA9614" s="30"/>
      <c r="AB9614" s="33"/>
    </row>
    <row r="9615" spans="20:28" x14ac:dyDescent="0.25">
      <c r="T9615" s="14"/>
      <c r="U9615" s="105"/>
      <c r="V9615" s="15"/>
      <c r="W9615" s="105"/>
      <c r="X9615" s="16"/>
      <c r="Y9615" s="17"/>
      <c r="Z9615" s="3"/>
      <c r="AA9615" s="30"/>
      <c r="AB9615" s="33"/>
    </row>
    <row r="9616" spans="20:28" x14ac:dyDescent="0.25">
      <c r="T9616" s="14"/>
      <c r="U9616" s="105"/>
      <c r="V9616" s="15"/>
      <c r="W9616" s="105"/>
      <c r="X9616" s="16"/>
      <c r="Y9616" s="17"/>
      <c r="Z9616" s="3"/>
      <c r="AA9616" s="30"/>
      <c r="AB9616" s="33"/>
    </row>
    <row r="9617" spans="20:28" x14ac:dyDescent="0.25">
      <c r="T9617" s="14"/>
      <c r="U9617" s="105"/>
      <c r="V9617" s="15"/>
      <c r="W9617" s="105"/>
      <c r="X9617" s="16"/>
      <c r="Y9617" s="17"/>
      <c r="Z9617" s="3"/>
      <c r="AA9617" s="30"/>
      <c r="AB9617" s="33"/>
    </row>
    <row r="9618" spans="20:28" x14ac:dyDescent="0.25">
      <c r="T9618" s="14"/>
      <c r="U9618" s="105"/>
      <c r="V9618" s="15"/>
      <c r="W9618" s="105"/>
      <c r="X9618" s="16"/>
      <c r="Y9618" s="17"/>
      <c r="Z9618" s="3"/>
      <c r="AA9618" s="30"/>
      <c r="AB9618" s="33"/>
    </row>
    <row r="9619" spans="20:28" x14ac:dyDescent="0.25">
      <c r="T9619" s="14"/>
      <c r="U9619" s="105"/>
      <c r="V9619" s="15"/>
      <c r="W9619" s="105"/>
      <c r="X9619" s="16"/>
      <c r="Y9619" s="17"/>
      <c r="Z9619" s="3"/>
      <c r="AA9619" s="30"/>
      <c r="AB9619" s="33"/>
    </row>
    <row r="9620" spans="20:28" x14ac:dyDescent="0.25">
      <c r="T9620" s="14"/>
      <c r="U9620" s="105"/>
      <c r="V9620" s="15"/>
      <c r="W9620" s="105"/>
      <c r="X9620" s="16"/>
      <c r="Y9620" s="17"/>
      <c r="Z9620" s="3"/>
      <c r="AA9620" s="30"/>
      <c r="AB9620" s="33"/>
    </row>
    <row r="9621" spans="20:28" x14ac:dyDescent="0.25">
      <c r="T9621" s="14"/>
      <c r="U9621" s="105"/>
      <c r="V9621" s="15"/>
      <c r="W9621" s="105"/>
      <c r="X9621" s="16"/>
      <c r="Y9621" s="17"/>
      <c r="Z9621" s="3"/>
      <c r="AA9621" s="30"/>
      <c r="AB9621" s="33"/>
    </row>
    <row r="9622" spans="20:28" x14ac:dyDescent="0.25">
      <c r="T9622" s="14"/>
      <c r="U9622" s="105"/>
      <c r="V9622" s="15"/>
      <c r="W9622" s="105"/>
      <c r="X9622" s="16"/>
      <c r="Y9622" s="17"/>
      <c r="Z9622" s="3"/>
      <c r="AA9622" s="30"/>
      <c r="AB9622" s="33"/>
    </row>
    <row r="9623" spans="20:28" x14ac:dyDescent="0.25">
      <c r="T9623" s="14"/>
      <c r="U9623" s="105"/>
      <c r="V9623" s="15"/>
      <c r="W9623" s="105"/>
      <c r="X9623" s="16"/>
      <c r="Y9623" s="17"/>
      <c r="Z9623" s="3"/>
      <c r="AA9623" s="30"/>
      <c r="AB9623" s="33"/>
    </row>
    <row r="9624" spans="20:28" x14ac:dyDescent="0.25">
      <c r="T9624" s="14"/>
      <c r="U9624" s="105"/>
      <c r="V9624" s="15"/>
      <c r="W9624" s="105"/>
      <c r="X9624" s="16"/>
      <c r="Y9624" s="17"/>
      <c r="Z9624" s="3"/>
      <c r="AA9624" s="30"/>
      <c r="AB9624" s="33"/>
    </row>
    <row r="9625" spans="20:28" x14ac:dyDescent="0.25">
      <c r="T9625" s="14"/>
      <c r="U9625" s="105"/>
      <c r="V9625" s="15"/>
      <c r="W9625" s="105"/>
      <c r="X9625" s="16"/>
      <c r="Y9625" s="17"/>
      <c r="Z9625" s="3"/>
      <c r="AA9625" s="30"/>
      <c r="AB9625" s="33"/>
    </row>
    <row r="9626" spans="20:28" x14ac:dyDescent="0.25">
      <c r="T9626" s="14"/>
      <c r="U9626" s="105"/>
      <c r="V9626" s="15"/>
      <c r="W9626" s="105"/>
      <c r="X9626" s="16"/>
      <c r="Y9626" s="17"/>
      <c r="Z9626" s="3"/>
      <c r="AA9626" s="30"/>
      <c r="AB9626" s="33"/>
    </row>
    <row r="9627" spans="20:28" x14ac:dyDescent="0.25">
      <c r="T9627" s="14"/>
      <c r="U9627" s="105"/>
      <c r="V9627" s="15"/>
      <c r="W9627" s="105"/>
      <c r="X9627" s="16"/>
      <c r="Y9627" s="17"/>
      <c r="Z9627" s="3"/>
      <c r="AA9627" s="30"/>
      <c r="AB9627" s="33"/>
    </row>
    <row r="9628" spans="20:28" x14ac:dyDescent="0.25">
      <c r="T9628" s="14"/>
      <c r="U9628" s="105"/>
      <c r="V9628" s="15"/>
      <c r="W9628" s="105"/>
      <c r="X9628" s="16"/>
      <c r="Y9628" s="17"/>
      <c r="Z9628" s="3"/>
      <c r="AA9628" s="30"/>
      <c r="AB9628" s="33"/>
    </row>
    <row r="9629" spans="20:28" x14ac:dyDescent="0.25">
      <c r="T9629" s="14"/>
      <c r="U9629" s="105"/>
      <c r="V9629" s="15"/>
      <c r="W9629" s="105"/>
      <c r="X9629" s="16"/>
      <c r="Y9629" s="17"/>
      <c r="Z9629" s="3"/>
      <c r="AA9629" s="30"/>
      <c r="AB9629" s="33"/>
    </row>
    <row r="9630" spans="20:28" x14ac:dyDescent="0.25">
      <c r="T9630" s="14"/>
      <c r="U9630" s="105"/>
      <c r="V9630" s="15"/>
      <c r="W9630" s="105"/>
      <c r="X9630" s="16"/>
      <c r="Y9630" s="17"/>
      <c r="Z9630" s="3"/>
      <c r="AA9630" s="30"/>
      <c r="AB9630" s="33"/>
    </row>
    <row r="9631" spans="20:28" x14ac:dyDescent="0.25">
      <c r="T9631" s="14"/>
      <c r="U9631" s="105"/>
      <c r="V9631" s="15"/>
      <c r="W9631" s="105"/>
      <c r="X9631" s="16"/>
      <c r="Y9631" s="17"/>
      <c r="Z9631" s="3"/>
      <c r="AA9631" s="30"/>
      <c r="AB9631" s="33"/>
    </row>
    <row r="9632" spans="20:28" x14ac:dyDescent="0.25">
      <c r="T9632" s="14"/>
      <c r="U9632" s="105"/>
      <c r="V9632" s="15"/>
      <c r="W9632" s="105"/>
      <c r="X9632" s="16"/>
      <c r="Y9632" s="17"/>
      <c r="Z9632" s="3"/>
      <c r="AA9632" s="30"/>
      <c r="AB9632" s="33"/>
    </row>
    <row r="9633" spans="20:28" x14ac:dyDescent="0.25">
      <c r="T9633" s="14"/>
      <c r="U9633" s="105"/>
      <c r="V9633" s="15"/>
      <c r="W9633" s="105"/>
      <c r="X9633" s="16"/>
      <c r="Y9633" s="17"/>
      <c r="Z9633" s="3"/>
      <c r="AA9633" s="30"/>
      <c r="AB9633" s="33"/>
    </row>
    <row r="9634" spans="20:28" x14ac:dyDescent="0.25">
      <c r="T9634" s="14"/>
      <c r="U9634" s="105"/>
      <c r="V9634" s="15"/>
      <c r="W9634" s="105"/>
      <c r="X9634" s="16"/>
      <c r="Y9634" s="17"/>
      <c r="Z9634" s="3"/>
      <c r="AA9634" s="30"/>
      <c r="AB9634" s="33"/>
    </row>
    <row r="9635" spans="20:28" x14ac:dyDescent="0.25">
      <c r="T9635" s="14"/>
      <c r="U9635" s="105"/>
      <c r="V9635" s="15"/>
      <c r="W9635" s="105"/>
      <c r="X9635" s="16"/>
      <c r="Y9635" s="17"/>
      <c r="Z9635" s="3"/>
      <c r="AA9635" s="30"/>
      <c r="AB9635" s="33"/>
    </row>
    <row r="9636" spans="20:28" x14ac:dyDescent="0.25">
      <c r="T9636" s="14"/>
      <c r="U9636" s="105"/>
      <c r="V9636" s="15"/>
      <c r="W9636" s="105"/>
      <c r="X9636" s="16"/>
      <c r="Y9636" s="17"/>
      <c r="Z9636" s="3"/>
      <c r="AA9636" s="30"/>
      <c r="AB9636" s="33"/>
    </row>
    <row r="9637" spans="20:28" x14ac:dyDescent="0.25">
      <c r="T9637" s="14"/>
      <c r="U9637" s="105"/>
      <c r="V9637" s="15"/>
      <c r="W9637" s="105"/>
      <c r="X9637" s="16"/>
      <c r="Y9637" s="17"/>
      <c r="Z9637" s="3"/>
      <c r="AA9637" s="30"/>
      <c r="AB9637" s="33"/>
    </row>
    <row r="9638" spans="20:28" x14ac:dyDescent="0.25">
      <c r="T9638" s="14"/>
      <c r="U9638" s="105"/>
      <c r="V9638" s="15"/>
      <c r="W9638" s="105"/>
      <c r="X9638" s="16"/>
      <c r="Y9638" s="17"/>
      <c r="Z9638" s="3"/>
      <c r="AA9638" s="30"/>
      <c r="AB9638" s="33"/>
    </row>
    <row r="9639" spans="20:28" x14ac:dyDescent="0.25">
      <c r="T9639" s="14"/>
      <c r="U9639" s="105"/>
      <c r="V9639" s="15"/>
      <c r="W9639" s="105"/>
      <c r="X9639" s="16"/>
      <c r="Y9639" s="17"/>
      <c r="Z9639" s="3"/>
      <c r="AA9639" s="30"/>
      <c r="AB9639" s="33"/>
    </row>
    <row r="9640" spans="20:28" x14ac:dyDescent="0.25">
      <c r="T9640" s="14"/>
      <c r="U9640" s="105"/>
      <c r="V9640" s="15"/>
      <c r="W9640" s="105"/>
      <c r="X9640" s="16"/>
      <c r="Y9640" s="17"/>
      <c r="Z9640" s="3"/>
      <c r="AA9640" s="30"/>
      <c r="AB9640" s="33"/>
    </row>
    <row r="9641" spans="20:28" x14ac:dyDescent="0.25">
      <c r="T9641" s="14"/>
      <c r="U9641" s="105"/>
      <c r="V9641" s="15"/>
      <c r="W9641" s="105"/>
      <c r="X9641" s="16"/>
      <c r="Y9641" s="17"/>
      <c r="Z9641" s="3"/>
      <c r="AA9641" s="30"/>
      <c r="AB9641" s="33"/>
    </row>
    <row r="9642" spans="20:28" x14ac:dyDescent="0.25">
      <c r="T9642" s="14"/>
      <c r="U9642" s="105"/>
      <c r="V9642" s="15"/>
      <c r="W9642" s="105"/>
      <c r="X9642" s="16"/>
      <c r="Y9642" s="17"/>
      <c r="Z9642" s="3"/>
      <c r="AA9642" s="30"/>
      <c r="AB9642" s="33"/>
    </row>
    <row r="9643" spans="20:28" x14ac:dyDescent="0.25">
      <c r="T9643" s="14"/>
      <c r="U9643" s="105"/>
      <c r="V9643" s="15"/>
      <c r="W9643" s="105"/>
      <c r="X9643" s="16"/>
      <c r="Y9643" s="17"/>
      <c r="Z9643" s="3"/>
      <c r="AA9643" s="30"/>
      <c r="AB9643" s="33"/>
    </row>
    <row r="9644" spans="20:28" x14ac:dyDescent="0.25">
      <c r="T9644" s="14"/>
      <c r="U9644" s="105"/>
      <c r="V9644" s="15"/>
      <c r="W9644" s="105"/>
      <c r="X9644" s="16"/>
      <c r="Y9644" s="17"/>
      <c r="Z9644" s="3"/>
      <c r="AA9644" s="30"/>
      <c r="AB9644" s="33"/>
    </row>
    <row r="9645" spans="20:28" x14ac:dyDescent="0.25">
      <c r="T9645" s="14"/>
      <c r="U9645" s="105"/>
      <c r="V9645" s="15"/>
      <c r="W9645" s="105"/>
      <c r="X9645" s="16"/>
      <c r="Y9645" s="17"/>
      <c r="Z9645" s="3"/>
      <c r="AA9645" s="30"/>
      <c r="AB9645" s="33"/>
    </row>
    <row r="9646" spans="20:28" x14ac:dyDescent="0.25">
      <c r="T9646" s="14"/>
      <c r="U9646" s="105"/>
      <c r="V9646" s="15"/>
      <c r="W9646" s="105"/>
      <c r="X9646" s="16"/>
      <c r="Y9646" s="17"/>
      <c r="Z9646" s="3"/>
      <c r="AA9646" s="30"/>
      <c r="AB9646" s="33"/>
    </row>
    <row r="9647" spans="20:28" x14ac:dyDescent="0.25">
      <c r="T9647" s="14"/>
      <c r="U9647" s="105"/>
      <c r="V9647" s="15"/>
      <c r="W9647" s="105"/>
      <c r="X9647" s="16"/>
      <c r="Y9647" s="17"/>
      <c r="Z9647" s="3"/>
      <c r="AA9647" s="30"/>
      <c r="AB9647" s="33"/>
    </row>
    <row r="9648" spans="20:28" x14ac:dyDescent="0.25">
      <c r="T9648" s="14"/>
      <c r="U9648" s="105"/>
      <c r="V9648" s="15"/>
      <c r="W9648" s="105"/>
      <c r="X9648" s="16"/>
      <c r="Y9648" s="17"/>
      <c r="Z9648" s="3"/>
      <c r="AA9648" s="30"/>
      <c r="AB9648" s="33"/>
    </row>
    <row r="9649" spans="20:28" x14ac:dyDescent="0.25">
      <c r="T9649" s="14"/>
      <c r="U9649" s="105"/>
      <c r="V9649" s="15"/>
      <c r="W9649" s="105"/>
      <c r="X9649" s="16"/>
      <c r="Y9649" s="17"/>
      <c r="Z9649" s="3"/>
      <c r="AA9649" s="30"/>
      <c r="AB9649" s="33"/>
    </row>
    <row r="9650" spans="20:28" x14ac:dyDescent="0.25">
      <c r="T9650" s="14"/>
      <c r="U9650" s="105"/>
      <c r="V9650" s="15"/>
      <c r="W9650" s="105"/>
      <c r="X9650" s="16"/>
      <c r="Y9650" s="17"/>
      <c r="Z9650" s="3"/>
      <c r="AA9650" s="30"/>
      <c r="AB9650" s="33"/>
    </row>
    <row r="9651" spans="20:28" x14ac:dyDescent="0.25">
      <c r="T9651" s="14"/>
      <c r="U9651" s="105"/>
      <c r="V9651" s="15"/>
      <c r="W9651" s="105"/>
      <c r="X9651" s="16"/>
      <c r="Y9651" s="17"/>
      <c r="Z9651" s="3"/>
      <c r="AA9651" s="30"/>
      <c r="AB9651" s="33"/>
    </row>
    <row r="9652" spans="20:28" x14ac:dyDescent="0.25">
      <c r="T9652" s="14"/>
      <c r="U9652" s="105"/>
      <c r="V9652" s="15"/>
      <c r="W9652" s="105"/>
      <c r="X9652" s="16"/>
      <c r="Y9652" s="17"/>
      <c r="Z9652" s="3"/>
      <c r="AA9652" s="30"/>
      <c r="AB9652" s="33"/>
    </row>
    <row r="9653" spans="20:28" x14ac:dyDescent="0.25">
      <c r="T9653" s="14"/>
      <c r="U9653" s="105"/>
      <c r="V9653" s="15"/>
      <c r="W9653" s="105"/>
      <c r="X9653" s="16"/>
      <c r="Y9653" s="17"/>
      <c r="Z9653" s="3"/>
      <c r="AA9653" s="30"/>
      <c r="AB9653" s="33"/>
    </row>
    <row r="9654" spans="20:28" x14ac:dyDescent="0.25">
      <c r="T9654" s="14"/>
      <c r="U9654" s="105"/>
      <c r="V9654" s="15"/>
      <c r="W9654" s="105"/>
      <c r="X9654" s="16"/>
      <c r="Y9654" s="17"/>
      <c r="Z9654" s="3"/>
      <c r="AA9654" s="30"/>
      <c r="AB9654" s="33"/>
    </row>
    <row r="9655" spans="20:28" x14ac:dyDescent="0.25">
      <c r="T9655" s="14"/>
      <c r="U9655" s="105"/>
      <c r="V9655" s="15"/>
      <c r="W9655" s="105"/>
      <c r="X9655" s="16"/>
      <c r="Y9655" s="17"/>
      <c r="Z9655" s="3"/>
      <c r="AA9655" s="30"/>
      <c r="AB9655" s="33"/>
    </row>
    <row r="9656" spans="20:28" x14ac:dyDescent="0.25">
      <c r="T9656" s="14"/>
      <c r="U9656" s="105"/>
      <c r="V9656" s="15"/>
      <c r="W9656" s="105"/>
      <c r="X9656" s="16"/>
      <c r="Y9656" s="17"/>
      <c r="Z9656" s="3"/>
      <c r="AA9656" s="30"/>
      <c r="AB9656" s="33"/>
    </row>
    <row r="9657" spans="20:28" x14ac:dyDescent="0.25">
      <c r="T9657" s="14"/>
      <c r="U9657" s="105"/>
      <c r="V9657" s="15"/>
      <c r="W9657" s="105"/>
      <c r="X9657" s="16"/>
      <c r="Y9657" s="17"/>
      <c r="Z9657" s="3"/>
      <c r="AA9657" s="30"/>
      <c r="AB9657" s="33"/>
    </row>
    <row r="9658" spans="20:28" x14ac:dyDescent="0.25">
      <c r="T9658" s="14"/>
      <c r="U9658" s="105"/>
      <c r="V9658" s="15"/>
      <c r="W9658" s="105"/>
      <c r="X9658" s="16"/>
      <c r="Y9658" s="17"/>
      <c r="Z9658" s="3"/>
      <c r="AA9658" s="30"/>
      <c r="AB9658" s="33"/>
    </row>
    <row r="9659" spans="20:28" x14ac:dyDescent="0.25">
      <c r="T9659" s="14"/>
      <c r="U9659" s="105"/>
      <c r="V9659" s="15"/>
      <c r="W9659" s="105"/>
      <c r="X9659" s="16"/>
      <c r="Y9659" s="17"/>
      <c r="Z9659" s="3"/>
      <c r="AA9659" s="30"/>
      <c r="AB9659" s="33"/>
    </row>
    <row r="9660" spans="20:28" x14ac:dyDescent="0.25">
      <c r="T9660" s="14"/>
      <c r="U9660" s="105"/>
      <c r="V9660" s="15"/>
      <c r="W9660" s="105"/>
      <c r="X9660" s="16"/>
      <c r="Y9660" s="17"/>
      <c r="Z9660" s="3"/>
      <c r="AA9660" s="30"/>
      <c r="AB9660" s="33"/>
    </row>
    <row r="9661" spans="20:28" x14ac:dyDescent="0.25">
      <c r="T9661" s="14"/>
      <c r="U9661" s="105"/>
      <c r="V9661" s="15"/>
      <c r="W9661" s="105"/>
      <c r="X9661" s="16"/>
      <c r="Y9661" s="17"/>
      <c r="Z9661" s="3"/>
      <c r="AA9661" s="30"/>
      <c r="AB9661" s="33"/>
    </row>
    <row r="9662" spans="20:28" x14ac:dyDescent="0.25">
      <c r="T9662" s="14"/>
      <c r="U9662" s="105"/>
      <c r="V9662" s="15"/>
      <c r="W9662" s="105"/>
      <c r="X9662" s="16"/>
      <c r="Y9662" s="17"/>
      <c r="Z9662" s="3"/>
      <c r="AA9662" s="30"/>
      <c r="AB9662" s="33"/>
    </row>
    <row r="9663" spans="20:28" x14ac:dyDescent="0.25">
      <c r="T9663" s="14"/>
      <c r="U9663" s="105"/>
      <c r="V9663" s="15"/>
      <c r="W9663" s="105"/>
      <c r="X9663" s="16"/>
      <c r="Y9663" s="17"/>
      <c r="Z9663" s="3"/>
      <c r="AA9663" s="30"/>
      <c r="AB9663" s="33"/>
    </row>
    <row r="9664" spans="20:28" x14ac:dyDescent="0.25">
      <c r="T9664" s="14"/>
      <c r="U9664" s="105"/>
      <c r="V9664" s="15"/>
      <c r="W9664" s="105"/>
      <c r="X9664" s="16"/>
      <c r="Y9664" s="17"/>
      <c r="Z9664" s="3"/>
      <c r="AA9664" s="30"/>
      <c r="AB9664" s="33"/>
    </row>
    <row r="9665" spans="20:28" x14ac:dyDescent="0.25">
      <c r="T9665" s="14"/>
      <c r="U9665" s="105"/>
      <c r="V9665" s="15"/>
      <c r="W9665" s="105"/>
      <c r="X9665" s="16"/>
      <c r="Y9665" s="17"/>
      <c r="Z9665" s="3"/>
      <c r="AA9665" s="30"/>
      <c r="AB9665" s="33"/>
    </row>
    <row r="9666" spans="20:28" x14ac:dyDescent="0.25">
      <c r="T9666" s="14"/>
      <c r="U9666" s="105"/>
      <c r="V9666" s="15"/>
      <c r="W9666" s="105"/>
      <c r="X9666" s="16"/>
      <c r="Y9666" s="17"/>
      <c r="Z9666" s="3"/>
      <c r="AA9666" s="30"/>
      <c r="AB9666" s="33"/>
    </row>
    <row r="9667" spans="20:28" x14ac:dyDescent="0.25">
      <c r="T9667" s="14"/>
      <c r="U9667" s="105"/>
      <c r="V9667" s="15"/>
      <c r="W9667" s="105"/>
      <c r="X9667" s="16"/>
      <c r="Y9667" s="17"/>
      <c r="Z9667" s="3"/>
      <c r="AA9667" s="30"/>
      <c r="AB9667" s="33"/>
    </row>
    <row r="9668" spans="20:28" x14ac:dyDescent="0.25">
      <c r="T9668" s="14"/>
      <c r="U9668" s="105"/>
      <c r="V9668" s="15"/>
      <c r="W9668" s="105"/>
      <c r="X9668" s="16"/>
      <c r="Y9668" s="17"/>
      <c r="Z9668" s="3"/>
      <c r="AA9668" s="30"/>
      <c r="AB9668" s="33"/>
    </row>
    <row r="9669" spans="20:28" x14ac:dyDescent="0.25">
      <c r="T9669" s="14"/>
      <c r="U9669" s="105"/>
      <c r="V9669" s="15"/>
      <c r="W9669" s="105"/>
      <c r="X9669" s="16"/>
      <c r="Y9669" s="17"/>
      <c r="Z9669" s="3"/>
      <c r="AA9669" s="30"/>
      <c r="AB9669" s="33"/>
    </row>
    <row r="9670" spans="20:28" x14ac:dyDescent="0.25">
      <c r="T9670" s="14"/>
      <c r="U9670" s="105"/>
      <c r="V9670" s="15"/>
      <c r="W9670" s="105"/>
      <c r="X9670" s="16"/>
      <c r="Y9670" s="17"/>
      <c r="Z9670" s="3"/>
      <c r="AA9670" s="30"/>
      <c r="AB9670" s="33"/>
    </row>
    <row r="9671" spans="20:28" x14ac:dyDescent="0.25">
      <c r="T9671" s="14"/>
      <c r="U9671" s="105"/>
      <c r="V9671" s="15"/>
      <c r="W9671" s="105"/>
      <c r="X9671" s="16"/>
      <c r="Y9671" s="17"/>
      <c r="Z9671" s="3"/>
      <c r="AA9671" s="30"/>
      <c r="AB9671" s="33"/>
    </row>
    <row r="9672" spans="20:28" x14ac:dyDescent="0.25">
      <c r="T9672" s="14"/>
      <c r="U9672" s="105"/>
      <c r="V9672" s="15"/>
      <c r="W9672" s="105"/>
      <c r="X9672" s="16"/>
      <c r="Y9672" s="17"/>
      <c r="Z9672" s="3"/>
      <c r="AA9672" s="30"/>
      <c r="AB9672" s="33"/>
    </row>
    <row r="9673" spans="20:28" x14ac:dyDescent="0.25">
      <c r="T9673" s="14"/>
      <c r="U9673" s="105"/>
      <c r="V9673" s="15"/>
      <c r="W9673" s="105"/>
      <c r="X9673" s="16"/>
      <c r="Y9673" s="17"/>
      <c r="Z9673" s="3"/>
      <c r="AA9673" s="30"/>
      <c r="AB9673" s="33"/>
    </row>
    <row r="9674" spans="20:28" x14ac:dyDescent="0.25">
      <c r="T9674" s="14"/>
      <c r="U9674" s="105"/>
      <c r="V9674" s="15"/>
      <c r="W9674" s="105"/>
      <c r="X9674" s="16"/>
      <c r="Y9674" s="17"/>
      <c r="Z9674" s="3"/>
      <c r="AA9674" s="30"/>
      <c r="AB9674" s="33"/>
    </row>
    <row r="9675" spans="20:28" x14ac:dyDescent="0.25">
      <c r="T9675" s="14"/>
      <c r="U9675" s="105"/>
      <c r="V9675" s="15"/>
      <c r="W9675" s="105"/>
      <c r="X9675" s="16"/>
      <c r="Y9675" s="17"/>
      <c r="Z9675" s="3"/>
      <c r="AA9675" s="30"/>
      <c r="AB9675" s="33"/>
    </row>
    <row r="9676" spans="20:28" x14ac:dyDescent="0.25">
      <c r="T9676" s="14"/>
      <c r="U9676" s="105"/>
      <c r="V9676" s="15"/>
      <c r="W9676" s="105"/>
      <c r="X9676" s="16"/>
      <c r="Y9676" s="17"/>
      <c r="Z9676" s="3"/>
      <c r="AA9676" s="30"/>
      <c r="AB9676" s="33"/>
    </row>
    <row r="9677" spans="20:28" x14ac:dyDescent="0.25">
      <c r="T9677" s="14"/>
      <c r="U9677" s="105"/>
      <c r="V9677" s="15"/>
      <c r="W9677" s="105"/>
      <c r="X9677" s="16"/>
      <c r="Y9677" s="17"/>
      <c r="Z9677" s="3"/>
      <c r="AA9677" s="30"/>
      <c r="AB9677" s="33"/>
    </row>
    <row r="9678" spans="20:28" x14ac:dyDescent="0.25">
      <c r="T9678" s="14"/>
      <c r="U9678" s="105"/>
      <c r="V9678" s="15"/>
      <c r="W9678" s="105"/>
      <c r="X9678" s="16"/>
      <c r="Y9678" s="17"/>
      <c r="Z9678" s="3"/>
      <c r="AA9678" s="30"/>
      <c r="AB9678" s="33"/>
    </row>
    <row r="9679" spans="20:28" x14ac:dyDescent="0.25">
      <c r="T9679" s="14"/>
      <c r="U9679" s="105"/>
      <c r="V9679" s="15"/>
      <c r="W9679" s="105"/>
      <c r="X9679" s="16"/>
      <c r="Y9679" s="17"/>
      <c r="Z9679" s="3"/>
      <c r="AA9679" s="30"/>
      <c r="AB9679" s="33"/>
    </row>
    <row r="9680" spans="20:28" x14ac:dyDescent="0.25">
      <c r="T9680" s="14"/>
      <c r="U9680" s="105"/>
      <c r="V9680" s="15"/>
      <c r="W9680" s="105"/>
      <c r="X9680" s="16"/>
      <c r="Y9680" s="17"/>
      <c r="Z9680" s="3"/>
      <c r="AA9680" s="30"/>
      <c r="AB9680" s="33"/>
    </row>
    <row r="9681" spans="20:28" x14ac:dyDescent="0.25">
      <c r="T9681" s="14"/>
      <c r="U9681" s="105"/>
      <c r="V9681" s="15"/>
      <c r="W9681" s="105"/>
      <c r="X9681" s="16"/>
      <c r="Y9681" s="17"/>
      <c r="Z9681" s="3"/>
      <c r="AA9681" s="30"/>
      <c r="AB9681" s="33"/>
    </row>
    <row r="9682" spans="20:28" x14ac:dyDescent="0.25">
      <c r="T9682" s="14"/>
      <c r="U9682" s="105"/>
      <c r="V9682" s="15"/>
      <c r="W9682" s="105"/>
      <c r="X9682" s="16"/>
      <c r="Y9682" s="17"/>
      <c r="Z9682" s="3"/>
      <c r="AA9682" s="30"/>
      <c r="AB9682" s="33"/>
    </row>
    <row r="9683" spans="20:28" x14ac:dyDescent="0.25">
      <c r="T9683" s="14"/>
      <c r="U9683" s="105"/>
      <c r="V9683" s="15"/>
      <c r="W9683" s="105"/>
      <c r="X9683" s="16"/>
      <c r="Y9683" s="17"/>
      <c r="Z9683" s="3"/>
      <c r="AA9683" s="30"/>
      <c r="AB9683" s="33"/>
    </row>
    <row r="9684" spans="20:28" x14ac:dyDescent="0.25">
      <c r="T9684" s="14"/>
      <c r="U9684" s="105"/>
      <c r="V9684" s="15"/>
      <c r="W9684" s="105"/>
      <c r="X9684" s="16"/>
      <c r="Y9684" s="17"/>
      <c r="Z9684" s="3"/>
      <c r="AA9684" s="30"/>
      <c r="AB9684" s="33"/>
    </row>
    <row r="9685" spans="20:28" x14ac:dyDescent="0.25">
      <c r="T9685" s="14"/>
      <c r="U9685" s="105"/>
      <c r="V9685" s="15"/>
      <c r="W9685" s="105"/>
      <c r="X9685" s="16"/>
      <c r="Y9685" s="17"/>
      <c r="Z9685" s="3"/>
      <c r="AA9685" s="30"/>
      <c r="AB9685" s="33"/>
    </row>
    <row r="9686" spans="20:28" x14ac:dyDescent="0.25">
      <c r="T9686" s="14"/>
      <c r="U9686" s="105"/>
      <c r="V9686" s="15"/>
      <c r="W9686" s="105"/>
      <c r="X9686" s="16"/>
      <c r="Y9686" s="17"/>
      <c r="Z9686" s="3"/>
      <c r="AA9686" s="30"/>
      <c r="AB9686" s="33"/>
    </row>
    <row r="9687" spans="20:28" x14ac:dyDescent="0.25">
      <c r="T9687" s="14"/>
      <c r="U9687" s="105"/>
      <c r="V9687" s="15"/>
      <c r="W9687" s="105"/>
      <c r="X9687" s="16"/>
      <c r="Y9687" s="17"/>
      <c r="Z9687" s="3"/>
      <c r="AA9687" s="30"/>
      <c r="AB9687" s="33"/>
    </row>
    <row r="9688" spans="20:28" x14ac:dyDescent="0.25">
      <c r="T9688" s="14"/>
      <c r="U9688" s="105"/>
      <c r="V9688" s="15"/>
      <c r="W9688" s="105"/>
      <c r="X9688" s="16"/>
      <c r="Y9688" s="17"/>
      <c r="Z9688" s="3"/>
      <c r="AA9688" s="30"/>
      <c r="AB9688" s="33"/>
    </row>
    <row r="9689" spans="20:28" x14ac:dyDescent="0.25">
      <c r="T9689" s="14"/>
      <c r="U9689" s="105"/>
      <c r="V9689" s="15"/>
      <c r="W9689" s="105"/>
      <c r="X9689" s="16"/>
      <c r="Y9689" s="17"/>
      <c r="Z9689" s="3"/>
      <c r="AA9689" s="30"/>
      <c r="AB9689" s="33"/>
    </row>
    <row r="9690" spans="20:28" x14ac:dyDescent="0.25">
      <c r="T9690" s="14"/>
      <c r="U9690" s="105"/>
      <c r="V9690" s="15"/>
      <c r="W9690" s="105"/>
      <c r="X9690" s="16"/>
      <c r="Y9690" s="17"/>
      <c r="Z9690" s="3"/>
      <c r="AA9690" s="30"/>
      <c r="AB9690" s="33"/>
    </row>
    <row r="9691" spans="20:28" x14ac:dyDescent="0.25">
      <c r="T9691" s="14"/>
      <c r="U9691" s="105"/>
      <c r="V9691" s="15"/>
      <c r="W9691" s="105"/>
      <c r="X9691" s="16"/>
      <c r="Y9691" s="17"/>
      <c r="Z9691" s="3"/>
      <c r="AA9691" s="30"/>
      <c r="AB9691" s="33"/>
    </row>
    <row r="9692" spans="20:28" x14ac:dyDescent="0.25">
      <c r="T9692" s="14"/>
      <c r="U9692" s="105"/>
      <c r="V9692" s="15"/>
      <c r="W9692" s="105"/>
      <c r="X9692" s="16"/>
      <c r="Y9692" s="17"/>
      <c r="Z9692" s="3"/>
      <c r="AA9692" s="30"/>
      <c r="AB9692" s="33"/>
    </row>
    <row r="9693" spans="20:28" x14ac:dyDescent="0.25">
      <c r="T9693" s="14"/>
      <c r="U9693" s="105"/>
      <c r="V9693" s="15"/>
      <c r="W9693" s="105"/>
      <c r="X9693" s="16"/>
      <c r="Y9693" s="17"/>
      <c r="Z9693" s="3"/>
      <c r="AA9693" s="30"/>
      <c r="AB9693" s="33"/>
    </row>
    <row r="9694" spans="20:28" x14ac:dyDescent="0.25">
      <c r="T9694" s="14"/>
      <c r="U9694" s="105"/>
      <c r="V9694" s="15"/>
      <c r="W9694" s="105"/>
      <c r="X9694" s="16"/>
      <c r="Y9694" s="17"/>
      <c r="Z9694" s="3"/>
      <c r="AA9694" s="30"/>
      <c r="AB9694" s="33"/>
    </row>
    <row r="9695" spans="20:28" x14ac:dyDescent="0.25">
      <c r="T9695" s="14"/>
      <c r="U9695" s="105"/>
      <c r="V9695" s="15"/>
      <c r="W9695" s="105"/>
      <c r="X9695" s="16"/>
      <c r="Y9695" s="17"/>
      <c r="Z9695" s="3"/>
      <c r="AA9695" s="30"/>
      <c r="AB9695" s="33"/>
    </row>
    <row r="9696" spans="20:28" x14ac:dyDescent="0.25">
      <c r="T9696" s="14"/>
      <c r="U9696" s="105"/>
      <c r="V9696" s="15"/>
      <c r="W9696" s="105"/>
      <c r="X9696" s="16"/>
      <c r="Y9696" s="17"/>
      <c r="Z9696" s="3"/>
      <c r="AA9696" s="30"/>
      <c r="AB9696" s="33"/>
    </row>
    <row r="9697" spans="20:28" x14ac:dyDescent="0.25">
      <c r="T9697" s="14"/>
      <c r="U9697" s="105"/>
      <c r="V9697" s="15"/>
      <c r="W9697" s="105"/>
      <c r="X9697" s="16"/>
      <c r="Y9697" s="17"/>
      <c r="Z9697" s="3"/>
      <c r="AA9697" s="30"/>
      <c r="AB9697" s="33"/>
    </row>
    <row r="9698" spans="20:28" x14ac:dyDescent="0.25">
      <c r="T9698" s="14"/>
      <c r="U9698" s="105"/>
      <c r="V9698" s="15"/>
      <c r="W9698" s="105"/>
      <c r="X9698" s="16"/>
      <c r="Y9698" s="17"/>
      <c r="Z9698" s="3"/>
      <c r="AA9698" s="30"/>
      <c r="AB9698" s="33"/>
    </row>
    <row r="9699" spans="20:28" x14ac:dyDescent="0.25">
      <c r="T9699" s="14"/>
      <c r="U9699" s="105"/>
      <c r="V9699" s="15"/>
      <c r="W9699" s="105"/>
      <c r="X9699" s="16"/>
      <c r="Y9699" s="17"/>
      <c r="Z9699" s="3"/>
      <c r="AA9699" s="30"/>
      <c r="AB9699" s="33"/>
    </row>
    <row r="9700" spans="20:28" x14ac:dyDescent="0.25">
      <c r="T9700" s="14"/>
      <c r="U9700" s="105"/>
      <c r="V9700" s="15"/>
      <c r="W9700" s="105"/>
      <c r="X9700" s="16"/>
      <c r="Y9700" s="17"/>
      <c r="Z9700" s="3"/>
      <c r="AA9700" s="30"/>
      <c r="AB9700" s="33"/>
    </row>
    <row r="9701" spans="20:28" x14ac:dyDescent="0.25">
      <c r="T9701" s="14"/>
      <c r="U9701" s="105"/>
      <c r="V9701" s="15"/>
      <c r="W9701" s="105"/>
      <c r="X9701" s="16"/>
      <c r="Y9701" s="17"/>
      <c r="Z9701" s="3"/>
      <c r="AA9701" s="30"/>
      <c r="AB9701" s="33"/>
    </row>
    <row r="9702" spans="20:28" x14ac:dyDescent="0.25">
      <c r="T9702" s="14"/>
      <c r="U9702" s="105"/>
      <c r="V9702" s="15"/>
      <c r="W9702" s="105"/>
      <c r="X9702" s="16"/>
      <c r="Y9702" s="17"/>
      <c r="Z9702" s="3"/>
      <c r="AA9702" s="30"/>
      <c r="AB9702" s="33"/>
    </row>
    <row r="9703" spans="20:28" x14ac:dyDescent="0.25">
      <c r="T9703" s="14"/>
      <c r="U9703" s="105"/>
      <c r="V9703" s="15"/>
      <c r="W9703" s="105"/>
      <c r="X9703" s="16"/>
      <c r="Y9703" s="17"/>
      <c r="Z9703" s="3"/>
      <c r="AA9703" s="30"/>
      <c r="AB9703" s="33"/>
    </row>
    <row r="9704" spans="20:28" x14ac:dyDescent="0.25">
      <c r="T9704" s="14"/>
      <c r="U9704" s="105"/>
      <c r="V9704" s="15"/>
      <c r="W9704" s="105"/>
      <c r="X9704" s="16"/>
      <c r="Y9704" s="17"/>
      <c r="Z9704" s="3"/>
      <c r="AA9704" s="30"/>
      <c r="AB9704" s="33"/>
    </row>
    <row r="9705" spans="20:28" x14ac:dyDescent="0.25">
      <c r="T9705" s="14"/>
      <c r="U9705" s="105"/>
      <c r="V9705" s="15"/>
      <c r="W9705" s="105"/>
      <c r="X9705" s="16"/>
      <c r="Y9705" s="17"/>
      <c r="Z9705" s="3"/>
      <c r="AA9705" s="30"/>
      <c r="AB9705" s="33"/>
    </row>
    <row r="9706" spans="20:28" x14ac:dyDescent="0.25">
      <c r="T9706" s="14"/>
      <c r="U9706" s="105"/>
      <c r="V9706" s="15"/>
      <c r="W9706" s="105"/>
      <c r="X9706" s="16"/>
      <c r="Y9706" s="17"/>
      <c r="Z9706" s="3"/>
      <c r="AA9706" s="30"/>
      <c r="AB9706" s="33"/>
    </row>
    <row r="9707" spans="20:28" x14ac:dyDescent="0.25">
      <c r="T9707" s="14"/>
      <c r="U9707" s="105"/>
      <c r="V9707" s="15"/>
      <c r="W9707" s="105"/>
      <c r="X9707" s="16"/>
      <c r="Y9707" s="17"/>
      <c r="Z9707" s="3"/>
      <c r="AA9707" s="30"/>
      <c r="AB9707" s="33"/>
    </row>
    <row r="9708" spans="20:28" x14ac:dyDescent="0.25">
      <c r="T9708" s="14"/>
      <c r="U9708" s="105"/>
      <c r="V9708" s="15"/>
      <c r="W9708" s="105"/>
      <c r="X9708" s="16"/>
      <c r="Y9708" s="17"/>
      <c r="Z9708" s="3"/>
      <c r="AA9708" s="30"/>
      <c r="AB9708" s="33"/>
    </row>
    <row r="9709" spans="20:28" x14ac:dyDescent="0.25">
      <c r="T9709" s="14"/>
      <c r="U9709" s="105"/>
      <c r="V9709" s="15"/>
      <c r="W9709" s="105"/>
      <c r="X9709" s="16"/>
      <c r="Y9709" s="17"/>
      <c r="Z9709" s="3"/>
      <c r="AA9709" s="30"/>
      <c r="AB9709" s="33"/>
    </row>
    <row r="9710" spans="20:28" x14ac:dyDescent="0.25">
      <c r="T9710" s="14"/>
      <c r="U9710" s="105"/>
      <c r="V9710" s="15"/>
      <c r="W9710" s="105"/>
      <c r="X9710" s="16"/>
      <c r="Y9710" s="17"/>
      <c r="Z9710" s="3"/>
      <c r="AA9710" s="30"/>
      <c r="AB9710" s="33"/>
    </row>
    <row r="9711" spans="20:28" x14ac:dyDescent="0.25">
      <c r="T9711" s="14"/>
      <c r="U9711" s="105"/>
      <c r="V9711" s="15"/>
      <c r="W9711" s="105"/>
      <c r="X9711" s="16"/>
      <c r="Y9711" s="17"/>
      <c r="Z9711" s="3"/>
      <c r="AA9711" s="30"/>
      <c r="AB9711" s="33"/>
    </row>
    <row r="9712" spans="20:28" x14ac:dyDescent="0.25">
      <c r="T9712" s="14"/>
      <c r="U9712" s="105"/>
      <c r="V9712" s="15"/>
      <c r="W9712" s="105"/>
      <c r="X9712" s="16"/>
      <c r="Y9712" s="17"/>
      <c r="Z9712" s="3"/>
      <c r="AA9712" s="30"/>
      <c r="AB9712" s="33"/>
    </row>
    <row r="9713" spans="20:28" x14ac:dyDescent="0.25">
      <c r="T9713" s="14"/>
      <c r="U9713" s="105"/>
      <c r="V9713" s="15"/>
      <c r="W9713" s="105"/>
      <c r="X9713" s="16"/>
      <c r="Y9713" s="17"/>
      <c r="Z9713" s="3"/>
      <c r="AA9713" s="30"/>
      <c r="AB9713" s="33"/>
    </row>
    <row r="9714" spans="20:28" x14ac:dyDescent="0.25">
      <c r="T9714" s="14"/>
      <c r="U9714" s="105"/>
      <c r="V9714" s="15"/>
      <c r="W9714" s="105"/>
      <c r="X9714" s="16"/>
      <c r="Y9714" s="17"/>
      <c r="Z9714" s="3"/>
      <c r="AA9714" s="30"/>
      <c r="AB9714" s="33"/>
    </row>
    <row r="9715" spans="20:28" x14ac:dyDescent="0.25">
      <c r="T9715" s="14"/>
      <c r="U9715" s="105"/>
      <c r="V9715" s="15"/>
      <c r="W9715" s="105"/>
      <c r="X9715" s="16"/>
      <c r="Y9715" s="17"/>
      <c r="Z9715" s="3"/>
      <c r="AA9715" s="30"/>
      <c r="AB9715" s="33"/>
    </row>
    <row r="9716" spans="20:28" x14ac:dyDescent="0.25">
      <c r="T9716" s="14"/>
      <c r="U9716" s="105"/>
      <c r="V9716" s="15"/>
      <c r="W9716" s="105"/>
      <c r="X9716" s="16"/>
      <c r="Y9716" s="17"/>
      <c r="Z9716" s="3"/>
      <c r="AA9716" s="30"/>
      <c r="AB9716" s="33"/>
    </row>
    <row r="9717" spans="20:28" x14ac:dyDescent="0.25">
      <c r="T9717" s="14"/>
      <c r="U9717" s="105"/>
      <c r="V9717" s="15"/>
      <c r="W9717" s="105"/>
      <c r="X9717" s="16"/>
      <c r="Y9717" s="17"/>
      <c r="Z9717" s="3"/>
      <c r="AA9717" s="30"/>
      <c r="AB9717" s="33"/>
    </row>
    <row r="9718" spans="20:28" x14ac:dyDescent="0.25">
      <c r="T9718" s="14"/>
      <c r="U9718" s="105"/>
      <c r="V9718" s="15"/>
      <c r="W9718" s="105"/>
      <c r="X9718" s="16"/>
      <c r="Y9718" s="17"/>
      <c r="Z9718" s="3"/>
      <c r="AA9718" s="30"/>
      <c r="AB9718" s="33"/>
    </row>
    <row r="9719" spans="20:28" x14ac:dyDescent="0.25">
      <c r="T9719" s="14"/>
      <c r="U9719" s="105"/>
      <c r="V9719" s="15"/>
      <c r="W9719" s="105"/>
      <c r="X9719" s="16"/>
      <c r="Y9719" s="17"/>
      <c r="Z9719" s="3"/>
      <c r="AA9719" s="30"/>
      <c r="AB9719" s="33"/>
    </row>
    <row r="9720" spans="20:28" x14ac:dyDescent="0.25">
      <c r="T9720" s="14"/>
      <c r="U9720" s="105"/>
      <c r="V9720" s="15"/>
      <c r="W9720" s="105"/>
      <c r="X9720" s="16"/>
      <c r="Y9720" s="17"/>
      <c r="Z9720" s="3"/>
      <c r="AA9720" s="30"/>
      <c r="AB9720" s="33"/>
    </row>
    <row r="9721" spans="20:28" x14ac:dyDescent="0.25">
      <c r="T9721" s="14"/>
      <c r="U9721" s="105"/>
      <c r="V9721" s="15"/>
      <c r="W9721" s="105"/>
      <c r="X9721" s="16"/>
      <c r="Y9721" s="17"/>
      <c r="Z9721" s="3"/>
      <c r="AA9721" s="30"/>
      <c r="AB9721" s="33"/>
    </row>
    <row r="9722" spans="20:28" x14ac:dyDescent="0.25">
      <c r="T9722" s="14"/>
      <c r="U9722" s="105"/>
      <c r="V9722" s="15"/>
      <c r="W9722" s="105"/>
      <c r="X9722" s="16"/>
      <c r="Y9722" s="17"/>
      <c r="Z9722" s="3"/>
      <c r="AA9722" s="30"/>
      <c r="AB9722" s="33"/>
    </row>
    <row r="9723" spans="20:28" x14ac:dyDescent="0.25">
      <c r="T9723" s="14"/>
      <c r="U9723" s="105"/>
      <c r="V9723" s="15"/>
      <c r="W9723" s="105"/>
      <c r="X9723" s="16"/>
      <c r="Y9723" s="17"/>
      <c r="Z9723" s="3"/>
      <c r="AA9723" s="30"/>
      <c r="AB9723" s="33"/>
    </row>
    <row r="9724" spans="20:28" x14ac:dyDescent="0.25">
      <c r="T9724" s="14"/>
      <c r="U9724" s="105"/>
      <c r="V9724" s="15"/>
      <c r="W9724" s="105"/>
      <c r="X9724" s="16"/>
      <c r="Y9724" s="17"/>
      <c r="Z9724" s="3"/>
      <c r="AA9724" s="30"/>
      <c r="AB9724" s="33"/>
    </row>
    <row r="9725" spans="20:28" x14ac:dyDescent="0.25">
      <c r="T9725" s="14"/>
      <c r="U9725" s="105"/>
      <c r="V9725" s="15"/>
      <c r="W9725" s="105"/>
      <c r="X9725" s="16"/>
      <c r="Y9725" s="17"/>
      <c r="Z9725" s="3"/>
      <c r="AA9725" s="30"/>
      <c r="AB9725" s="33"/>
    </row>
    <row r="9726" spans="20:28" x14ac:dyDescent="0.25">
      <c r="T9726" s="14"/>
      <c r="U9726" s="105"/>
      <c r="V9726" s="15"/>
      <c r="W9726" s="105"/>
      <c r="X9726" s="16"/>
      <c r="Y9726" s="17"/>
      <c r="Z9726" s="3"/>
      <c r="AA9726" s="30"/>
      <c r="AB9726" s="33"/>
    </row>
    <row r="9727" spans="20:28" x14ac:dyDescent="0.25">
      <c r="T9727" s="14"/>
      <c r="U9727" s="105"/>
      <c r="V9727" s="15"/>
      <c r="W9727" s="105"/>
      <c r="X9727" s="16"/>
      <c r="Y9727" s="17"/>
      <c r="Z9727" s="3"/>
      <c r="AA9727" s="30"/>
      <c r="AB9727" s="33"/>
    </row>
    <row r="9728" spans="20:28" x14ac:dyDescent="0.25">
      <c r="T9728" s="14"/>
      <c r="U9728" s="105"/>
      <c r="V9728" s="15"/>
      <c r="W9728" s="105"/>
      <c r="X9728" s="16"/>
      <c r="Y9728" s="17"/>
      <c r="Z9728" s="3"/>
      <c r="AA9728" s="30"/>
      <c r="AB9728" s="33"/>
    </row>
    <row r="9729" spans="20:28" x14ac:dyDescent="0.25">
      <c r="T9729" s="14"/>
      <c r="U9729" s="105"/>
      <c r="V9729" s="15"/>
      <c r="W9729" s="105"/>
      <c r="X9729" s="16"/>
      <c r="Y9729" s="17"/>
      <c r="Z9729" s="3"/>
      <c r="AA9729" s="30"/>
      <c r="AB9729" s="33"/>
    </row>
    <row r="9730" spans="20:28" x14ac:dyDescent="0.25">
      <c r="T9730" s="14"/>
      <c r="U9730" s="105"/>
      <c r="V9730" s="15"/>
      <c r="W9730" s="105"/>
      <c r="X9730" s="16"/>
      <c r="Y9730" s="17"/>
      <c r="Z9730" s="3"/>
      <c r="AA9730" s="30"/>
      <c r="AB9730" s="33"/>
    </row>
    <row r="9731" spans="20:28" x14ac:dyDescent="0.25">
      <c r="T9731" s="14"/>
      <c r="U9731" s="105"/>
      <c r="V9731" s="15"/>
      <c r="W9731" s="105"/>
      <c r="X9731" s="16"/>
      <c r="Y9731" s="17"/>
      <c r="Z9731" s="3"/>
      <c r="AA9731" s="30"/>
      <c r="AB9731" s="33"/>
    </row>
    <row r="9732" spans="20:28" x14ac:dyDescent="0.25">
      <c r="T9732" s="14"/>
      <c r="U9732" s="105"/>
      <c r="V9732" s="15"/>
      <c r="W9732" s="105"/>
      <c r="X9732" s="16"/>
      <c r="Y9732" s="17"/>
      <c r="Z9732" s="3"/>
      <c r="AA9732" s="30"/>
      <c r="AB9732" s="33"/>
    </row>
    <row r="9733" spans="20:28" x14ac:dyDescent="0.25">
      <c r="T9733" s="14"/>
      <c r="U9733" s="105"/>
      <c r="V9733" s="15"/>
      <c r="W9733" s="105"/>
      <c r="X9733" s="16"/>
      <c r="Y9733" s="17"/>
      <c r="Z9733" s="3"/>
      <c r="AA9733" s="30"/>
      <c r="AB9733" s="33"/>
    </row>
    <row r="9734" spans="20:28" x14ac:dyDescent="0.25">
      <c r="T9734" s="14"/>
      <c r="U9734" s="105"/>
      <c r="V9734" s="15"/>
      <c r="W9734" s="105"/>
      <c r="X9734" s="16"/>
      <c r="Y9734" s="17"/>
      <c r="Z9734" s="3"/>
      <c r="AA9734" s="30"/>
      <c r="AB9734" s="33"/>
    </row>
    <row r="9735" spans="20:28" x14ac:dyDescent="0.25">
      <c r="T9735" s="14"/>
      <c r="U9735" s="105"/>
      <c r="V9735" s="15"/>
      <c r="W9735" s="105"/>
      <c r="X9735" s="16"/>
      <c r="Y9735" s="17"/>
      <c r="Z9735" s="3"/>
      <c r="AA9735" s="30"/>
      <c r="AB9735" s="33"/>
    </row>
    <row r="9736" spans="20:28" x14ac:dyDescent="0.25">
      <c r="T9736" s="14"/>
      <c r="U9736" s="105"/>
      <c r="V9736" s="15"/>
      <c r="W9736" s="105"/>
      <c r="X9736" s="16"/>
      <c r="Y9736" s="17"/>
      <c r="Z9736" s="3"/>
      <c r="AA9736" s="30"/>
      <c r="AB9736" s="33"/>
    </row>
    <row r="9737" spans="20:28" x14ac:dyDescent="0.25">
      <c r="T9737" s="14"/>
      <c r="U9737" s="105"/>
      <c r="V9737" s="15"/>
      <c r="W9737" s="105"/>
      <c r="X9737" s="16"/>
      <c r="Y9737" s="17"/>
      <c r="Z9737" s="3"/>
      <c r="AA9737" s="30"/>
      <c r="AB9737" s="33"/>
    </row>
    <row r="9738" spans="20:28" x14ac:dyDescent="0.25">
      <c r="T9738" s="14"/>
      <c r="U9738" s="105"/>
      <c r="V9738" s="15"/>
      <c r="W9738" s="105"/>
      <c r="X9738" s="16"/>
      <c r="Y9738" s="17"/>
      <c r="Z9738" s="3"/>
      <c r="AA9738" s="30"/>
      <c r="AB9738" s="33"/>
    </row>
    <row r="9739" spans="20:28" x14ac:dyDescent="0.25">
      <c r="T9739" s="14"/>
      <c r="U9739" s="105"/>
      <c r="V9739" s="15"/>
      <c r="W9739" s="105"/>
      <c r="X9739" s="16"/>
      <c r="Y9739" s="17"/>
      <c r="Z9739" s="3"/>
      <c r="AA9739" s="30"/>
      <c r="AB9739" s="33"/>
    </row>
    <row r="9740" spans="20:28" x14ac:dyDescent="0.25">
      <c r="T9740" s="14"/>
      <c r="U9740" s="105"/>
      <c r="V9740" s="15"/>
      <c r="W9740" s="105"/>
      <c r="X9740" s="16"/>
      <c r="Y9740" s="17"/>
      <c r="Z9740" s="3"/>
      <c r="AA9740" s="30"/>
      <c r="AB9740" s="33"/>
    </row>
    <row r="9741" spans="20:28" x14ac:dyDescent="0.25">
      <c r="T9741" s="14"/>
      <c r="U9741" s="105"/>
      <c r="V9741" s="15"/>
      <c r="W9741" s="105"/>
      <c r="X9741" s="16"/>
      <c r="Y9741" s="17"/>
      <c r="Z9741" s="3"/>
      <c r="AA9741" s="30"/>
      <c r="AB9741" s="33"/>
    </row>
    <row r="9742" spans="20:28" x14ac:dyDescent="0.25">
      <c r="T9742" s="14"/>
      <c r="U9742" s="105"/>
      <c r="V9742" s="15"/>
      <c r="W9742" s="105"/>
      <c r="X9742" s="16"/>
      <c r="Y9742" s="17"/>
      <c r="Z9742" s="3"/>
      <c r="AA9742" s="30"/>
      <c r="AB9742" s="33"/>
    </row>
    <row r="9743" spans="20:28" x14ac:dyDescent="0.25">
      <c r="T9743" s="14"/>
      <c r="U9743" s="105"/>
      <c r="V9743" s="15"/>
      <c r="W9743" s="105"/>
      <c r="X9743" s="16"/>
      <c r="Y9743" s="17"/>
      <c r="Z9743" s="3"/>
      <c r="AA9743" s="30"/>
      <c r="AB9743" s="33"/>
    </row>
    <row r="9744" spans="20:28" x14ac:dyDescent="0.25">
      <c r="T9744" s="14"/>
      <c r="U9744" s="105"/>
      <c r="V9744" s="15"/>
      <c r="W9744" s="105"/>
      <c r="X9744" s="16"/>
      <c r="Y9744" s="17"/>
      <c r="Z9744" s="3"/>
      <c r="AA9744" s="30"/>
      <c r="AB9744" s="33"/>
    </row>
    <row r="9745" spans="20:28" x14ac:dyDescent="0.25">
      <c r="T9745" s="14"/>
      <c r="U9745" s="105"/>
      <c r="V9745" s="15"/>
      <c r="W9745" s="105"/>
      <c r="X9745" s="16"/>
      <c r="Y9745" s="17"/>
      <c r="Z9745" s="3"/>
      <c r="AA9745" s="30"/>
      <c r="AB9745" s="33"/>
    </row>
    <row r="9746" spans="20:28" x14ac:dyDescent="0.25">
      <c r="T9746" s="14"/>
      <c r="U9746" s="105"/>
      <c r="V9746" s="15"/>
      <c r="W9746" s="105"/>
      <c r="X9746" s="16"/>
      <c r="Y9746" s="17"/>
      <c r="Z9746" s="3"/>
      <c r="AA9746" s="30"/>
      <c r="AB9746" s="33"/>
    </row>
    <row r="9747" spans="20:28" x14ac:dyDescent="0.25">
      <c r="T9747" s="14"/>
      <c r="U9747" s="105"/>
      <c r="V9747" s="15"/>
      <c r="W9747" s="105"/>
      <c r="X9747" s="16"/>
      <c r="Y9747" s="17"/>
      <c r="Z9747" s="3"/>
      <c r="AA9747" s="30"/>
      <c r="AB9747" s="33"/>
    </row>
    <row r="9748" spans="20:28" x14ac:dyDescent="0.25">
      <c r="T9748" s="14"/>
      <c r="U9748" s="105"/>
      <c r="V9748" s="15"/>
      <c r="W9748" s="105"/>
      <c r="X9748" s="16"/>
      <c r="Y9748" s="17"/>
      <c r="Z9748" s="3"/>
      <c r="AA9748" s="30"/>
      <c r="AB9748" s="33"/>
    </row>
    <row r="9749" spans="20:28" x14ac:dyDescent="0.25">
      <c r="T9749" s="14"/>
      <c r="U9749" s="105"/>
      <c r="V9749" s="15"/>
      <c r="W9749" s="105"/>
      <c r="X9749" s="16"/>
      <c r="Y9749" s="17"/>
      <c r="Z9749" s="3"/>
      <c r="AA9749" s="30"/>
      <c r="AB9749" s="33"/>
    </row>
    <row r="9750" spans="20:28" x14ac:dyDescent="0.25">
      <c r="T9750" s="14"/>
      <c r="U9750" s="105"/>
      <c r="V9750" s="15"/>
      <c r="W9750" s="105"/>
      <c r="X9750" s="16"/>
      <c r="Y9750" s="17"/>
      <c r="Z9750" s="3"/>
      <c r="AA9750" s="30"/>
      <c r="AB9750" s="33"/>
    </row>
    <row r="9751" spans="20:28" x14ac:dyDescent="0.25">
      <c r="T9751" s="14"/>
      <c r="U9751" s="105"/>
      <c r="V9751" s="15"/>
      <c r="W9751" s="105"/>
      <c r="X9751" s="16"/>
      <c r="Y9751" s="17"/>
      <c r="Z9751" s="3"/>
      <c r="AA9751" s="30"/>
      <c r="AB9751" s="33"/>
    </row>
    <row r="9752" spans="20:28" x14ac:dyDescent="0.25">
      <c r="T9752" s="14"/>
      <c r="U9752" s="105"/>
      <c r="V9752" s="15"/>
      <c r="W9752" s="105"/>
      <c r="X9752" s="16"/>
      <c r="Y9752" s="17"/>
      <c r="Z9752" s="3"/>
      <c r="AA9752" s="30"/>
      <c r="AB9752" s="33"/>
    </row>
    <row r="9753" spans="20:28" x14ac:dyDescent="0.25">
      <c r="T9753" s="14"/>
      <c r="U9753" s="105"/>
      <c r="V9753" s="15"/>
      <c r="W9753" s="105"/>
      <c r="X9753" s="16"/>
      <c r="Y9753" s="17"/>
      <c r="Z9753" s="3"/>
      <c r="AA9753" s="30"/>
      <c r="AB9753" s="33"/>
    </row>
    <row r="9754" spans="20:28" x14ac:dyDescent="0.25">
      <c r="T9754" s="14"/>
      <c r="U9754" s="105"/>
      <c r="V9754" s="15"/>
      <c r="W9754" s="105"/>
      <c r="X9754" s="16"/>
      <c r="Y9754" s="17"/>
      <c r="Z9754" s="3"/>
      <c r="AA9754" s="30"/>
      <c r="AB9754" s="33"/>
    </row>
    <row r="9755" spans="20:28" x14ac:dyDescent="0.25">
      <c r="T9755" s="14"/>
      <c r="U9755" s="105"/>
      <c r="V9755" s="15"/>
      <c r="W9755" s="105"/>
      <c r="X9755" s="16"/>
      <c r="Y9755" s="17"/>
      <c r="Z9755" s="3"/>
      <c r="AA9755" s="30"/>
      <c r="AB9755" s="33"/>
    </row>
    <row r="9756" spans="20:28" x14ac:dyDescent="0.25">
      <c r="T9756" s="14"/>
      <c r="U9756" s="105"/>
      <c r="V9756" s="15"/>
      <c r="W9756" s="105"/>
      <c r="X9756" s="16"/>
      <c r="Y9756" s="17"/>
      <c r="Z9756" s="3"/>
      <c r="AA9756" s="30"/>
      <c r="AB9756" s="33"/>
    </row>
    <row r="9757" spans="20:28" x14ac:dyDescent="0.25">
      <c r="T9757" s="14"/>
      <c r="U9757" s="105"/>
      <c r="V9757" s="15"/>
      <c r="W9757" s="105"/>
      <c r="X9757" s="16"/>
      <c r="Y9757" s="17"/>
      <c r="Z9757" s="3"/>
      <c r="AA9757" s="30"/>
      <c r="AB9757" s="33"/>
    </row>
    <row r="9758" spans="20:28" x14ac:dyDescent="0.25">
      <c r="T9758" s="14"/>
      <c r="U9758" s="105"/>
      <c r="V9758" s="15"/>
      <c r="W9758" s="105"/>
      <c r="X9758" s="16"/>
      <c r="Y9758" s="17"/>
      <c r="Z9758" s="3"/>
      <c r="AA9758" s="30"/>
      <c r="AB9758" s="33"/>
    </row>
    <row r="9759" spans="20:28" x14ac:dyDescent="0.25">
      <c r="T9759" s="14"/>
      <c r="U9759" s="105"/>
      <c r="V9759" s="15"/>
      <c r="W9759" s="105"/>
      <c r="X9759" s="16"/>
      <c r="Y9759" s="17"/>
      <c r="Z9759" s="3"/>
      <c r="AA9759" s="30"/>
      <c r="AB9759" s="33"/>
    </row>
    <row r="9760" spans="20:28" x14ac:dyDescent="0.25">
      <c r="T9760" s="14"/>
      <c r="U9760" s="105"/>
      <c r="V9760" s="15"/>
      <c r="W9760" s="105"/>
      <c r="X9760" s="16"/>
      <c r="Y9760" s="17"/>
      <c r="Z9760" s="3"/>
      <c r="AA9760" s="30"/>
      <c r="AB9760" s="33"/>
    </row>
    <row r="9761" spans="20:28" x14ac:dyDescent="0.25">
      <c r="T9761" s="14"/>
      <c r="U9761" s="105"/>
      <c r="V9761" s="15"/>
      <c r="W9761" s="105"/>
      <c r="X9761" s="16"/>
      <c r="Y9761" s="17"/>
      <c r="Z9761" s="3"/>
      <c r="AA9761" s="30"/>
      <c r="AB9761" s="33"/>
    </row>
    <row r="9762" spans="20:28" x14ac:dyDescent="0.25">
      <c r="T9762" s="14"/>
      <c r="U9762" s="105"/>
      <c r="V9762" s="15"/>
      <c r="W9762" s="105"/>
      <c r="X9762" s="16"/>
      <c r="Y9762" s="17"/>
      <c r="Z9762" s="3"/>
      <c r="AA9762" s="30"/>
      <c r="AB9762" s="33"/>
    </row>
    <row r="9763" spans="20:28" x14ac:dyDescent="0.25">
      <c r="T9763" s="14"/>
      <c r="U9763" s="105"/>
      <c r="V9763" s="15"/>
      <c r="W9763" s="105"/>
      <c r="X9763" s="16"/>
      <c r="Y9763" s="17"/>
      <c r="Z9763" s="3"/>
      <c r="AA9763" s="30"/>
      <c r="AB9763" s="33"/>
    </row>
    <row r="9764" spans="20:28" x14ac:dyDescent="0.25">
      <c r="T9764" s="14"/>
      <c r="U9764" s="105"/>
      <c r="V9764" s="15"/>
      <c r="W9764" s="105"/>
      <c r="X9764" s="16"/>
      <c r="Y9764" s="17"/>
      <c r="Z9764" s="3"/>
      <c r="AA9764" s="30"/>
      <c r="AB9764" s="33"/>
    </row>
    <row r="9765" spans="20:28" x14ac:dyDescent="0.25">
      <c r="T9765" s="14"/>
      <c r="U9765" s="105"/>
      <c r="V9765" s="15"/>
      <c r="W9765" s="105"/>
      <c r="X9765" s="16"/>
      <c r="Y9765" s="17"/>
      <c r="Z9765" s="3"/>
      <c r="AA9765" s="30"/>
      <c r="AB9765" s="33"/>
    </row>
    <row r="9766" spans="20:28" x14ac:dyDescent="0.25">
      <c r="T9766" s="14"/>
      <c r="U9766" s="105"/>
      <c r="V9766" s="15"/>
      <c r="W9766" s="105"/>
      <c r="X9766" s="16"/>
      <c r="Y9766" s="17"/>
      <c r="Z9766" s="3"/>
      <c r="AA9766" s="30"/>
      <c r="AB9766" s="33"/>
    </row>
    <row r="9767" spans="20:28" x14ac:dyDescent="0.25">
      <c r="T9767" s="14"/>
      <c r="U9767" s="105"/>
      <c r="V9767" s="15"/>
      <c r="W9767" s="105"/>
      <c r="X9767" s="16"/>
      <c r="Y9767" s="17"/>
      <c r="Z9767" s="3"/>
      <c r="AA9767" s="30"/>
      <c r="AB9767" s="33"/>
    </row>
    <row r="9768" spans="20:28" x14ac:dyDescent="0.25">
      <c r="T9768" s="14"/>
      <c r="U9768" s="105"/>
      <c r="V9768" s="15"/>
      <c r="W9768" s="105"/>
      <c r="X9768" s="16"/>
      <c r="Y9768" s="17"/>
      <c r="Z9768" s="3"/>
      <c r="AA9768" s="30"/>
      <c r="AB9768" s="33"/>
    </row>
    <row r="9769" spans="20:28" x14ac:dyDescent="0.25">
      <c r="T9769" s="14"/>
      <c r="U9769" s="105"/>
      <c r="V9769" s="15"/>
      <c r="W9769" s="105"/>
      <c r="X9769" s="16"/>
      <c r="Y9769" s="17"/>
      <c r="Z9769" s="3"/>
      <c r="AA9769" s="30"/>
      <c r="AB9769" s="33"/>
    </row>
    <row r="9770" spans="20:28" x14ac:dyDescent="0.25">
      <c r="T9770" s="14"/>
      <c r="U9770" s="105"/>
      <c r="V9770" s="15"/>
      <c r="W9770" s="105"/>
      <c r="X9770" s="16"/>
      <c r="Y9770" s="17"/>
      <c r="Z9770" s="3"/>
      <c r="AA9770" s="30"/>
      <c r="AB9770" s="33"/>
    </row>
    <row r="9771" spans="20:28" x14ac:dyDescent="0.25">
      <c r="T9771" s="14"/>
      <c r="U9771" s="105"/>
      <c r="V9771" s="15"/>
      <c r="W9771" s="105"/>
      <c r="X9771" s="16"/>
      <c r="Y9771" s="17"/>
      <c r="Z9771" s="3"/>
      <c r="AA9771" s="30"/>
      <c r="AB9771" s="33"/>
    </row>
    <row r="9772" spans="20:28" x14ac:dyDescent="0.25">
      <c r="T9772" s="14"/>
      <c r="U9772" s="105"/>
      <c r="V9772" s="15"/>
      <c r="W9772" s="105"/>
      <c r="X9772" s="16"/>
      <c r="Y9772" s="17"/>
      <c r="Z9772" s="3"/>
      <c r="AA9772" s="30"/>
      <c r="AB9772" s="33"/>
    </row>
    <row r="9773" spans="20:28" x14ac:dyDescent="0.25">
      <c r="T9773" s="14"/>
      <c r="U9773" s="105"/>
      <c r="V9773" s="15"/>
      <c r="W9773" s="105"/>
      <c r="X9773" s="16"/>
      <c r="Y9773" s="17"/>
      <c r="Z9773" s="3"/>
      <c r="AA9773" s="30"/>
      <c r="AB9773" s="33"/>
    </row>
    <row r="9774" spans="20:28" x14ac:dyDescent="0.25">
      <c r="T9774" s="14"/>
      <c r="U9774" s="105"/>
      <c r="V9774" s="15"/>
      <c r="W9774" s="105"/>
      <c r="X9774" s="16"/>
      <c r="Y9774" s="17"/>
      <c r="Z9774" s="3"/>
      <c r="AA9774" s="30"/>
      <c r="AB9774" s="33"/>
    </row>
    <row r="9775" spans="20:28" x14ac:dyDescent="0.25">
      <c r="T9775" s="14"/>
      <c r="U9775" s="105"/>
      <c r="V9775" s="15"/>
      <c r="W9775" s="105"/>
      <c r="X9775" s="16"/>
      <c r="Y9775" s="17"/>
      <c r="Z9775" s="3"/>
      <c r="AA9775" s="30"/>
      <c r="AB9775" s="33"/>
    </row>
    <row r="9776" spans="20:28" x14ac:dyDescent="0.25">
      <c r="T9776" s="14"/>
      <c r="U9776" s="105"/>
      <c r="V9776" s="15"/>
      <c r="W9776" s="105"/>
      <c r="X9776" s="16"/>
      <c r="Y9776" s="17"/>
      <c r="Z9776" s="3"/>
      <c r="AA9776" s="30"/>
      <c r="AB9776" s="33"/>
    </row>
    <row r="9777" spans="20:28" x14ac:dyDescent="0.25">
      <c r="T9777" s="14"/>
      <c r="U9777" s="105"/>
      <c r="V9777" s="15"/>
      <c r="W9777" s="105"/>
      <c r="X9777" s="16"/>
      <c r="Y9777" s="17"/>
      <c r="Z9777" s="3"/>
      <c r="AA9777" s="30"/>
      <c r="AB9777" s="33"/>
    </row>
    <row r="9778" spans="20:28" x14ac:dyDescent="0.25">
      <c r="T9778" s="14"/>
      <c r="U9778" s="105"/>
      <c r="V9778" s="15"/>
      <c r="W9778" s="105"/>
      <c r="X9778" s="16"/>
      <c r="Y9778" s="17"/>
      <c r="Z9778" s="3"/>
      <c r="AA9778" s="30"/>
      <c r="AB9778" s="33"/>
    </row>
    <row r="9779" spans="20:28" x14ac:dyDescent="0.25">
      <c r="T9779" s="14"/>
      <c r="U9779" s="105"/>
      <c r="V9779" s="15"/>
      <c r="W9779" s="105"/>
      <c r="X9779" s="16"/>
      <c r="Y9779" s="17"/>
      <c r="Z9779" s="3"/>
      <c r="AA9779" s="30"/>
      <c r="AB9779" s="33"/>
    </row>
    <row r="9780" spans="20:28" x14ac:dyDescent="0.25">
      <c r="T9780" s="14"/>
      <c r="U9780" s="105"/>
      <c r="V9780" s="15"/>
      <c r="W9780" s="105"/>
      <c r="X9780" s="16"/>
      <c r="Y9780" s="17"/>
      <c r="Z9780" s="3"/>
      <c r="AA9780" s="30"/>
      <c r="AB9780" s="33"/>
    </row>
    <row r="9781" spans="20:28" x14ac:dyDescent="0.25">
      <c r="T9781" s="14"/>
      <c r="U9781" s="105"/>
      <c r="V9781" s="15"/>
      <c r="W9781" s="105"/>
      <c r="X9781" s="16"/>
      <c r="Y9781" s="17"/>
      <c r="Z9781" s="3"/>
      <c r="AA9781" s="30"/>
      <c r="AB9781" s="33"/>
    </row>
    <row r="9782" spans="20:28" x14ac:dyDescent="0.25">
      <c r="T9782" s="14"/>
      <c r="U9782" s="105"/>
      <c r="V9782" s="15"/>
      <c r="W9782" s="105"/>
      <c r="X9782" s="16"/>
      <c r="Y9782" s="17"/>
      <c r="Z9782" s="3"/>
      <c r="AA9782" s="30"/>
      <c r="AB9782" s="33"/>
    </row>
    <row r="9783" spans="20:28" x14ac:dyDescent="0.25">
      <c r="T9783" s="14"/>
      <c r="U9783" s="105"/>
      <c r="V9783" s="15"/>
      <c r="W9783" s="105"/>
      <c r="X9783" s="16"/>
      <c r="Y9783" s="17"/>
      <c r="Z9783" s="3"/>
      <c r="AA9783" s="30"/>
      <c r="AB9783" s="33"/>
    </row>
    <row r="9784" spans="20:28" x14ac:dyDescent="0.25">
      <c r="T9784" s="14"/>
      <c r="U9784" s="105"/>
      <c r="V9784" s="15"/>
      <c r="W9784" s="105"/>
      <c r="X9784" s="16"/>
      <c r="Y9784" s="17"/>
      <c r="Z9784" s="3"/>
      <c r="AA9784" s="30"/>
      <c r="AB9784" s="33"/>
    </row>
    <row r="9785" spans="20:28" x14ac:dyDescent="0.25">
      <c r="T9785" s="14"/>
      <c r="U9785" s="105"/>
      <c r="V9785" s="15"/>
      <c r="W9785" s="105"/>
      <c r="X9785" s="16"/>
      <c r="Y9785" s="17"/>
      <c r="Z9785" s="3"/>
      <c r="AA9785" s="30"/>
      <c r="AB9785" s="33"/>
    </row>
    <row r="9786" spans="20:28" x14ac:dyDescent="0.25">
      <c r="T9786" s="14"/>
      <c r="U9786" s="105"/>
      <c r="V9786" s="15"/>
      <c r="W9786" s="105"/>
      <c r="X9786" s="16"/>
      <c r="Y9786" s="17"/>
      <c r="Z9786" s="3"/>
      <c r="AA9786" s="30"/>
      <c r="AB9786" s="33"/>
    </row>
    <row r="9787" spans="20:28" x14ac:dyDescent="0.25">
      <c r="T9787" s="14"/>
      <c r="U9787" s="105"/>
      <c r="V9787" s="15"/>
      <c r="W9787" s="105"/>
      <c r="X9787" s="16"/>
      <c r="Y9787" s="17"/>
      <c r="Z9787" s="3"/>
      <c r="AA9787" s="30"/>
      <c r="AB9787" s="33"/>
    </row>
    <row r="9788" spans="20:28" x14ac:dyDescent="0.25">
      <c r="T9788" s="14"/>
      <c r="U9788" s="105"/>
      <c r="V9788" s="15"/>
      <c r="W9788" s="105"/>
      <c r="X9788" s="16"/>
      <c r="Y9788" s="17"/>
      <c r="Z9788" s="3"/>
      <c r="AA9788" s="30"/>
      <c r="AB9788" s="33"/>
    </row>
    <row r="9789" spans="20:28" x14ac:dyDescent="0.25">
      <c r="T9789" s="14"/>
      <c r="U9789" s="105"/>
      <c r="V9789" s="15"/>
      <c r="W9789" s="105"/>
      <c r="X9789" s="16"/>
      <c r="Y9789" s="17"/>
      <c r="Z9789" s="3"/>
      <c r="AA9789" s="30"/>
      <c r="AB9789" s="33"/>
    </row>
    <row r="9790" spans="20:28" x14ac:dyDescent="0.25">
      <c r="T9790" s="14"/>
      <c r="U9790" s="105"/>
      <c r="V9790" s="15"/>
      <c r="W9790" s="105"/>
      <c r="X9790" s="16"/>
      <c r="Y9790" s="17"/>
      <c r="Z9790" s="3"/>
      <c r="AA9790" s="30"/>
      <c r="AB9790" s="33"/>
    </row>
    <row r="9791" spans="20:28" x14ac:dyDescent="0.25">
      <c r="T9791" s="14"/>
      <c r="U9791" s="105"/>
      <c r="V9791" s="15"/>
      <c r="W9791" s="105"/>
      <c r="X9791" s="16"/>
      <c r="Y9791" s="17"/>
      <c r="Z9791" s="3"/>
      <c r="AA9791" s="30"/>
      <c r="AB9791" s="33"/>
    </row>
    <row r="9792" spans="20:28" x14ac:dyDescent="0.25">
      <c r="T9792" s="14"/>
      <c r="U9792" s="105"/>
      <c r="V9792" s="15"/>
      <c r="W9792" s="105"/>
      <c r="X9792" s="16"/>
      <c r="Y9792" s="17"/>
      <c r="Z9792" s="3"/>
      <c r="AA9792" s="30"/>
      <c r="AB9792" s="33"/>
    </row>
    <row r="9793" spans="20:28" x14ac:dyDescent="0.25">
      <c r="T9793" s="14"/>
      <c r="U9793" s="105"/>
      <c r="V9793" s="15"/>
      <c r="W9793" s="105"/>
      <c r="X9793" s="16"/>
      <c r="Y9793" s="17"/>
      <c r="Z9793" s="3"/>
      <c r="AA9793" s="30"/>
      <c r="AB9793" s="33"/>
    </row>
    <row r="9794" spans="20:28" x14ac:dyDescent="0.25">
      <c r="T9794" s="14"/>
      <c r="U9794" s="105"/>
      <c r="V9794" s="15"/>
      <c r="W9794" s="105"/>
      <c r="X9794" s="16"/>
      <c r="Y9794" s="17"/>
      <c r="Z9794" s="3"/>
      <c r="AA9794" s="30"/>
      <c r="AB9794" s="33"/>
    </row>
    <row r="9795" spans="20:28" x14ac:dyDescent="0.25">
      <c r="T9795" s="14"/>
      <c r="U9795" s="105"/>
      <c r="V9795" s="15"/>
      <c r="W9795" s="105"/>
      <c r="X9795" s="16"/>
      <c r="Y9795" s="17"/>
      <c r="Z9795" s="3"/>
      <c r="AA9795" s="30"/>
      <c r="AB9795" s="33"/>
    </row>
    <row r="9796" spans="20:28" x14ac:dyDescent="0.25">
      <c r="T9796" s="14"/>
      <c r="U9796" s="105"/>
      <c r="V9796" s="15"/>
      <c r="W9796" s="105"/>
      <c r="X9796" s="16"/>
      <c r="Y9796" s="17"/>
      <c r="Z9796" s="3"/>
      <c r="AA9796" s="30"/>
      <c r="AB9796" s="33"/>
    </row>
    <row r="9797" spans="20:28" x14ac:dyDescent="0.25">
      <c r="T9797" s="14"/>
      <c r="U9797" s="105"/>
      <c r="V9797" s="15"/>
      <c r="W9797" s="105"/>
      <c r="X9797" s="16"/>
      <c r="Y9797" s="17"/>
      <c r="Z9797" s="3"/>
      <c r="AA9797" s="30"/>
      <c r="AB9797" s="33"/>
    </row>
    <row r="9798" spans="20:28" x14ac:dyDescent="0.25">
      <c r="T9798" s="14"/>
      <c r="U9798" s="105"/>
      <c r="V9798" s="15"/>
      <c r="W9798" s="105"/>
      <c r="X9798" s="16"/>
      <c r="Y9798" s="17"/>
      <c r="Z9798" s="3"/>
      <c r="AA9798" s="30"/>
      <c r="AB9798" s="33"/>
    </row>
    <row r="9799" spans="20:28" x14ac:dyDescent="0.25">
      <c r="T9799" s="14"/>
      <c r="U9799" s="105"/>
      <c r="V9799" s="15"/>
      <c r="W9799" s="105"/>
      <c r="X9799" s="16"/>
      <c r="Y9799" s="17"/>
      <c r="Z9799" s="3"/>
      <c r="AA9799" s="30"/>
      <c r="AB9799" s="33"/>
    </row>
    <row r="9800" spans="20:28" x14ac:dyDescent="0.25">
      <c r="T9800" s="14"/>
      <c r="U9800" s="105"/>
      <c r="V9800" s="15"/>
      <c r="W9800" s="105"/>
      <c r="X9800" s="16"/>
      <c r="Y9800" s="17"/>
      <c r="Z9800" s="3"/>
      <c r="AA9800" s="30"/>
      <c r="AB9800" s="33"/>
    </row>
    <row r="9801" spans="20:28" x14ac:dyDescent="0.25">
      <c r="T9801" s="14"/>
      <c r="U9801" s="105"/>
      <c r="V9801" s="15"/>
      <c r="W9801" s="105"/>
      <c r="X9801" s="16"/>
      <c r="Y9801" s="17"/>
      <c r="Z9801" s="3"/>
      <c r="AA9801" s="30"/>
      <c r="AB9801" s="33"/>
    </row>
    <row r="9802" spans="20:28" x14ac:dyDescent="0.25">
      <c r="T9802" s="14"/>
      <c r="U9802" s="105"/>
      <c r="V9802" s="15"/>
      <c r="W9802" s="105"/>
      <c r="X9802" s="16"/>
      <c r="Y9802" s="17"/>
      <c r="Z9802" s="3"/>
      <c r="AA9802" s="30"/>
      <c r="AB9802" s="33"/>
    </row>
    <row r="9803" spans="20:28" x14ac:dyDescent="0.25">
      <c r="T9803" s="14"/>
      <c r="U9803" s="105"/>
      <c r="V9803" s="15"/>
      <c r="W9803" s="105"/>
      <c r="X9803" s="16"/>
      <c r="Y9803" s="17"/>
      <c r="Z9803" s="3"/>
      <c r="AA9803" s="30"/>
      <c r="AB9803" s="33"/>
    </row>
    <row r="9804" spans="20:28" x14ac:dyDescent="0.25">
      <c r="T9804" s="14"/>
      <c r="U9804" s="105"/>
      <c r="V9804" s="15"/>
      <c r="W9804" s="105"/>
      <c r="X9804" s="16"/>
      <c r="Y9804" s="17"/>
      <c r="Z9804" s="3"/>
      <c r="AA9804" s="30"/>
      <c r="AB9804" s="33"/>
    </row>
    <row r="9805" spans="20:28" x14ac:dyDescent="0.25">
      <c r="T9805" s="14"/>
      <c r="U9805" s="105"/>
      <c r="V9805" s="15"/>
      <c r="W9805" s="105"/>
      <c r="X9805" s="16"/>
      <c r="Y9805" s="17"/>
      <c r="Z9805" s="3"/>
      <c r="AA9805" s="30"/>
      <c r="AB9805" s="33"/>
    </row>
    <row r="9806" spans="20:28" x14ac:dyDescent="0.25">
      <c r="T9806" s="14"/>
      <c r="U9806" s="105"/>
      <c r="V9806" s="15"/>
      <c r="W9806" s="105"/>
      <c r="X9806" s="16"/>
      <c r="Y9806" s="17"/>
      <c r="Z9806" s="3"/>
      <c r="AA9806" s="30"/>
      <c r="AB9806" s="33"/>
    </row>
    <row r="9807" spans="20:28" x14ac:dyDescent="0.25">
      <c r="T9807" s="14"/>
      <c r="U9807" s="105"/>
      <c r="V9807" s="15"/>
      <c r="W9807" s="105"/>
      <c r="X9807" s="16"/>
      <c r="Y9807" s="17"/>
      <c r="Z9807" s="3"/>
      <c r="AA9807" s="30"/>
      <c r="AB9807" s="33"/>
    </row>
    <row r="9808" spans="20:28" x14ac:dyDescent="0.25">
      <c r="T9808" s="14"/>
      <c r="U9808" s="105"/>
      <c r="V9808" s="15"/>
      <c r="W9808" s="105"/>
      <c r="X9808" s="16"/>
      <c r="Y9808" s="17"/>
      <c r="Z9808" s="3"/>
      <c r="AA9808" s="30"/>
      <c r="AB9808" s="33"/>
    </row>
    <row r="9809" spans="20:28" x14ac:dyDescent="0.25">
      <c r="T9809" s="14"/>
      <c r="U9809" s="105"/>
      <c r="V9809" s="15"/>
      <c r="W9809" s="105"/>
      <c r="X9809" s="16"/>
      <c r="Y9809" s="17"/>
      <c r="Z9809" s="3"/>
      <c r="AA9809" s="30"/>
      <c r="AB9809" s="33"/>
    </row>
    <row r="9810" spans="20:28" x14ac:dyDescent="0.25">
      <c r="T9810" s="14"/>
      <c r="U9810" s="105"/>
      <c r="V9810" s="15"/>
      <c r="W9810" s="105"/>
      <c r="X9810" s="16"/>
      <c r="Y9810" s="17"/>
      <c r="Z9810" s="3"/>
      <c r="AA9810" s="30"/>
      <c r="AB9810" s="33"/>
    </row>
    <row r="9811" spans="20:28" x14ac:dyDescent="0.25">
      <c r="T9811" s="14"/>
      <c r="U9811" s="105"/>
      <c r="V9811" s="15"/>
      <c r="W9811" s="105"/>
      <c r="X9811" s="16"/>
      <c r="Y9811" s="17"/>
      <c r="Z9811" s="3"/>
      <c r="AA9811" s="30"/>
      <c r="AB9811" s="33"/>
    </row>
    <row r="9812" spans="20:28" x14ac:dyDescent="0.25">
      <c r="T9812" s="14"/>
      <c r="U9812" s="105"/>
      <c r="V9812" s="15"/>
      <c r="W9812" s="105"/>
      <c r="X9812" s="16"/>
      <c r="Y9812" s="17"/>
      <c r="Z9812" s="3"/>
      <c r="AA9812" s="30"/>
      <c r="AB9812" s="33"/>
    </row>
    <row r="9813" spans="20:28" x14ac:dyDescent="0.25">
      <c r="T9813" s="14"/>
      <c r="U9813" s="105"/>
      <c r="V9813" s="15"/>
      <c r="W9813" s="105"/>
      <c r="X9813" s="16"/>
      <c r="Y9813" s="17"/>
      <c r="Z9813" s="3"/>
      <c r="AA9813" s="30"/>
      <c r="AB9813" s="33"/>
    </row>
    <row r="9814" spans="20:28" x14ac:dyDescent="0.25">
      <c r="T9814" s="14"/>
      <c r="U9814" s="105"/>
      <c r="V9814" s="15"/>
      <c r="W9814" s="105"/>
      <c r="X9814" s="16"/>
      <c r="Y9814" s="17"/>
      <c r="Z9814" s="3"/>
      <c r="AA9814" s="30"/>
      <c r="AB9814" s="33"/>
    </row>
    <row r="9815" spans="20:28" x14ac:dyDescent="0.25">
      <c r="T9815" s="14"/>
      <c r="U9815" s="105"/>
      <c r="V9815" s="15"/>
      <c r="W9815" s="105"/>
      <c r="X9815" s="16"/>
      <c r="Y9815" s="17"/>
      <c r="Z9815" s="3"/>
      <c r="AA9815" s="30"/>
      <c r="AB9815" s="33"/>
    </row>
    <row r="9816" spans="20:28" x14ac:dyDescent="0.25">
      <c r="T9816" s="14"/>
      <c r="U9816" s="105"/>
      <c r="V9816" s="15"/>
      <c r="W9816" s="105"/>
      <c r="X9816" s="16"/>
      <c r="Y9816" s="17"/>
      <c r="Z9816" s="3"/>
      <c r="AA9816" s="30"/>
      <c r="AB9816" s="33"/>
    </row>
    <row r="9817" spans="20:28" x14ac:dyDescent="0.25">
      <c r="T9817" s="14"/>
      <c r="U9817" s="105"/>
      <c r="V9817" s="15"/>
      <c r="W9817" s="105"/>
      <c r="X9817" s="16"/>
      <c r="Y9817" s="17"/>
      <c r="Z9817" s="3"/>
      <c r="AA9817" s="30"/>
      <c r="AB9817" s="33"/>
    </row>
    <row r="9818" spans="20:28" x14ac:dyDescent="0.25">
      <c r="T9818" s="14"/>
      <c r="U9818" s="105"/>
      <c r="V9818" s="15"/>
      <c r="W9818" s="105"/>
      <c r="X9818" s="16"/>
      <c r="Y9818" s="17"/>
      <c r="Z9818" s="3"/>
      <c r="AA9818" s="30"/>
      <c r="AB9818" s="33"/>
    </row>
    <row r="9819" spans="20:28" x14ac:dyDescent="0.25">
      <c r="T9819" s="14"/>
      <c r="U9819" s="105"/>
      <c r="V9819" s="15"/>
      <c r="W9819" s="105"/>
      <c r="X9819" s="16"/>
      <c r="Y9819" s="17"/>
      <c r="Z9819" s="3"/>
      <c r="AA9819" s="30"/>
      <c r="AB9819" s="33"/>
    </row>
    <row r="9820" spans="20:28" x14ac:dyDescent="0.25">
      <c r="T9820" s="14"/>
      <c r="U9820" s="105"/>
      <c r="V9820" s="15"/>
      <c r="W9820" s="105"/>
      <c r="X9820" s="16"/>
      <c r="Y9820" s="17"/>
      <c r="Z9820" s="3"/>
      <c r="AA9820" s="30"/>
      <c r="AB9820" s="33"/>
    </row>
    <row r="9821" spans="20:28" x14ac:dyDescent="0.25">
      <c r="T9821" s="14"/>
      <c r="U9821" s="105"/>
      <c r="V9821" s="15"/>
      <c r="W9821" s="105"/>
      <c r="X9821" s="16"/>
      <c r="Y9821" s="17"/>
      <c r="Z9821" s="3"/>
      <c r="AA9821" s="30"/>
      <c r="AB9821" s="33"/>
    </row>
    <row r="9822" spans="20:28" x14ac:dyDescent="0.25">
      <c r="T9822" s="14"/>
      <c r="U9822" s="105"/>
      <c r="V9822" s="15"/>
      <c r="W9822" s="105"/>
      <c r="X9822" s="16"/>
      <c r="Y9822" s="17"/>
      <c r="Z9822" s="3"/>
      <c r="AA9822" s="30"/>
      <c r="AB9822" s="33"/>
    </row>
    <row r="9823" spans="20:28" x14ac:dyDescent="0.25">
      <c r="T9823" s="14"/>
      <c r="U9823" s="105"/>
      <c r="V9823" s="15"/>
      <c r="W9823" s="105"/>
      <c r="X9823" s="16"/>
      <c r="Y9823" s="17"/>
      <c r="Z9823" s="3"/>
      <c r="AA9823" s="30"/>
      <c r="AB9823" s="33"/>
    </row>
    <row r="9824" spans="20:28" x14ac:dyDescent="0.25">
      <c r="T9824" s="14"/>
      <c r="U9824" s="105"/>
      <c r="V9824" s="15"/>
      <c r="W9824" s="105"/>
      <c r="X9824" s="16"/>
      <c r="Y9824" s="17"/>
      <c r="Z9824" s="3"/>
      <c r="AA9824" s="30"/>
      <c r="AB9824" s="33"/>
    </row>
    <row r="9825" spans="20:28" x14ac:dyDescent="0.25">
      <c r="T9825" s="14"/>
      <c r="U9825" s="105"/>
      <c r="V9825" s="15"/>
      <c r="W9825" s="105"/>
      <c r="X9825" s="16"/>
      <c r="Y9825" s="17"/>
      <c r="Z9825" s="3"/>
      <c r="AA9825" s="30"/>
      <c r="AB9825" s="33"/>
    </row>
    <row r="9826" spans="20:28" x14ac:dyDescent="0.25">
      <c r="T9826" s="14"/>
      <c r="U9826" s="105"/>
      <c r="V9826" s="15"/>
      <c r="W9826" s="105"/>
      <c r="X9826" s="16"/>
      <c r="Y9826" s="17"/>
      <c r="Z9826" s="3"/>
      <c r="AA9826" s="30"/>
      <c r="AB9826" s="33"/>
    </row>
    <row r="9827" spans="20:28" x14ac:dyDescent="0.25">
      <c r="T9827" s="14"/>
      <c r="U9827" s="105"/>
      <c r="V9827" s="15"/>
      <c r="W9827" s="105"/>
      <c r="X9827" s="16"/>
      <c r="Y9827" s="17"/>
      <c r="Z9827" s="3"/>
      <c r="AA9827" s="30"/>
      <c r="AB9827" s="33"/>
    </row>
    <row r="9828" spans="20:28" x14ac:dyDescent="0.25">
      <c r="T9828" s="14"/>
      <c r="U9828" s="105"/>
      <c r="V9828" s="15"/>
      <c r="W9828" s="105"/>
      <c r="X9828" s="16"/>
      <c r="Y9828" s="17"/>
      <c r="Z9828" s="3"/>
      <c r="AA9828" s="30"/>
      <c r="AB9828" s="33"/>
    </row>
    <row r="9829" spans="20:28" x14ac:dyDescent="0.25">
      <c r="T9829" s="14"/>
      <c r="U9829" s="105"/>
      <c r="V9829" s="15"/>
      <c r="W9829" s="105"/>
      <c r="X9829" s="16"/>
      <c r="Y9829" s="17"/>
      <c r="Z9829" s="3"/>
      <c r="AA9829" s="30"/>
      <c r="AB9829" s="33"/>
    </row>
    <row r="9830" spans="20:28" x14ac:dyDescent="0.25">
      <c r="T9830" s="14"/>
      <c r="U9830" s="105"/>
      <c r="V9830" s="15"/>
      <c r="W9830" s="105"/>
      <c r="X9830" s="16"/>
      <c r="Y9830" s="17"/>
      <c r="Z9830" s="3"/>
      <c r="AA9830" s="30"/>
      <c r="AB9830" s="33"/>
    </row>
    <row r="9831" spans="20:28" x14ac:dyDescent="0.25">
      <c r="T9831" s="14"/>
      <c r="U9831" s="105"/>
      <c r="V9831" s="15"/>
      <c r="W9831" s="105"/>
      <c r="X9831" s="16"/>
      <c r="Y9831" s="17"/>
      <c r="Z9831" s="3"/>
      <c r="AA9831" s="30"/>
      <c r="AB9831" s="33"/>
    </row>
    <row r="9832" spans="20:28" x14ac:dyDescent="0.25">
      <c r="T9832" s="14"/>
      <c r="U9832" s="105"/>
      <c r="V9832" s="15"/>
      <c r="W9832" s="105"/>
      <c r="X9832" s="16"/>
      <c r="Y9832" s="17"/>
      <c r="Z9832" s="3"/>
      <c r="AA9832" s="30"/>
      <c r="AB9832" s="33"/>
    </row>
    <row r="9833" spans="20:28" x14ac:dyDescent="0.25">
      <c r="T9833" s="14"/>
      <c r="U9833" s="105"/>
      <c r="V9833" s="15"/>
      <c r="W9833" s="105"/>
      <c r="X9833" s="16"/>
      <c r="Y9833" s="17"/>
      <c r="Z9833" s="3"/>
      <c r="AA9833" s="30"/>
      <c r="AB9833" s="33"/>
    </row>
    <row r="9834" spans="20:28" x14ac:dyDescent="0.25">
      <c r="T9834" s="14"/>
      <c r="U9834" s="105"/>
      <c r="V9834" s="15"/>
      <c r="W9834" s="105"/>
      <c r="X9834" s="16"/>
      <c r="Y9834" s="17"/>
      <c r="Z9834" s="3"/>
      <c r="AA9834" s="30"/>
      <c r="AB9834" s="33"/>
    </row>
    <row r="9835" spans="20:28" x14ac:dyDescent="0.25">
      <c r="T9835" s="14"/>
      <c r="U9835" s="105"/>
      <c r="V9835" s="15"/>
      <c r="W9835" s="105"/>
      <c r="X9835" s="16"/>
      <c r="Y9835" s="17"/>
      <c r="Z9835" s="3"/>
      <c r="AA9835" s="30"/>
      <c r="AB9835" s="33"/>
    </row>
    <row r="9836" spans="20:28" x14ac:dyDescent="0.25">
      <c r="T9836" s="14"/>
      <c r="U9836" s="105"/>
      <c r="V9836" s="15"/>
      <c r="W9836" s="105"/>
      <c r="X9836" s="16"/>
      <c r="Y9836" s="17"/>
      <c r="Z9836" s="3"/>
      <c r="AA9836" s="30"/>
      <c r="AB9836" s="33"/>
    </row>
    <row r="9837" spans="20:28" x14ac:dyDescent="0.25">
      <c r="T9837" s="14"/>
      <c r="U9837" s="105"/>
      <c r="V9837" s="15"/>
      <c r="W9837" s="105"/>
      <c r="X9837" s="16"/>
      <c r="Y9837" s="17"/>
      <c r="Z9837" s="3"/>
      <c r="AA9837" s="30"/>
      <c r="AB9837" s="33"/>
    </row>
    <row r="9838" spans="20:28" x14ac:dyDescent="0.25">
      <c r="T9838" s="14"/>
      <c r="U9838" s="105"/>
      <c r="V9838" s="15"/>
      <c r="W9838" s="105"/>
      <c r="X9838" s="16"/>
      <c r="Y9838" s="17"/>
      <c r="Z9838" s="3"/>
      <c r="AA9838" s="30"/>
      <c r="AB9838" s="33"/>
    </row>
    <row r="9839" spans="20:28" x14ac:dyDescent="0.25">
      <c r="T9839" s="14"/>
      <c r="U9839" s="105"/>
      <c r="V9839" s="15"/>
      <c r="W9839" s="105"/>
      <c r="X9839" s="16"/>
      <c r="Y9839" s="17"/>
      <c r="Z9839" s="3"/>
      <c r="AA9839" s="30"/>
      <c r="AB9839" s="33"/>
    </row>
    <row r="9840" spans="20:28" x14ac:dyDescent="0.25">
      <c r="T9840" s="14"/>
      <c r="U9840" s="105"/>
      <c r="V9840" s="15"/>
      <c r="W9840" s="105"/>
      <c r="X9840" s="16"/>
      <c r="Y9840" s="17"/>
      <c r="Z9840" s="3"/>
      <c r="AA9840" s="30"/>
      <c r="AB9840" s="33"/>
    </row>
    <row r="9841" spans="20:28" x14ac:dyDescent="0.25">
      <c r="T9841" s="14"/>
      <c r="U9841" s="105"/>
      <c r="V9841" s="15"/>
      <c r="W9841" s="105"/>
      <c r="X9841" s="16"/>
      <c r="Y9841" s="17"/>
      <c r="Z9841" s="3"/>
      <c r="AA9841" s="30"/>
      <c r="AB9841" s="33"/>
    </row>
    <row r="9842" spans="20:28" x14ac:dyDescent="0.25">
      <c r="T9842" s="14"/>
      <c r="U9842" s="105"/>
      <c r="V9842" s="15"/>
      <c r="W9842" s="105"/>
      <c r="X9842" s="16"/>
      <c r="Y9842" s="17"/>
      <c r="Z9842" s="3"/>
      <c r="AA9842" s="30"/>
      <c r="AB9842" s="33"/>
    </row>
    <row r="9843" spans="20:28" x14ac:dyDescent="0.25">
      <c r="T9843" s="14"/>
      <c r="U9843" s="105"/>
      <c r="V9843" s="15"/>
      <c r="W9843" s="105"/>
      <c r="X9843" s="16"/>
      <c r="Y9843" s="17"/>
      <c r="Z9843" s="3"/>
      <c r="AA9843" s="30"/>
      <c r="AB9843" s="33"/>
    </row>
    <row r="9844" spans="20:28" x14ac:dyDescent="0.25">
      <c r="T9844" s="14"/>
      <c r="U9844" s="105"/>
      <c r="V9844" s="15"/>
      <c r="W9844" s="105"/>
      <c r="X9844" s="16"/>
      <c r="Y9844" s="17"/>
      <c r="Z9844" s="3"/>
      <c r="AA9844" s="30"/>
      <c r="AB9844" s="33"/>
    </row>
    <row r="9845" spans="20:28" x14ac:dyDescent="0.25">
      <c r="T9845" s="14"/>
      <c r="U9845" s="105"/>
      <c r="V9845" s="15"/>
      <c r="W9845" s="105"/>
      <c r="X9845" s="16"/>
      <c r="Y9845" s="17"/>
      <c r="Z9845" s="3"/>
      <c r="AA9845" s="30"/>
      <c r="AB9845" s="33"/>
    </row>
    <row r="9846" spans="20:28" x14ac:dyDescent="0.25">
      <c r="T9846" s="14"/>
      <c r="U9846" s="105"/>
      <c r="V9846" s="15"/>
      <c r="W9846" s="105"/>
      <c r="X9846" s="16"/>
      <c r="Y9846" s="17"/>
      <c r="Z9846" s="3"/>
      <c r="AA9846" s="30"/>
      <c r="AB9846" s="33"/>
    </row>
    <row r="9847" spans="20:28" x14ac:dyDescent="0.25">
      <c r="T9847" s="14"/>
      <c r="U9847" s="105"/>
      <c r="V9847" s="15"/>
      <c r="W9847" s="105"/>
      <c r="X9847" s="16"/>
      <c r="Y9847" s="17"/>
      <c r="Z9847" s="3"/>
      <c r="AA9847" s="30"/>
      <c r="AB9847" s="33"/>
    </row>
    <row r="9848" spans="20:28" x14ac:dyDescent="0.25">
      <c r="T9848" s="14"/>
      <c r="U9848" s="105"/>
      <c r="V9848" s="15"/>
      <c r="W9848" s="105"/>
      <c r="X9848" s="16"/>
      <c r="Y9848" s="17"/>
      <c r="Z9848" s="3"/>
      <c r="AA9848" s="30"/>
      <c r="AB9848" s="33"/>
    </row>
    <row r="9849" spans="20:28" x14ac:dyDescent="0.25">
      <c r="T9849" s="14"/>
      <c r="U9849" s="105"/>
      <c r="V9849" s="15"/>
      <c r="W9849" s="105"/>
      <c r="X9849" s="16"/>
      <c r="Y9849" s="17"/>
      <c r="Z9849" s="3"/>
      <c r="AA9849" s="30"/>
      <c r="AB9849" s="33"/>
    </row>
    <row r="9850" spans="20:28" x14ac:dyDescent="0.25">
      <c r="T9850" s="14"/>
      <c r="U9850" s="105"/>
      <c r="V9850" s="15"/>
      <c r="W9850" s="105"/>
      <c r="X9850" s="16"/>
      <c r="Y9850" s="17"/>
      <c r="Z9850" s="3"/>
      <c r="AA9850" s="30"/>
      <c r="AB9850" s="33"/>
    </row>
    <row r="9851" spans="20:28" x14ac:dyDescent="0.25">
      <c r="T9851" s="14"/>
      <c r="U9851" s="105"/>
      <c r="V9851" s="15"/>
      <c r="W9851" s="105"/>
      <c r="X9851" s="16"/>
      <c r="Y9851" s="17"/>
      <c r="Z9851" s="3"/>
      <c r="AA9851" s="30"/>
      <c r="AB9851" s="33"/>
    </row>
    <row r="9852" spans="20:28" x14ac:dyDescent="0.25">
      <c r="T9852" s="14"/>
      <c r="U9852" s="105"/>
      <c r="V9852" s="15"/>
      <c r="W9852" s="105"/>
      <c r="X9852" s="16"/>
      <c r="Y9852" s="17"/>
      <c r="Z9852" s="3"/>
      <c r="AA9852" s="30"/>
      <c r="AB9852" s="33"/>
    </row>
    <row r="9853" spans="20:28" x14ac:dyDescent="0.25">
      <c r="T9853" s="14"/>
      <c r="U9853" s="105"/>
      <c r="V9853" s="15"/>
      <c r="W9853" s="105"/>
      <c r="X9853" s="16"/>
      <c r="Y9853" s="17"/>
      <c r="Z9853" s="3"/>
      <c r="AA9853" s="30"/>
      <c r="AB9853" s="33"/>
    </row>
    <row r="9854" spans="20:28" x14ac:dyDescent="0.25">
      <c r="T9854" s="14"/>
      <c r="U9854" s="105"/>
      <c r="V9854" s="15"/>
      <c r="W9854" s="105"/>
      <c r="X9854" s="16"/>
      <c r="Y9854" s="17"/>
      <c r="Z9854" s="3"/>
      <c r="AA9854" s="30"/>
      <c r="AB9854" s="33"/>
    </row>
    <row r="9855" spans="20:28" x14ac:dyDescent="0.25">
      <c r="T9855" s="14"/>
      <c r="U9855" s="105"/>
      <c r="V9855" s="15"/>
      <c r="W9855" s="105"/>
      <c r="X9855" s="16"/>
      <c r="Y9855" s="17"/>
      <c r="Z9855" s="3"/>
      <c r="AA9855" s="30"/>
      <c r="AB9855" s="33"/>
    </row>
    <row r="9856" spans="20:28" x14ac:dyDescent="0.25">
      <c r="T9856" s="14"/>
      <c r="U9856" s="105"/>
      <c r="V9856" s="15"/>
      <c r="W9856" s="105"/>
      <c r="X9856" s="16"/>
      <c r="Y9856" s="17"/>
      <c r="Z9856" s="3"/>
      <c r="AA9856" s="30"/>
      <c r="AB9856" s="33"/>
    </row>
    <row r="9857" spans="20:28" x14ac:dyDescent="0.25">
      <c r="T9857" s="14"/>
      <c r="U9857" s="105"/>
      <c r="V9857" s="15"/>
      <c r="W9857" s="105"/>
      <c r="X9857" s="16"/>
      <c r="Y9857" s="17"/>
      <c r="Z9857" s="3"/>
      <c r="AA9857" s="30"/>
      <c r="AB9857" s="33"/>
    </row>
    <row r="9858" spans="20:28" x14ac:dyDescent="0.25">
      <c r="T9858" s="14"/>
      <c r="U9858" s="105"/>
      <c r="V9858" s="15"/>
      <c r="W9858" s="105"/>
      <c r="X9858" s="16"/>
      <c r="Y9858" s="17"/>
      <c r="Z9858" s="3"/>
      <c r="AA9858" s="30"/>
      <c r="AB9858" s="33"/>
    </row>
    <row r="9859" spans="20:28" x14ac:dyDescent="0.25">
      <c r="T9859" s="14"/>
      <c r="U9859" s="105"/>
      <c r="V9859" s="15"/>
      <c r="W9859" s="105"/>
      <c r="X9859" s="16"/>
      <c r="Y9859" s="17"/>
      <c r="Z9859" s="3"/>
      <c r="AA9859" s="30"/>
      <c r="AB9859" s="33"/>
    </row>
    <row r="9860" spans="20:28" x14ac:dyDescent="0.25">
      <c r="T9860" s="14"/>
      <c r="U9860" s="105"/>
      <c r="V9860" s="15"/>
      <c r="W9860" s="105"/>
      <c r="X9860" s="16"/>
      <c r="Y9860" s="17"/>
      <c r="Z9860" s="3"/>
      <c r="AA9860" s="30"/>
      <c r="AB9860" s="33"/>
    </row>
    <row r="9861" spans="20:28" x14ac:dyDescent="0.25">
      <c r="T9861" s="14"/>
      <c r="U9861" s="105"/>
      <c r="V9861" s="15"/>
      <c r="W9861" s="105"/>
      <c r="X9861" s="16"/>
      <c r="Y9861" s="17"/>
      <c r="Z9861" s="3"/>
      <c r="AA9861" s="30"/>
      <c r="AB9861" s="33"/>
    </row>
    <row r="9862" spans="20:28" x14ac:dyDescent="0.25">
      <c r="T9862" s="14"/>
      <c r="U9862" s="105"/>
      <c r="V9862" s="15"/>
      <c r="W9862" s="105"/>
      <c r="X9862" s="16"/>
      <c r="Y9862" s="17"/>
      <c r="Z9862" s="3"/>
      <c r="AA9862" s="30"/>
      <c r="AB9862" s="33"/>
    </row>
    <row r="9863" spans="20:28" x14ac:dyDescent="0.25">
      <c r="T9863" s="14"/>
      <c r="U9863" s="105"/>
      <c r="V9863" s="15"/>
      <c r="W9863" s="105"/>
      <c r="X9863" s="16"/>
      <c r="Y9863" s="17"/>
      <c r="Z9863" s="3"/>
      <c r="AA9863" s="30"/>
      <c r="AB9863" s="33"/>
    </row>
    <row r="9864" spans="20:28" x14ac:dyDescent="0.25">
      <c r="T9864" s="14"/>
      <c r="U9864" s="105"/>
      <c r="V9864" s="15"/>
      <c r="W9864" s="105"/>
      <c r="X9864" s="16"/>
      <c r="Y9864" s="17"/>
      <c r="Z9864" s="3"/>
      <c r="AA9864" s="30"/>
      <c r="AB9864" s="33"/>
    </row>
    <row r="9865" spans="20:28" x14ac:dyDescent="0.25">
      <c r="T9865" s="14"/>
      <c r="U9865" s="105"/>
      <c r="V9865" s="15"/>
      <c r="W9865" s="105"/>
      <c r="X9865" s="16"/>
      <c r="Y9865" s="17"/>
      <c r="Z9865" s="3"/>
      <c r="AA9865" s="30"/>
      <c r="AB9865" s="33"/>
    </row>
    <row r="9866" spans="20:28" x14ac:dyDescent="0.25">
      <c r="T9866" s="14"/>
      <c r="U9866" s="105"/>
      <c r="V9866" s="15"/>
      <c r="W9866" s="105"/>
      <c r="X9866" s="16"/>
      <c r="Y9866" s="17"/>
      <c r="Z9866" s="3"/>
      <c r="AA9866" s="30"/>
      <c r="AB9866" s="33"/>
    </row>
    <row r="9867" spans="20:28" x14ac:dyDescent="0.25">
      <c r="T9867" s="14"/>
      <c r="U9867" s="105"/>
      <c r="V9867" s="15"/>
      <c r="W9867" s="105"/>
      <c r="X9867" s="16"/>
      <c r="Y9867" s="17"/>
      <c r="Z9867" s="3"/>
      <c r="AA9867" s="30"/>
      <c r="AB9867" s="33"/>
    </row>
    <row r="9868" spans="20:28" x14ac:dyDescent="0.25">
      <c r="T9868" s="14"/>
      <c r="U9868" s="105"/>
      <c r="V9868" s="15"/>
      <c r="W9868" s="105"/>
      <c r="X9868" s="16"/>
      <c r="Y9868" s="17"/>
      <c r="Z9868" s="3"/>
      <c r="AA9868" s="30"/>
      <c r="AB9868" s="33"/>
    </row>
    <row r="9869" spans="20:28" x14ac:dyDescent="0.25">
      <c r="T9869" s="14"/>
      <c r="U9869" s="105"/>
      <c r="V9869" s="15"/>
      <c r="W9869" s="105"/>
      <c r="X9869" s="16"/>
      <c r="Y9869" s="17"/>
      <c r="Z9869" s="3"/>
      <c r="AA9869" s="30"/>
      <c r="AB9869" s="33"/>
    </row>
    <row r="9870" spans="20:28" x14ac:dyDescent="0.25">
      <c r="T9870" s="14"/>
      <c r="U9870" s="105"/>
      <c r="V9870" s="15"/>
      <c r="W9870" s="105"/>
      <c r="X9870" s="16"/>
      <c r="Y9870" s="17"/>
      <c r="Z9870" s="3"/>
      <c r="AA9870" s="30"/>
      <c r="AB9870" s="33"/>
    </row>
    <row r="9871" spans="20:28" x14ac:dyDescent="0.25">
      <c r="T9871" s="14"/>
      <c r="U9871" s="105"/>
      <c r="V9871" s="15"/>
      <c r="W9871" s="105"/>
      <c r="X9871" s="16"/>
      <c r="Y9871" s="17"/>
      <c r="Z9871" s="3"/>
      <c r="AA9871" s="30"/>
      <c r="AB9871" s="33"/>
    </row>
    <row r="9872" spans="20:28" x14ac:dyDescent="0.25">
      <c r="T9872" s="14"/>
      <c r="U9872" s="105"/>
      <c r="V9872" s="15"/>
      <c r="W9872" s="105"/>
      <c r="X9872" s="16"/>
      <c r="Y9872" s="17"/>
      <c r="Z9872" s="3"/>
      <c r="AA9872" s="30"/>
      <c r="AB9872" s="33"/>
    </row>
    <row r="9873" spans="20:28" x14ac:dyDescent="0.25">
      <c r="T9873" s="14"/>
      <c r="U9873" s="105"/>
      <c r="V9873" s="15"/>
      <c r="W9873" s="105"/>
      <c r="X9873" s="16"/>
      <c r="Y9873" s="17"/>
      <c r="Z9873" s="3"/>
      <c r="AA9873" s="30"/>
      <c r="AB9873" s="33"/>
    </row>
    <row r="9874" spans="20:28" x14ac:dyDescent="0.25">
      <c r="T9874" s="14"/>
      <c r="U9874" s="105"/>
      <c r="V9874" s="15"/>
      <c r="W9874" s="105"/>
      <c r="X9874" s="16"/>
      <c r="Y9874" s="17"/>
      <c r="Z9874" s="3"/>
      <c r="AA9874" s="30"/>
      <c r="AB9874" s="33"/>
    </row>
    <row r="9875" spans="20:28" x14ac:dyDescent="0.25">
      <c r="T9875" s="14"/>
      <c r="U9875" s="105"/>
      <c r="V9875" s="15"/>
      <c r="W9875" s="105"/>
      <c r="X9875" s="16"/>
      <c r="Y9875" s="17"/>
      <c r="Z9875" s="3"/>
      <c r="AA9875" s="30"/>
      <c r="AB9875" s="33"/>
    </row>
    <row r="9876" spans="20:28" x14ac:dyDescent="0.25">
      <c r="T9876" s="14"/>
      <c r="U9876" s="105"/>
      <c r="V9876" s="15"/>
      <c r="W9876" s="105"/>
      <c r="X9876" s="16"/>
      <c r="Y9876" s="17"/>
      <c r="Z9876" s="3"/>
      <c r="AA9876" s="30"/>
      <c r="AB9876" s="33"/>
    </row>
    <row r="9877" spans="20:28" x14ac:dyDescent="0.25">
      <c r="T9877" s="14"/>
      <c r="U9877" s="105"/>
      <c r="V9877" s="15"/>
      <c r="W9877" s="105"/>
      <c r="X9877" s="16"/>
      <c r="Y9877" s="17"/>
      <c r="Z9877" s="3"/>
      <c r="AA9877" s="30"/>
      <c r="AB9877" s="33"/>
    </row>
    <row r="9878" spans="20:28" x14ac:dyDescent="0.25">
      <c r="T9878" s="14"/>
      <c r="U9878" s="105"/>
      <c r="V9878" s="15"/>
      <c r="W9878" s="105"/>
      <c r="X9878" s="16"/>
      <c r="Y9878" s="17"/>
      <c r="Z9878" s="3"/>
      <c r="AA9878" s="30"/>
      <c r="AB9878" s="33"/>
    </row>
    <row r="9879" spans="20:28" x14ac:dyDescent="0.25">
      <c r="T9879" s="14"/>
      <c r="U9879" s="105"/>
      <c r="V9879" s="15"/>
      <c r="W9879" s="105"/>
      <c r="X9879" s="16"/>
      <c r="Y9879" s="17"/>
      <c r="Z9879" s="3"/>
      <c r="AA9879" s="30"/>
      <c r="AB9879" s="33"/>
    </row>
    <row r="9880" spans="20:28" x14ac:dyDescent="0.25">
      <c r="T9880" s="14"/>
      <c r="U9880" s="105"/>
      <c r="V9880" s="15"/>
      <c r="W9880" s="105"/>
      <c r="X9880" s="16"/>
      <c r="Y9880" s="17"/>
      <c r="Z9880" s="3"/>
      <c r="AA9880" s="30"/>
      <c r="AB9880" s="33"/>
    </row>
    <row r="9881" spans="20:28" x14ac:dyDescent="0.25">
      <c r="T9881" s="14"/>
      <c r="U9881" s="105"/>
      <c r="V9881" s="15"/>
      <c r="W9881" s="105"/>
      <c r="X9881" s="16"/>
      <c r="Y9881" s="17"/>
      <c r="Z9881" s="3"/>
      <c r="AA9881" s="30"/>
      <c r="AB9881" s="33"/>
    </row>
    <row r="9882" spans="20:28" x14ac:dyDescent="0.25">
      <c r="T9882" s="14"/>
      <c r="U9882" s="105"/>
      <c r="V9882" s="15"/>
      <c r="W9882" s="105"/>
      <c r="X9882" s="16"/>
      <c r="Y9882" s="17"/>
      <c r="Z9882" s="3"/>
      <c r="AA9882" s="30"/>
      <c r="AB9882" s="33"/>
    </row>
    <row r="9883" spans="20:28" x14ac:dyDescent="0.25">
      <c r="T9883" s="14"/>
      <c r="U9883" s="105"/>
      <c r="V9883" s="15"/>
      <c r="W9883" s="105"/>
      <c r="X9883" s="16"/>
      <c r="Y9883" s="17"/>
      <c r="Z9883" s="3"/>
      <c r="AA9883" s="30"/>
      <c r="AB9883" s="33"/>
    </row>
    <row r="9884" spans="20:28" x14ac:dyDescent="0.25">
      <c r="T9884" s="14"/>
      <c r="U9884" s="105"/>
      <c r="V9884" s="15"/>
      <c r="W9884" s="105"/>
      <c r="X9884" s="16"/>
      <c r="Y9884" s="17"/>
      <c r="Z9884" s="3"/>
      <c r="AA9884" s="30"/>
      <c r="AB9884" s="33"/>
    </row>
    <row r="9885" spans="20:28" x14ac:dyDescent="0.25">
      <c r="T9885" s="14"/>
      <c r="U9885" s="105"/>
      <c r="V9885" s="15"/>
      <c r="W9885" s="105"/>
      <c r="X9885" s="16"/>
      <c r="Y9885" s="17"/>
      <c r="Z9885" s="3"/>
      <c r="AA9885" s="30"/>
      <c r="AB9885" s="33"/>
    </row>
    <row r="9886" spans="20:28" x14ac:dyDescent="0.25">
      <c r="T9886" s="14"/>
      <c r="U9886" s="105"/>
      <c r="V9886" s="15"/>
      <c r="W9886" s="105"/>
      <c r="X9886" s="16"/>
      <c r="Y9886" s="17"/>
      <c r="Z9886" s="3"/>
      <c r="AA9886" s="30"/>
      <c r="AB9886" s="33"/>
    </row>
    <row r="9887" spans="20:28" x14ac:dyDescent="0.25">
      <c r="T9887" s="14"/>
      <c r="U9887" s="105"/>
      <c r="V9887" s="15"/>
      <c r="W9887" s="105"/>
      <c r="X9887" s="16"/>
      <c r="Y9887" s="17"/>
      <c r="Z9887" s="3"/>
      <c r="AA9887" s="30"/>
      <c r="AB9887" s="33"/>
    </row>
    <row r="9888" spans="20:28" x14ac:dyDescent="0.25">
      <c r="T9888" s="14"/>
      <c r="U9888" s="105"/>
      <c r="V9888" s="15"/>
      <c r="W9888" s="105"/>
      <c r="X9888" s="16"/>
      <c r="Y9888" s="17"/>
      <c r="Z9888" s="3"/>
      <c r="AA9888" s="30"/>
      <c r="AB9888" s="33"/>
    </row>
    <row r="9889" spans="20:28" x14ac:dyDescent="0.25">
      <c r="T9889" s="14"/>
      <c r="U9889" s="105"/>
      <c r="V9889" s="15"/>
      <c r="W9889" s="105"/>
      <c r="X9889" s="16"/>
      <c r="Y9889" s="17"/>
      <c r="Z9889" s="3"/>
      <c r="AA9889" s="30"/>
      <c r="AB9889" s="33"/>
    </row>
    <row r="9890" spans="20:28" x14ac:dyDescent="0.25">
      <c r="T9890" s="14"/>
      <c r="U9890" s="105"/>
      <c r="V9890" s="15"/>
      <c r="W9890" s="105"/>
      <c r="X9890" s="16"/>
      <c r="Y9890" s="17"/>
      <c r="Z9890" s="3"/>
      <c r="AA9890" s="30"/>
      <c r="AB9890" s="33"/>
    </row>
    <row r="9891" spans="20:28" x14ac:dyDescent="0.25">
      <c r="T9891" s="14"/>
      <c r="U9891" s="105"/>
      <c r="V9891" s="15"/>
      <c r="W9891" s="105"/>
      <c r="X9891" s="16"/>
      <c r="Y9891" s="17"/>
      <c r="Z9891" s="3"/>
      <c r="AA9891" s="30"/>
      <c r="AB9891" s="33"/>
    </row>
    <row r="9892" spans="20:28" x14ac:dyDescent="0.25">
      <c r="T9892" s="14"/>
      <c r="U9892" s="105"/>
      <c r="V9892" s="15"/>
      <c r="W9892" s="105"/>
      <c r="X9892" s="16"/>
      <c r="Y9892" s="17"/>
      <c r="Z9892" s="3"/>
      <c r="AA9892" s="30"/>
      <c r="AB9892" s="33"/>
    </row>
    <row r="9893" spans="20:28" x14ac:dyDescent="0.25">
      <c r="T9893" s="14"/>
      <c r="U9893" s="105"/>
      <c r="V9893" s="15"/>
      <c r="W9893" s="105"/>
      <c r="X9893" s="16"/>
      <c r="Y9893" s="17"/>
      <c r="Z9893" s="3"/>
      <c r="AA9893" s="30"/>
      <c r="AB9893" s="33"/>
    </row>
    <row r="9894" spans="20:28" x14ac:dyDescent="0.25">
      <c r="T9894" s="14"/>
      <c r="U9894" s="105"/>
      <c r="V9894" s="15"/>
      <c r="W9894" s="105"/>
      <c r="X9894" s="16"/>
      <c r="Y9894" s="17"/>
      <c r="Z9894" s="3"/>
      <c r="AA9894" s="30"/>
      <c r="AB9894" s="33"/>
    </row>
    <row r="9895" spans="20:28" x14ac:dyDescent="0.25">
      <c r="T9895" s="14"/>
      <c r="U9895" s="105"/>
      <c r="V9895" s="15"/>
      <c r="W9895" s="105"/>
      <c r="X9895" s="16"/>
      <c r="Y9895" s="17"/>
      <c r="Z9895" s="3"/>
      <c r="AA9895" s="30"/>
      <c r="AB9895" s="33"/>
    </row>
    <row r="9896" spans="20:28" x14ac:dyDescent="0.25">
      <c r="T9896" s="14"/>
      <c r="U9896" s="105"/>
      <c r="V9896" s="15"/>
      <c r="W9896" s="105"/>
      <c r="X9896" s="16"/>
      <c r="Y9896" s="17"/>
      <c r="Z9896" s="3"/>
      <c r="AA9896" s="30"/>
      <c r="AB9896" s="33"/>
    </row>
    <row r="9897" spans="20:28" x14ac:dyDescent="0.25">
      <c r="T9897" s="14"/>
      <c r="U9897" s="105"/>
      <c r="V9897" s="15"/>
      <c r="W9897" s="105"/>
      <c r="X9897" s="16"/>
      <c r="Y9897" s="17"/>
      <c r="Z9897" s="3"/>
      <c r="AA9897" s="30"/>
      <c r="AB9897" s="33"/>
    </row>
    <row r="9898" spans="20:28" x14ac:dyDescent="0.25">
      <c r="T9898" s="14"/>
      <c r="U9898" s="105"/>
      <c r="V9898" s="15"/>
      <c r="W9898" s="105"/>
      <c r="X9898" s="16"/>
      <c r="Y9898" s="17"/>
      <c r="Z9898" s="3"/>
      <c r="AA9898" s="30"/>
      <c r="AB9898" s="33"/>
    </row>
    <row r="9899" spans="20:28" x14ac:dyDescent="0.25">
      <c r="T9899" s="14"/>
      <c r="U9899" s="105"/>
      <c r="V9899" s="15"/>
      <c r="W9899" s="105"/>
      <c r="X9899" s="16"/>
      <c r="Y9899" s="17"/>
      <c r="Z9899" s="3"/>
      <c r="AA9899" s="30"/>
      <c r="AB9899" s="33"/>
    </row>
    <row r="9900" spans="20:28" x14ac:dyDescent="0.25">
      <c r="T9900" s="14"/>
      <c r="U9900" s="105"/>
      <c r="V9900" s="15"/>
      <c r="W9900" s="105"/>
      <c r="X9900" s="16"/>
      <c r="Y9900" s="17"/>
      <c r="Z9900" s="3"/>
      <c r="AA9900" s="30"/>
      <c r="AB9900" s="33"/>
    </row>
    <row r="9901" spans="20:28" x14ac:dyDescent="0.25">
      <c r="T9901" s="14"/>
      <c r="U9901" s="105"/>
      <c r="V9901" s="15"/>
      <c r="W9901" s="105"/>
      <c r="X9901" s="16"/>
      <c r="Y9901" s="17"/>
      <c r="Z9901" s="3"/>
      <c r="AA9901" s="30"/>
      <c r="AB9901" s="33"/>
    </row>
    <row r="9902" spans="20:28" x14ac:dyDescent="0.25">
      <c r="T9902" s="14"/>
      <c r="U9902" s="105"/>
      <c r="V9902" s="15"/>
      <c r="W9902" s="105"/>
      <c r="X9902" s="16"/>
      <c r="Y9902" s="17"/>
      <c r="Z9902" s="3"/>
      <c r="AA9902" s="30"/>
      <c r="AB9902" s="33"/>
    </row>
    <row r="9903" spans="20:28" x14ac:dyDescent="0.25">
      <c r="T9903" s="14"/>
      <c r="U9903" s="105"/>
      <c r="V9903" s="15"/>
      <c r="W9903" s="105"/>
      <c r="X9903" s="16"/>
      <c r="Y9903" s="17"/>
      <c r="Z9903" s="3"/>
      <c r="AA9903" s="30"/>
      <c r="AB9903" s="33"/>
    </row>
    <row r="9904" spans="20:28" x14ac:dyDescent="0.25">
      <c r="T9904" s="14"/>
      <c r="U9904" s="105"/>
      <c r="V9904" s="15"/>
      <c r="W9904" s="105"/>
      <c r="X9904" s="16"/>
      <c r="Y9904" s="17"/>
      <c r="Z9904" s="3"/>
      <c r="AA9904" s="30"/>
      <c r="AB9904" s="33"/>
    </row>
    <row r="9905" spans="20:28" x14ac:dyDescent="0.25">
      <c r="T9905" s="14"/>
      <c r="U9905" s="105"/>
      <c r="V9905" s="15"/>
      <c r="W9905" s="105"/>
      <c r="X9905" s="16"/>
      <c r="Y9905" s="17"/>
      <c r="Z9905" s="3"/>
      <c r="AA9905" s="30"/>
      <c r="AB9905" s="33"/>
    </row>
    <row r="9906" spans="20:28" x14ac:dyDescent="0.25">
      <c r="T9906" s="14"/>
      <c r="U9906" s="105"/>
      <c r="V9906" s="15"/>
      <c r="W9906" s="105"/>
      <c r="X9906" s="16"/>
      <c r="Y9906" s="17"/>
      <c r="Z9906" s="3"/>
      <c r="AA9906" s="30"/>
      <c r="AB9906" s="33"/>
    </row>
    <row r="9907" spans="20:28" x14ac:dyDescent="0.25">
      <c r="T9907" s="14"/>
      <c r="U9907" s="105"/>
      <c r="V9907" s="15"/>
      <c r="W9907" s="105"/>
      <c r="X9907" s="16"/>
      <c r="Y9907" s="17"/>
      <c r="Z9907" s="3"/>
      <c r="AA9907" s="30"/>
      <c r="AB9907" s="33"/>
    </row>
    <row r="9908" spans="20:28" x14ac:dyDescent="0.25">
      <c r="T9908" s="14"/>
      <c r="U9908" s="105"/>
      <c r="V9908" s="15"/>
      <c r="W9908" s="105"/>
      <c r="X9908" s="16"/>
      <c r="Y9908" s="17"/>
      <c r="Z9908" s="3"/>
      <c r="AA9908" s="30"/>
      <c r="AB9908" s="33"/>
    </row>
    <row r="9909" spans="20:28" x14ac:dyDescent="0.25">
      <c r="T9909" s="14"/>
      <c r="U9909" s="105"/>
      <c r="V9909" s="15"/>
      <c r="W9909" s="105"/>
      <c r="X9909" s="16"/>
      <c r="Y9909" s="17"/>
      <c r="Z9909" s="3"/>
      <c r="AA9909" s="30"/>
      <c r="AB9909" s="33"/>
    </row>
    <row r="9910" spans="20:28" x14ac:dyDescent="0.25">
      <c r="T9910" s="14"/>
      <c r="U9910" s="105"/>
      <c r="V9910" s="15"/>
      <c r="W9910" s="105"/>
      <c r="X9910" s="16"/>
      <c r="Y9910" s="17"/>
      <c r="Z9910" s="3"/>
      <c r="AA9910" s="30"/>
      <c r="AB9910" s="33"/>
    </row>
    <row r="9911" spans="20:28" x14ac:dyDescent="0.25">
      <c r="T9911" s="14"/>
      <c r="U9911" s="105"/>
      <c r="V9911" s="15"/>
      <c r="W9911" s="105"/>
      <c r="X9911" s="16"/>
      <c r="Y9911" s="17"/>
      <c r="Z9911" s="3"/>
      <c r="AA9911" s="30"/>
      <c r="AB9911" s="33"/>
    </row>
    <row r="9912" spans="20:28" x14ac:dyDescent="0.25">
      <c r="T9912" s="14"/>
      <c r="U9912" s="105"/>
      <c r="V9912" s="15"/>
      <c r="W9912" s="105"/>
      <c r="X9912" s="16"/>
      <c r="Y9912" s="17"/>
      <c r="Z9912" s="3"/>
      <c r="AA9912" s="30"/>
      <c r="AB9912" s="33"/>
    </row>
    <row r="9913" spans="20:28" x14ac:dyDescent="0.25">
      <c r="T9913" s="14"/>
      <c r="U9913" s="105"/>
      <c r="V9913" s="15"/>
      <c r="W9913" s="105"/>
      <c r="X9913" s="16"/>
      <c r="Y9913" s="17"/>
      <c r="Z9913" s="3"/>
      <c r="AA9913" s="30"/>
      <c r="AB9913" s="33"/>
    </row>
    <row r="9914" spans="20:28" x14ac:dyDescent="0.25">
      <c r="T9914" s="14"/>
      <c r="U9914" s="105"/>
      <c r="V9914" s="15"/>
      <c r="W9914" s="105"/>
      <c r="X9914" s="16"/>
      <c r="Y9914" s="17"/>
      <c r="Z9914" s="3"/>
      <c r="AA9914" s="30"/>
      <c r="AB9914" s="33"/>
    </row>
    <row r="9915" spans="20:28" x14ac:dyDescent="0.25">
      <c r="T9915" s="14"/>
      <c r="U9915" s="105"/>
      <c r="V9915" s="15"/>
      <c r="W9915" s="105"/>
      <c r="X9915" s="16"/>
      <c r="Y9915" s="17"/>
      <c r="Z9915" s="3"/>
      <c r="AA9915" s="30"/>
      <c r="AB9915" s="33"/>
    </row>
    <row r="9916" spans="20:28" x14ac:dyDescent="0.25">
      <c r="T9916" s="14"/>
      <c r="U9916" s="105"/>
      <c r="V9916" s="15"/>
      <c r="W9916" s="105"/>
      <c r="X9916" s="16"/>
      <c r="Y9916" s="17"/>
      <c r="Z9916" s="3"/>
      <c r="AA9916" s="30"/>
      <c r="AB9916" s="33"/>
    </row>
    <row r="9917" spans="20:28" x14ac:dyDescent="0.25">
      <c r="T9917" s="14"/>
      <c r="U9917" s="105"/>
      <c r="V9917" s="15"/>
      <c r="W9917" s="105"/>
      <c r="X9917" s="16"/>
      <c r="Y9917" s="17"/>
      <c r="Z9917" s="3"/>
      <c r="AA9917" s="30"/>
      <c r="AB9917" s="33"/>
    </row>
    <row r="9918" spans="20:28" x14ac:dyDescent="0.25">
      <c r="T9918" s="14"/>
      <c r="U9918" s="105"/>
      <c r="V9918" s="15"/>
      <c r="W9918" s="105"/>
      <c r="X9918" s="16"/>
      <c r="Y9918" s="17"/>
      <c r="Z9918" s="3"/>
      <c r="AA9918" s="30"/>
      <c r="AB9918" s="33"/>
    </row>
    <row r="9919" spans="20:28" x14ac:dyDescent="0.25">
      <c r="T9919" s="14"/>
      <c r="U9919" s="105"/>
      <c r="V9919" s="15"/>
      <c r="W9919" s="105"/>
      <c r="X9919" s="16"/>
      <c r="Y9919" s="17"/>
      <c r="Z9919" s="3"/>
      <c r="AA9919" s="30"/>
      <c r="AB9919" s="33"/>
    </row>
    <row r="9920" spans="20:28" x14ac:dyDescent="0.25">
      <c r="T9920" s="14"/>
      <c r="U9920" s="105"/>
      <c r="V9920" s="15"/>
      <c r="W9920" s="105"/>
      <c r="X9920" s="16"/>
      <c r="Y9920" s="17"/>
      <c r="Z9920" s="3"/>
      <c r="AA9920" s="30"/>
      <c r="AB9920" s="33"/>
    </row>
    <row r="9921" spans="20:28" x14ac:dyDescent="0.25">
      <c r="T9921" s="14"/>
      <c r="U9921" s="105"/>
      <c r="V9921" s="15"/>
      <c r="W9921" s="105"/>
      <c r="X9921" s="16"/>
      <c r="Y9921" s="17"/>
      <c r="Z9921" s="3"/>
      <c r="AA9921" s="30"/>
      <c r="AB9921" s="33"/>
    </row>
    <row r="9922" spans="20:28" x14ac:dyDescent="0.25">
      <c r="T9922" s="14"/>
      <c r="U9922" s="105"/>
      <c r="V9922" s="15"/>
      <c r="W9922" s="105"/>
      <c r="X9922" s="16"/>
      <c r="Y9922" s="17"/>
      <c r="Z9922" s="3"/>
      <c r="AA9922" s="30"/>
      <c r="AB9922" s="33"/>
    </row>
    <row r="9923" spans="20:28" x14ac:dyDescent="0.25">
      <c r="T9923" s="14"/>
      <c r="U9923" s="105"/>
      <c r="V9923" s="15"/>
      <c r="W9923" s="105"/>
      <c r="X9923" s="16"/>
      <c r="Y9923" s="17"/>
      <c r="Z9923" s="3"/>
      <c r="AA9923" s="30"/>
      <c r="AB9923" s="33"/>
    </row>
    <row r="9924" spans="20:28" x14ac:dyDescent="0.25">
      <c r="T9924" s="14"/>
      <c r="U9924" s="105"/>
      <c r="V9924" s="15"/>
      <c r="W9924" s="105"/>
      <c r="X9924" s="16"/>
      <c r="Y9924" s="17"/>
      <c r="Z9924" s="3"/>
      <c r="AA9924" s="30"/>
      <c r="AB9924" s="33"/>
    </row>
    <row r="9925" spans="20:28" x14ac:dyDescent="0.25">
      <c r="T9925" s="14"/>
      <c r="U9925" s="105"/>
      <c r="V9925" s="15"/>
      <c r="W9925" s="105"/>
      <c r="X9925" s="16"/>
      <c r="Y9925" s="17"/>
      <c r="Z9925" s="3"/>
      <c r="AA9925" s="30"/>
      <c r="AB9925" s="33"/>
    </row>
    <row r="9926" spans="20:28" x14ac:dyDescent="0.25">
      <c r="T9926" s="14"/>
      <c r="U9926" s="105"/>
      <c r="V9926" s="15"/>
      <c r="W9926" s="105"/>
      <c r="X9926" s="16"/>
      <c r="Y9926" s="17"/>
      <c r="Z9926" s="3"/>
      <c r="AA9926" s="30"/>
      <c r="AB9926" s="33"/>
    </row>
    <row r="9927" spans="20:28" x14ac:dyDescent="0.25">
      <c r="T9927" s="14"/>
      <c r="U9927" s="105"/>
      <c r="V9927" s="15"/>
      <c r="W9927" s="105"/>
      <c r="X9927" s="16"/>
      <c r="Y9927" s="17"/>
      <c r="Z9927" s="3"/>
      <c r="AA9927" s="30"/>
      <c r="AB9927" s="33"/>
    </row>
    <row r="9928" spans="20:28" x14ac:dyDescent="0.25">
      <c r="T9928" s="14"/>
      <c r="U9928" s="105"/>
      <c r="V9928" s="15"/>
      <c r="W9928" s="105"/>
      <c r="X9928" s="16"/>
      <c r="Y9928" s="17"/>
      <c r="Z9928" s="3"/>
      <c r="AA9928" s="30"/>
      <c r="AB9928" s="33"/>
    </row>
    <row r="9929" spans="20:28" x14ac:dyDescent="0.25">
      <c r="T9929" s="14"/>
      <c r="U9929" s="105"/>
      <c r="V9929" s="15"/>
      <c r="W9929" s="105"/>
      <c r="X9929" s="16"/>
      <c r="Y9929" s="17"/>
      <c r="Z9929" s="3"/>
      <c r="AA9929" s="30"/>
      <c r="AB9929" s="33"/>
    </row>
    <row r="9930" spans="20:28" x14ac:dyDescent="0.25">
      <c r="T9930" s="14"/>
      <c r="U9930" s="105"/>
      <c r="V9930" s="15"/>
      <c r="W9930" s="105"/>
      <c r="X9930" s="16"/>
      <c r="Y9930" s="17"/>
      <c r="Z9930" s="3"/>
      <c r="AA9930" s="30"/>
      <c r="AB9930" s="33"/>
    </row>
    <row r="9931" spans="20:28" x14ac:dyDescent="0.25">
      <c r="T9931" s="14"/>
      <c r="U9931" s="105"/>
      <c r="V9931" s="15"/>
      <c r="W9931" s="105"/>
      <c r="X9931" s="16"/>
      <c r="Y9931" s="17"/>
      <c r="Z9931" s="3"/>
      <c r="AA9931" s="30"/>
      <c r="AB9931" s="33"/>
    </row>
    <row r="9932" spans="20:28" x14ac:dyDescent="0.25">
      <c r="T9932" s="14"/>
      <c r="U9932" s="105"/>
      <c r="V9932" s="15"/>
      <c r="W9932" s="105"/>
      <c r="X9932" s="16"/>
      <c r="Y9932" s="17"/>
      <c r="Z9932" s="3"/>
      <c r="AA9932" s="30"/>
      <c r="AB9932" s="33"/>
    </row>
    <row r="9933" spans="20:28" x14ac:dyDescent="0.25">
      <c r="T9933" s="14"/>
      <c r="U9933" s="105"/>
      <c r="V9933" s="15"/>
      <c r="W9933" s="105"/>
      <c r="X9933" s="16"/>
      <c r="Y9933" s="17"/>
      <c r="Z9933" s="3"/>
      <c r="AA9933" s="30"/>
      <c r="AB9933" s="33"/>
    </row>
    <row r="9934" spans="20:28" x14ac:dyDescent="0.25">
      <c r="T9934" s="14"/>
      <c r="U9934" s="105"/>
      <c r="V9934" s="15"/>
      <c r="W9934" s="105"/>
      <c r="X9934" s="16"/>
      <c r="Y9934" s="17"/>
      <c r="Z9934" s="3"/>
      <c r="AA9934" s="30"/>
      <c r="AB9934" s="33"/>
    </row>
    <row r="9935" spans="20:28" x14ac:dyDescent="0.25">
      <c r="T9935" s="14"/>
      <c r="U9935" s="105"/>
      <c r="V9935" s="15"/>
      <c r="W9935" s="105"/>
      <c r="X9935" s="16"/>
      <c r="Y9935" s="17"/>
      <c r="Z9935" s="3"/>
      <c r="AA9935" s="30"/>
      <c r="AB9935" s="33"/>
    </row>
    <row r="9936" spans="20:28" x14ac:dyDescent="0.25">
      <c r="T9936" s="14"/>
      <c r="U9936" s="105"/>
      <c r="V9936" s="15"/>
      <c r="W9936" s="105"/>
      <c r="X9936" s="16"/>
      <c r="Y9936" s="17"/>
      <c r="Z9936" s="3"/>
      <c r="AA9936" s="30"/>
      <c r="AB9936" s="33"/>
    </row>
    <row r="9937" spans="20:28" x14ac:dyDescent="0.25">
      <c r="T9937" s="14"/>
      <c r="U9937" s="105"/>
      <c r="V9937" s="15"/>
      <c r="W9937" s="105"/>
      <c r="X9937" s="16"/>
      <c r="Y9937" s="17"/>
      <c r="Z9937" s="3"/>
      <c r="AA9937" s="30"/>
      <c r="AB9937" s="33"/>
    </row>
    <row r="9938" spans="20:28" x14ac:dyDescent="0.25">
      <c r="T9938" s="14"/>
      <c r="U9938" s="105"/>
      <c r="V9938" s="15"/>
      <c r="W9938" s="105"/>
      <c r="X9938" s="16"/>
      <c r="Y9938" s="17"/>
      <c r="Z9938" s="3"/>
      <c r="AA9938" s="30"/>
      <c r="AB9938" s="33"/>
    </row>
    <row r="9939" spans="20:28" x14ac:dyDescent="0.25">
      <c r="T9939" s="14"/>
      <c r="U9939" s="105"/>
      <c r="V9939" s="15"/>
      <c r="W9939" s="105"/>
      <c r="X9939" s="16"/>
      <c r="Y9939" s="17"/>
      <c r="Z9939" s="3"/>
      <c r="AA9939" s="30"/>
      <c r="AB9939" s="33"/>
    </row>
    <row r="9940" spans="20:28" x14ac:dyDescent="0.25">
      <c r="T9940" s="14"/>
      <c r="U9940" s="105"/>
      <c r="V9940" s="15"/>
      <c r="W9940" s="105"/>
      <c r="X9940" s="16"/>
      <c r="Y9940" s="17"/>
      <c r="Z9940" s="3"/>
      <c r="AA9940" s="30"/>
      <c r="AB9940" s="33"/>
    </row>
    <row r="9941" spans="20:28" x14ac:dyDescent="0.25">
      <c r="T9941" s="14"/>
      <c r="U9941" s="105"/>
      <c r="V9941" s="15"/>
      <c r="W9941" s="105"/>
      <c r="X9941" s="16"/>
      <c r="Y9941" s="17"/>
      <c r="Z9941" s="3"/>
      <c r="AA9941" s="30"/>
      <c r="AB9941" s="33"/>
    </row>
    <row r="9942" spans="20:28" x14ac:dyDescent="0.25">
      <c r="T9942" s="14"/>
      <c r="U9942" s="105"/>
      <c r="V9942" s="15"/>
      <c r="W9942" s="105"/>
      <c r="X9942" s="16"/>
      <c r="Y9942" s="17"/>
      <c r="Z9942" s="3"/>
      <c r="AA9942" s="30"/>
      <c r="AB9942" s="33"/>
    </row>
    <row r="9943" spans="20:28" x14ac:dyDescent="0.25">
      <c r="T9943" s="14"/>
      <c r="U9943" s="105"/>
      <c r="V9943" s="15"/>
      <c r="W9943" s="105"/>
      <c r="X9943" s="16"/>
      <c r="Y9943" s="17"/>
      <c r="Z9943" s="3"/>
      <c r="AA9943" s="30"/>
      <c r="AB9943" s="33"/>
    </row>
    <row r="9944" spans="20:28" x14ac:dyDescent="0.25">
      <c r="T9944" s="14"/>
      <c r="U9944" s="105"/>
      <c r="V9944" s="15"/>
      <c r="W9944" s="105"/>
      <c r="X9944" s="16"/>
      <c r="Y9944" s="17"/>
      <c r="Z9944" s="3"/>
      <c r="AA9944" s="30"/>
      <c r="AB9944" s="33"/>
    </row>
    <row r="9945" spans="20:28" x14ac:dyDescent="0.25">
      <c r="T9945" s="14"/>
      <c r="U9945" s="105"/>
      <c r="V9945" s="15"/>
      <c r="W9945" s="105"/>
      <c r="X9945" s="16"/>
      <c r="Y9945" s="17"/>
      <c r="Z9945" s="3"/>
      <c r="AA9945" s="30"/>
      <c r="AB9945" s="33"/>
    </row>
    <row r="9946" spans="20:28" x14ac:dyDescent="0.25">
      <c r="T9946" s="14"/>
      <c r="U9946" s="105"/>
      <c r="V9946" s="15"/>
      <c r="W9946" s="105"/>
      <c r="X9946" s="16"/>
      <c r="Y9946" s="17"/>
      <c r="Z9946" s="3"/>
      <c r="AA9946" s="30"/>
      <c r="AB9946" s="33"/>
    </row>
    <row r="9947" spans="20:28" x14ac:dyDescent="0.25">
      <c r="T9947" s="14"/>
      <c r="U9947" s="105"/>
      <c r="V9947" s="15"/>
      <c r="W9947" s="105"/>
      <c r="X9947" s="16"/>
      <c r="Y9947" s="17"/>
      <c r="Z9947" s="3"/>
      <c r="AA9947" s="30"/>
      <c r="AB9947" s="33"/>
    </row>
    <row r="9948" spans="20:28" x14ac:dyDescent="0.25">
      <c r="T9948" s="14"/>
      <c r="U9948" s="105"/>
      <c r="V9948" s="15"/>
      <c r="W9948" s="105"/>
      <c r="X9948" s="16"/>
      <c r="Y9948" s="17"/>
      <c r="Z9948" s="3"/>
      <c r="AA9948" s="30"/>
      <c r="AB9948" s="33"/>
    </row>
    <row r="9949" spans="20:28" x14ac:dyDescent="0.25">
      <c r="T9949" s="14"/>
      <c r="U9949" s="105"/>
      <c r="V9949" s="15"/>
      <c r="W9949" s="105"/>
      <c r="X9949" s="16"/>
      <c r="Y9949" s="17"/>
      <c r="Z9949" s="3"/>
      <c r="AA9949" s="30"/>
      <c r="AB9949" s="33"/>
    </row>
    <row r="9950" spans="20:28" x14ac:dyDescent="0.25">
      <c r="T9950" s="14"/>
      <c r="U9950" s="105"/>
      <c r="V9950" s="15"/>
      <c r="W9950" s="105"/>
      <c r="X9950" s="16"/>
      <c r="Y9950" s="17"/>
      <c r="Z9950" s="3"/>
      <c r="AA9950" s="30"/>
      <c r="AB9950" s="33"/>
    </row>
    <row r="9951" spans="20:28" x14ac:dyDescent="0.25">
      <c r="T9951" s="14"/>
      <c r="U9951" s="105"/>
      <c r="V9951" s="15"/>
      <c r="W9951" s="105"/>
      <c r="X9951" s="16"/>
      <c r="Y9951" s="17"/>
      <c r="Z9951" s="3"/>
      <c r="AA9951" s="30"/>
      <c r="AB9951" s="33"/>
    </row>
    <row r="9952" spans="20:28" x14ac:dyDescent="0.25">
      <c r="T9952" s="14"/>
      <c r="U9952" s="105"/>
      <c r="V9952" s="15"/>
      <c r="W9952" s="105"/>
      <c r="X9952" s="16"/>
      <c r="Y9952" s="17"/>
      <c r="Z9952" s="3"/>
      <c r="AA9952" s="30"/>
      <c r="AB9952" s="33"/>
    </row>
    <row r="9953" spans="20:28" x14ac:dyDescent="0.25">
      <c r="T9953" s="14"/>
      <c r="U9953" s="105"/>
      <c r="V9953" s="15"/>
      <c r="W9953" s="105"/>
      <c r="X9953" s="16"/>
      <c r="Y9953" s="17"/>
      <c r="Z9953" s="3"/>
      <c r="AA9953" s="30"/>
      <c r="AB9953" s="33"/>
    </row>
    <row r="9954" spans="20:28" x14ac:dyDescent="0.25">
      <c r="T9954" s="14"/>
      <c r="U9954" s="105"/>
      <c r="V9954" s="15"/>
      <c r="W9954" s="105"/>
      <c r="X9954" s="16"/>
      <c r="Y9954" s="17"/>
      <c r="Z9954" s="3"/>
      <c r="AA9954" s="30"/>
      <c r="AB9954" s="33"/>
    </row>
    <row r="9955" spans="20:28" x14ac:dyDescent="0.25">
      <c r="T9955" s="14"/>
      <c r="U9955" s="105"/>
      <c r="V9955" s="15"/>
      <c r="W9955" s="105"/>
      <c r="X9955" s="16"/>
      <c r="Y9955" s="17"/>
      <c r="Z9955" s="3"/>
      <c r="AA9955" s="30"/>
      <c r="AB9955" s="33"/>
    </row>
    <row r="9956" spans="20:28" x14ac:dyDescent="0.25">
      <c r="T9956" s="14"/>
      <c r="U9956" s="105"/>
      <c r="V9956" s="15"/>
      <c r="W9956" s="105"/>
      <c r="X9956" s="16"/>
      <c r="Y9956" s="17"/>
      <c r="Z9956" s="3"/>
      <c r="AA9956" s="30"/>
      <c r="AB9956" s="33"/>
    </row>
    <row r="9957" spans="20:28" x14ac:dyDescent="0.25">
      <c r="T9957" s="14"/>
      <c r="U9957" s="105"/>
      <c r="V9957" s="15"/>
      <c r="W9957" s="105"/>
      <c r="X9957" s="16"/>
      <c r="Y9957" s="17"/>
      <c r="Z9957" s="3"/>
      <c r="AA9957" s="30"/>
      <c r="AB9957" s="33"/>
    </row>
    <row r="9958" spans="20:28" x14ac:dyDescent="0.25">
      <c r="T9958" s="14"/>
      <c r="U9958" s="105"/>
      <c r="V9958" s="15"/>
      <c r="W9958" s="105"/>
      <c r="X9958" s="16"/>
      <c r="Y9958" s="17"/>
      <c r="Z9958" s="3"/>
      <c r="AA9958" s="30"/>
      <c r="AB9958" s="33"/>
    </row>
    <row r="9959" spans="20:28" x14ac:dyDescent="0.25">
      <c r="T9959" s="14"/>
      <c r="U9959" s="105"/>
      <c r="V9959" s="15"/>
      <c r="W9959" s="105"/>
      <c r="X9959" s="16"/>
      <c r="Y9959" s="17"/>
      <c r="Z9959" s="3"/>
      <c r="AA9959" s="30"/>
      <c r="AB9959" s="33"/>
    </row>
    <row r="9960" spans="20:28" x14ac:dyDescent="0.25">
      <c r="T9960" s="14"/>
      <c r="U9960" s="105"/>
      <c r="V9960" s="15"/>
      <c r="W9960" s="105"/>
      <c r="X9960" s="16"/>
      <c r="Y9960" s="17"/>
      <c r="Z9960" s="3"/>
      <c r="AA9960" s="30"/>
      <c r="AB9960" s="33"/>
    </row>
    <row r="9961" spans="20:28" x14ac:dyDescent="0.25">
      <c r="T9961" s="14"/>
      <c r="U9961" s="105"/>
      <c r="V9961" s="15"/>
      <c r="W9961" s="105"/>
      <c r="X9961" s="16"/>
      <c r="Y9961" s="17"/>
      <c r="Z9961" s="3"/>
      <c r="AA9961" s="30"/>
      <c r="AB9961" s="33"/>
    </row>
    <row r="9962" spans="20:28" x14ac:dyDescent="0.25">
      <c r="T9962" s="14"/>
      <c r="U9962" s="105"/>
      <c r="V9962" s="15"/>
      <c r="W9962" s="105"/>
      <c r="X9962" s="16"/>
      <c r="Y9962" s="17"/>
      <c r="Z9962" s="3"/>
      <c r="AA9962" s="30"/>
      <c r="AB9962" s="33"/>
    </row>
    <row r="9963" spans="20:28" x14ac:dyDescent="0.25">
      <c r="T9963" s="14"/>
      <c r="U9963" s="105"/>
      <c r="V9963" s="15"/>
      <c r="W9963" s="105"/>
      <c r="X9963" s="16"/>
      <c r="Y9963" s="17"/>
      <c r="Z9963" s="3"/>
      <c r="AA9963" s="30"/>
      <c r="AB9963" s="33"/>
    </row>
    <row r="9964" spans="20:28" x14ac:dyDescent="0.25">
      <c r="T9964" s="14"/>
      <c r="U9964" s="105"/>
      <c r="V9964" s="15"/>
      <c r="W9964" s="105"/>
      <c r="X9964" s="16"/>
      <c r="Y9964" s="17"/>
      <c r="Z9964" s="3"/>
      <c r="AA9964" s="30"/>
      <c r="AB9964" s="33"/>
    </row>
    <row r="9965" spans="20:28" x14ac:dyDescent="0.25">
      <c r="T9965" s="14"/>
      <c r="U9965" s="105"/>
      <c r="V9965" s="15"/>
      <c r="W9965" s="105"/>
      <c r="X9965" s="16"/>
      <c r="Y9965" s="17"/>
      <c r="Z9965" s="3"/>
      <c r="AA9965" s="30"/>
      <c r="AB9965" s="33"/>
    </row>
    <row r="9966" spans="20:28" x14ac:dyDescent="0.25">
      <c r="T9966" s="14"/>
      <c r="U9966" s="105"/>
      <c r="V9966" s="15"/>
      <c r="W9966" s="105"/>
      <c r="X9966" s="16"/>
      <c r="Y9966" s="17"/>
      <c r="Z9966" s="3"/>
      <c r="AA9966" s="30"/>
      <c r="AB9966" s="33"/>
    </row>
    <row r="9967" spans="20:28" x14ac:dyDescent="0.25">
      <c r="T9967" s="14"/>
      <c r="U9967" s="105"/>
      <c r="V9967" s="15"/>
      <c r="W9967" s="105"/>
      <c r="X9967" s="16"/>
      <c r="Y9967" s="17"/>
      <c r="Z9967" s="3"/>
      <c r="AA9967" s="30"/>
      <c r="AB9967" s="33"/>
    </row>
    <row r="9968" spans="20:28" x14ac:dyDescent="0.25">
      <c r="T9968" s="14"/>
      <c r="U9968" s="105"/>
      <c r="V9968" s="15"/>
      <c r="W9968" s="105"/>
      <c r="X9968" s="16"/>
      <c r="Y9968" s="17"/>
      <c r="Z9968" s="3"/>
      <c r="AA9968" s="30"/>
      <c r="AB9968" s="33"/>
    </row>
    <row r="9969" spans="20:28" x14ac:dyDescent="0.25">
      <c r="T9969" s="14"/>
      <c r="U9969" s="105"/>
      <c r="V9969" s="15"/>
      <c r="W9969" s="105"/>
      <c r="X9969" s="16"/>
      <c r="Y9969" s="17"/>
      <c r="Z9969" s="3"/>
      <c r="AA9969" s="30"/>
      <c r="AB9969" s="33"/>
    </row>
    <row r="9970" spans="20:28" x14ac:dyDescent="0.25">
      <c r="T9970" s="14"/>
      <c r="U9970" s="105"/>
      <c r="V9970" s="15"/>
      <c r="W9970" s="105"/>
      <c r="X9970" s="16"/>
      <c r="Y9970" s="17"/>
      <c r="Z9970" s="3"/>
      <c r="AA9970" s="30"/>
      <c r="AB9970" s="33"/>
    </row>
    <row r="9971" spans="20:28" x14ac:dyDescent="0.25">
      <c r="T9971" s="14"/>
      <c r="U9971" s="105"/>
      <c r="V9971" s="15"/>
      <c r="W9971" s="105"/>
      <c r="X9971" s="16"/>
      <c r="Y9971" s="17"/>
      <c r="Z9971" s="3"/>
      <c r="AA9971" s="30"/>
      <c r="AB9971" s="33"/>
    </row>
    <row r="9972" spans="20:28" x14ac:dyDescent="0.25">
      <c r="T9972" s="14"/>
      <c r="U9972" s="105"/>
      <c r="V9972" s="15"/>
      <c r="W9972" s="105"/>
      <c r="X9972" s="16"/>
      <c r="Y9972" s="17"/>
      <c r="Z9972" s="3"/>
      <c r="AA9972" s="30"/>
      <c r="AB9972" s="33"/>
    </row>
    <row r="9973" spans="20:28" x14ac:dyDescent="0.25">
      <c r="T9973" s="14"/>
      <c r="U9973" s="105"/>
      <c r="V9973" s="15"/>
      <c r="W9973" s="105"/>
      <c r="X9973" s="16"/>
      <c r="Y9973" s="17"/>
      <c r="Z9973" s="3"/>
      <c r="AA9973" s="30"/>
      <c r="AB9973" s="33"/>
    </row>
    <row r="9974" spans="20:28" x14ac:dyDescent="0.25">
      <c r="T9974" s="14"/>
      <c r="U9974" s="105"/>
      <c r="V9974" s="15"/>
      <c r="W9974" s="105"/>
      <c r="X9974" s="16"/>
      <c r="Y9974" s="17"/>
      <c r="Z9974" s="3"/>
      <c r="AA9974" s="30"/>
      <c r="AB9974" s="33"/>
    </row>
    <row r="9975" spans="20:28" x14ac:dyDescent="0.25">
      <c r="T9975" s="14"/>
      <c r="U9975" s="105"/>
      <c r="V9975" s="15"/>
      <c r="W9975" s="105"/>
      <c r="X9975" s="16"/>
      <c r="Y9975" s="17"/>
      <c r="Z9975" s="3"/>
      <c r="AA9975" s="30"/>
      <c r="AB9975" s="33"/>
    </row>
    <row r="9976" spans="20:28" x14ac:dyDescent="0.25">
      <c r="T9976" s="14"/>
      <c r="U9976" s="105"/>
      <c r="V9976" s="15"/>
      <c r="W9976" s="105"/>
      <c r="X9976" s="16"/>
      <c r="Y9976" s="17"/>
      <c r="Z9976" s="3"/>
      <c r="AA9976" s="30"/>
      <c r="AB9976" s="33"/>
    </row>
    <row r="9977" spans="20:28" x14ac:dyDescent="0.25">
      <c r="T9977" s="14"/>
      <c r="U9977" s="105"/>
      <c r="V9977" s="15"/>
      <c r="W9977" s="105"/>
      <c r="X9977" s="16"/>
      <c r="Y9977" s="17"/>
      <c r="Z9977" s="3"/>
      <c r="AA9977" s="30"/>
      <c r="AB9977" s="33"/>
    </row>
    <row r="9978" spans="20:28" x14ac:dyDescent="0.25">
      <c r="T9978" s="14"/>
      <c r="U9978" s="105"/>
      <c r="V9978" s="15"/>
      <c r="W9978" s="105"/>
      <c r="X9978" s="16"/>
      <c r="Y9978" s="17"/>
      <c r="Z9978" s="3"/>
      <c r="AA9978" s="30"/>
      <c r="AB9978" s="33"/>
    </row>
    <row r="9979" spans="20:28" x14ac:dyDescent="0.25">
      <c r="T9979" s="14"/>
      <c r="U9979" s="105"/>
      <c r="V9979" s="15"/>
      <c r="W9979" s="105"/>
      <c r="X9979" s="16"/>
      <c r="Y9979" s="17"/>
      <c r="Z9979" s="3"/>
      <c r="AA9979" s="30"/>
      <c r="AB9979" s="33"/>
    </row>
    <row r="9980" spans="20:28" x14ac:dyDescent="0.25">
      <c r="T9980" s="14"/>
      <c r="U9980" s="105"/>
      <c r="V9980" s="15"/>
      <c r="W9980" s="105"/>
      <c r="X9980" s="16"/>
      <c r="Y9980" s="17"/>
      <c r="Z9980" s="3"/>
      <c r="AA9980" s="30"/>
      <c r="AB9980" s="33"/>
    </row>
    <row r="9981" spans="20:28" x14ac:dyDescent="0.25">
      <c r="T9981" s="14"/>
      <c r="U9981" s="105"/>
      <c r="V9981" s="15"/>
      <c r="W9981" s="105"/>
      <c r="X9981" s="16"/>
      <c r="Y9981" s="17"/>
      <c r="Z9981" s="3"/>
      <c r="AA9981" s="30"/>
      <c r="AB9981" s="33"/>
    </row>
    <row r="9982" spans="20:28" x14ac:dyDescent="0.25">
      <c r="T9982" s="14"/>
      <c r="U9982" s="105"/>
      <c r="V9982" s="15"/>
      <c r="W9982" s="105"/>
      <c r="X9982" s="16"/>
      <c r="Y9982" s="17"/>
      <c r="Z9982" s="3"/>
      <c r="AA9982" s="30"/>
      <c r="AB9982" s="33"/>
    </row>
    <row r="9983" spans="20:28" x14ac:dyDescent="0.25">
      <c r="T9983" s="14"/>
      <c r="U9983" s="105"/>
      <c r="V9983" s="15"/>
      <c r="W9983" s="105"/>
      <c r="X9983" s="16"/>
      <c r="Y9983" s="17"/>
      <c r="Z9983" s="3"/>
      <c r="AA9983" s="30"/>
      <c r="AB9983" s="33"/>
    </row>
    <row r="9984" spans="20:28" x14ac:dyDescent="0.25">
      <c r="T9984" s="14"/>
      <c r="U9984" s="105"/>
      <c r="V9984" s="15"/>
      <c r="W9984" s="105"/>
      <c r="X9984" s="16"/>
      <c r="Y9984" s="17"/>
      <c r="Z9984" s="3"/>
      <c r="AA9984" s="30"/>
      <c r="AB9984" s="33"/>
    </row>
    <row r="9985" spans="20:28" x14ac:dyDescent="0.25">
      <c r="T9985" s="14"/>
      <c r="U9985" s="105"/>
      <c r="V9985" s="15"/>
      <c r="W9985" s="105"/>
      <c r="X9985" s="16"/>
      <c r="Y9985" s="17"/>
      <c r="Z9985" s="3"/>
      <c r="AA9985" s="30"/>
      <c r="AB9985" s="33"/>
    </row>
    <row r="9986" spans="20:28" x14ac:dyDescent="0.25">
      <c r="T9986" s="14"/>
      <c r="U9986" s="105"/>
      <c r="V9986" s="15"/>
      <c r="W9986" s="105"/>
      <c r="X9986" s="16"/>
      <c r="Y9986" s="17"/>
      <c r="Z9986" s="3"/>
      <c r="AA9986" s="30"/>
      <c r="AB9986" s="33"/>
    </row>
    <row r="9987" spans="20:28" x14ac:dyDescent="0.25">
      <c r="T9987" s="14"/>
      <c r="U9987" s="105"/>
      <c r="V9987" s="15"/>
      <c r="W9987" s="105"/>
      <c r="X9987" s="16"/>
      <c r="Y9987" s="17"/>
      <c r="Z9987" s="3"/>
      <c r="AA9987" s="30"/>
      <c r="AB9987" s="33"/>
    </row>
    <row r="9988" spans="20:28" x14ac:dyDescent="0.25">
      <c r="T9988" s="14"/>
      <c r="U9988" s="105"/>
      <c r="V9988" s="15"/>
      <c r="W9988" s="105"/>
      <c r="X9988" s="16"/>
      <c r="Y9988" s="17"/>
      <c r="Z9988" s="3"/>
      <c r="AA9988" s="30"/>
      <c r="AB9988" s="33"/>
    </row>
    <row r="9989" spans="20:28" x14ac:dyDescent="0.25">
      <c r="T9989" s="14"/>
      <c r="U9989" s="105"/>
      <c r="V9989" s="15"/>
      <c r="W9989" s="105"/>
      <c r="X9989" s="16"/>
      <c r="Y9989" s="17"/>
      <c r="Z9989" s="3"/>
      <c r="AA9989" s="30"/>
      <c r="AB9989" s="33"/>
    </row>
    <row r="9990" spans="20:28" x14ac:dyDescent="0.25">
      <c r="T9990" s="14"/>
      <c r="U9990" s="105"/>
      <c r="V9990" s="15"/>
      <c r="W9990" s="105"/>
      <c r="X9990" s="16"/>
      <c r="Y9990" s="17"/>
      <c r="Z9990" s="3"/>
      <c r="AA9990" s="30"/>
      <c r="AB9990" s="33"/>
    </row>
    <row r="9991" spans="20:28" x14ac:dyDescent="0.25">
      <c r="T9991" s="14"/>
      <c r="U9991" s="105"/>
      <c r="V9991" s="15"/>
      <c r="W9991" s="105"/>
      <c r="X9991" s="16"/>
      <c r="Y9991" s="17"/>
      <c r="Z9991" s="3"/>
      <c r="AA9991" s="30"/>
      <c r="AB9991" s="33"/>
    </row>
    <row r="9992" spans="20:28" x14ac:dyDescent="0.25">
      <c r="T9992" s="14"/>
      <c r="U9992" s="105"/>
      <c r="V9992" s="15"/>
      <c r="W9992" s="105"/>
      <c r="X9992" s="16"/>
      <c r="Y9992" s="17"/>
      <c r="Z9992" s="3"/>
      <c r="AA9992" s="30"/>
      <c r="AB9992" s="33"/>
    </row>
    <row r="9993" spans="20:28" x14ac:dyDescent="0.25">
      <c r="T9993" s="14"/>
      <c r="U9993" s="105"/>
      <c r="V9993" s="15"/>
      <c r="W9993" s="105"/>
      <c r="X9993" s="16"/>
      <c r="Y9993" s="17"/>
      <c r="Z9993" s="3"/>
      <c r="AA9993" s="30"/>
      <c r="AB9993" s="33"/>
    </row>
    <row r="9994" spans="20:28" x14ac:dyDescent="0.25">
      <c r="T9994" s="14"/>
      <c r="U9994" s="105"/>
      <c r="V9994" s="15"/>
      <c r="W9994" s="105"/>
      <c r="X9994" s="16"/>
      <c r="Y9994" s="17"/>
      <c r="Z9994" s="3"/>
      <c r="AA9994" s="30"/>
      <c r="AB9994" s="33"/>
    </row>
    <row r="9995" spans="20:28" x14ac:dyDescent="0.25">
      <c r="T9995" s="14"/>
      <c r="U9995" s="105"/>
      <c r="V9995" s="15"/>
      <c r="W9995" s="105"/>
      <c r="X9995" s="16"/>
      <c r="Y9995" s="17"/>
      <c r="Z9995" s="3"/>
      <c r="AA9995" s="30"/>
      <c r="AB9995" s="33"/>
    </row>
    <row r="9996" spans="20:28" x14ac:dyDescent="0.25">
      <c r="T9996" s="14"/>
      <c r="U9996" s="105"/>
      <c r="V9996" s="15"/>
      <c r="W9996" s="105"/>
      <c r="X9996" s="16"/>
      <c r="Y9996" s="17"/>
      <c r="Z9996" s="3"/>
      <c r="AA9996" s="30"/>
      <c r="AB9996" s="33"/>
    </row>
    <row r="9997" spans="20:28" x14ac:dyDescent="0.25">
      <c r="T9997" s="14"/>
      <c r="U9997" s="105"/>
      <c r="V9997" s="15"/>
      <c r="W9997" s="105"/>
      <c r="X9997" s="16"/>
      <c r="Y9997" s="17"/>
      <c r="Z9997" s="3"/>
      <c r="AA9997" s="30"/>
      <c r="AB9997" s="33"/>
    </row>
    <row r="9998" spans="20:28" x14ac:dyDescent="0.25">
      <c r="T9998" s="14"/>
      <c r="U9998" s="105"/>
      <c r="V9998" s="15"/>
      <c r="W9998" s="105"/>
      <c r="X9998" s="16"/>
      <c r="Y9998" s="17"/>
      <c r="Z9998" s="3"/>
      <c r="AA9998" s="30"/>
      <c r="AB9998" s="33"/>
    </row>
    <row r="9999" spans="20:28" x14ac:dyDescent="0.25">
      <c r="T9999" s="14"/>
      <c r="U9999" s="105"/>
      <c r="V9999" s="15"/>
      <c r="W9999" s="105"/>
      <c r="X9999" s="16"/>
      <c r="Y9999" s="17"/>
      <c r="Z9999" s="3"/>
      <c r="AA9999" s="30"/>
      <c r="AB9999" s="33"/>
    </row>
    <row r="10000" spans="20:28" x14ac:dyDescent="0.25">
      <c r="T10000" s="14"/>
      <c r="U10000" s="105"/>
      <c r="V10000" s="15"/>
      <c r="W10000" s="105"/>
      <c r="X10000" s="16"/>
      <c r="Y10000" s="17"/>
      <c r="Z10000" s="3"/>
      <c r="AA10000" s="30"/>
      <c r="AB10000" s="33"/>
    </row>
    <row r="10001" spans="20:28" x14ac:dyDescent="0.25">
      <c r="T10001" s="14"/>
      <c r="U10001" s="105"/>
      <c r="V10001" s="15"/>
      <c r="W10001" s="105"/>
      <c r="X10001" s="16"/>
      <c r="Y10001" s="17"/>
      <c r="Z10001" s="3"/>
      <c r="AA10001" s="30"/>
      <c r="AB10001" s="33"/>
    </row>
    <row r="10002" spans="20:28" x14ac:dyDescent="0.25">
      <c r="T10002" s="14"/>
      <c r="U10002" s="105"/>
      <c r="V10002" s="15"/>
      <c r="W10002" s="105"/>
      <c r="X10002" s="16"/>
      <c r="Y10002" s="17"/>
      <c r="Z10002" s="3"/>
      <c r="AA10002" s="30"/>
      <c r="AB10002" s="33"/>
    </row>
    <row r="10003" spans="20:28" x14ac:dyDescent="0.25">
      <c r="T10003" s="14"/>
      <c r="U10003" s="105"/>
      <c r="V10003" s="15"/>
      <c r="W10003" s="105"/>
      <c r="X10003" s="16"/>
      <c r="Y10003" s="17"/>
      <c r="Z10003" s="3"/>
      <c r="AA10003" s="30"/>
      <c r="AB10003" s="33"/>
    </row>
    <row r="10004" spans="20:28" x14ac:dyDescent="0.25">
      <c r="T10004" s="14"/>
      <c r="U10004" s="105"/>
      <c r="V10004" s="15"/>
      <c r="W10004" s="105"/>
      <c r="X10004" s="16"/>
      <c r="Y10004" s="17"/>
      <c r="Z10004" s="3"/>
      <c r="AA10004" s="30"/>
      <c r="AB10004" s="33"/>
    </row>
    <row r="10005" spans="20:28" x14ac:dyDescent="0.25">
      <c r="T10005" s="14"/>
      <c r="U10005" s="105"/>
      <c r="V10005" s="15"/>
      <c r="W10005" s="105"/>
      <c r="X10005" s="16"/>
      <c r="Y10005" s="17"/>
      <c r="Z10005" s="3"/>
      <c r="AA10005" s="30"/>
      <c r="AB10005" s="33"/>
    </row>
    <row r="10006" spans="20:28" x14ac:dyDescent="0.25">
      <c r="T10006" s="14"/>
      <c r="U10006" s="105"/>
      <c r="V10006" s="15"/>
      <c r="W10006" s="105"/>
      <c r="X10006" s="16"/>
      <c r="Y10006" s="17"/>
      <c r="Z10006" s="3"/>
      <c r="AA10006" s="30"/>
      <c r="AB10006" s="33"/>
    </row>
    <row r="10007" spans="20:28" x14ac:dyDescent="0.25">
      <c r="T10007" s="14"/>
      <c r="U10007" s="105"/>
      <c r="V10007" s="15"/>
      <c r="W10007" s="105"/>
      <c r="X10007" s="16"/>
      <c r="Y10007" s="17"/>
      <c r="Z10007" s="3"/>
      <c r="AA10007" s="30"/>
      <c r="AB10007" s="33"/>
    </row>
    <row r="10008" spans="20:28" x14ac:dyDescent="0.25">
      <c r="T10008" s="14"/>
      <c r="U10008" s="105"/>
      <c r="V10008" s="15"/>
      <c r="W10008" s="105"/>
      <c r="X10008" s="16"/>
      <c r="Y10008" s="17"/>
      <c r="Z10008" s="3"/>
      <c r="AA10008" s="30"/>
      <c r="AB10008" s="33"/>
    </row>
    <row r="10009" spans="20:28" x14ac:dyDescent="0.25">
      <c r="T10009" s="14"/>
      <c r="U10009" s="105"/>
      <c r="V10009" s="15"/>
      <c r="W10009" s="105"/>
      <c r="X10009" s="16"/>
      <c r="Y10009" s="17"/>
      <c r="Z10009" s="3"/>
      <c r="AA10009" s="30"/>
      <c r="AB10009" s="33"/>
    </row>
    <row r="10010" spans="20:28" x14ac:dyDescent="0.25">
      <c r="T10010" s="14"/>
      <c r="U10010" s="105"/>
      <c r="V10010" s="15"/>
      <c r="W10010" s="105"/>
      <c r="X10010" s="16"/>
      <c r="Y10010" s="17"/>
      <c r="Z10010" s="3"/>
      <c r="AA10010" s="30"/>
      <c r="AB10010" s="33"/>
    </row>
    <row r="10011" spans="20:28" x14ac:dyDescent="0.25">
      <c r="T10011" s="14"/>
      <c r="U10011" s="105"/>
      <c r="V10011" s="15"/>
      <c r="W10011" s="105"/>
      <c r="X10011" s="16"/>
      <c r="Y10011" s="17"/>
      <c r="Z10011" s="3"/>
      <c r="AA10011" s="30"/>
      <c r="AB10011" s="33"/>
    </row>
    <row r="10012" spans="20:28" x14ac:dyDescent="0.25">
      <c r="T10012" s="14"/>
      <c r="U10012" s="105"/>
      <c r="V10012" s="15"/>
      <c r="W10012" s="105"/>
      <c r="X10012" s="16"/>
      <c r="Y10012" s="17"/>
      <c r="Z10012" s="3"/>
      <c r="AA10012" s="30"/>
      <c r="AB10012" s="33"/>
    </row>
    <row r="10013" spans="20:28" x14ac:dyDescent="0.25">
      <c r="T10013" s="14"/>
      <c r="U10013" s="105"/>
      <c r="V10013" s="15"/>
      <c r="W10013" s="105"/>
      <c r="X10013" s="16"/>
      <c r="Y10013" s="17"/>
      <c r="Z10013" s="3"/>
      <c r="AA10013" s="30"/>
      <c r="AB10013" s="33"/>
    </row>
    <row r="10014" spans="20:28" x14ac:dyDescent="0.25">
      <c r="T10014" s="14"/>
      <c r="U10014" s="105"/>
      <c r="V10014" s="15"/>
      <c r="W10014" s="105"/>
      <c r="X10014" s="16"/>
      <c r="Y10014" s="17"/>
      <c r="Z10014" s="3"/>
      <c r="AA10014" s="30"/>
      <c r="AB10014" s="33"/>
    </row>
    <row r="10015" spans="20:28" x14ac:dyDescent="0.25">
      <c r="T10015" s="14"/>
      <c r="U10015" s="105"/>
      <c r="V10015" s="15"/>
      <c r="W10015" s="105"/>
      <c r="X10015" s="16"/>
      <c r="Y10015" s="17"/>
      <c r="Z10015" s="3"/>
      <c r="AA10015" s="30"/>
      <c r="AB10015" s="33"/>
    </row>
    <row r="10016" spans="20:28" x14ac:dyDescent="0.25">
      <c r="T10016" s="14"/>
      <c r="U10016" s="105"/>
      <c r="V10016" s="15"/>
      <c r="W10016" s="105"/>
      <c r="X10016" s="16"/>
      <c r="Y10016" s="17"/>
      <c r="Z10016" s="3"/>
      <c r="AA10016" s="30"/>
      <c r="AB10016" s="33"/>
    </row>
    <row r="10017" spans="20:28" x14ac:dyDescent="0.25">
      <c r="T10017" s="14"/>
      <c r="U10017" s="105"/>
      <c r="V10017" s="15"/>
      <c r="W10017" s="105"/>
      <c r="X10017" s="16"/>
      <c r="Y10017" s="17"/>
      <c r="Z10017" s="3"/>
      <c r="AA10017" s="30"/>
      <c r="AB10017" s="33"/>
    </row>
    <row r="10018" spans="20:28" x14ac:dyDescent="0.25">
      <c r="T10018" s="14"/>
      <c r="U10018" s="105"/>
      <c r="V10018" s="15"/>
      <c r="W10018" s="105"/>
      <c r="X10018" s="16"/>
      <c r="Y10018" s="17"/>
      <c r="Z10018" s="3"/>
      <c r="AA10018" s="30"/>
      <c r="AB10018" s="33"/>
    </row>
    <row r="10019" spans="20:28" x14ac:dyDescent="0.25">
      <c r="T10019" s="14"/>
      <c r="U10019" s="105"/>
      <c r="V10019" s="15"/>
      <c r="W10019" s="105"/>
      <c r="X10019" s="16"/>
      <c r="Y10019" s="17"/>
      <c r="Z10019" s="3"/>
      <c r="AA10019" s="30"/>
      <c r="AB10019" s="33"/>
    </row>
    <row r="10020" spans="20:28" x14ac:dyDescent="0.25">
      <c r="T10020" s="14"/>
      <c r="U10020" s="105"/>
      <c r="V10020" s="15"/>
      <c r="W10020" s="105"/>
      <c r="X10020" s="16"/>
      <c r="Y10020" s="17"/>
      <c r="Z10020" s="3"/>
      <c r="AA10020" s="30"/>
      <c r="AB10020" s="33"/>
    </row>
    <row r="10021" spans="20:28" x14ac:dyDescent="0.25">
      <c r="T10021" s="14"/>
      <c r="U10021" s="105"/>
      <c r="V10021" s="15"/>
      <c r="W10021" s="105"/>
      <c r="X10021" s="16"/>
      <c r="Y10021" s="17"/>
      <c r="Z10021" s="3"/>
      <c r="AA10021" s="30"/>
      <c r="AB10021" s="33"/>
    </row>
    <row r="10022" spans="20:28" x14ac:dyDescent="0.25">
      <c r="T10022" s="14"/>
      <c r="U10022" s="105"/>
      <c r="V10022" s="15"/>
      <c r="W10022" s="105"/>
      <c r="X10022" s="16"/>
      <c r="Y10022" s="17"/>
      <c r="Z10022" s="3"/>
      <c r="AA10022" s="30"/>
      <c r="AB10022" s="33"/>
    </row>
    <row r="10023" spans="20:28" x14ac:dyDescent="0.25">
      <c r="T10023" s="14"/>
      <c r="U10023" s="105"/>
      <c r="V10023" s="15"/>
      <c r="W10023" s="105"/>
      <c r="X10023" s="16"/>
      <c r="Y10023" s="17"/>
      <c r="Z10023" s="3"/>
      <c r="AA10023" s="30"/>
      <c r="AB10023" s="33"/>
    </row>
    <row r="10024" spans="20:28" x14ac:dyDescent="0.25">
      <c r="T10024" s="14"/>
      <c r="U10024" s="105"/>
      <c r="V10024" s="15"/>
      <c r="W10024" s="105"/>
      <c r="X10024" s="16"/>
      <c r="Y10024" s="17"/>
      <c r="Z10024" s="3"/>
      <c r="AA10024" s="30"/>
      <c r="AB10024" s="33"/>
    </row>
    <row r="10025" spans="20:28" x14ac:dyDescent="0.25">
      <c r="T10025" s="14"/>
      <c r="U10025" s="105"/>
      <c r="V10025" s="15"/>
      <c r="W10025" s="105"/>
      <c r="X10025" s="16"/>
      <c r="Y10025" s="17"/>
      <c r="Z10025" s="3"/>
      <c r="AA10025" s="30"/>
      <c r="AB10025" s="33"/>
    </row>
    <row r="10026" spans="20:28" x14ac:dyDescent="0.25">
      <c r="T10026" s="14"/>
      <c r="U10026" s="105"/>
      <c r="V10026" s="15"/>
      <c r="W10026" s="105"/>
      <c r="X10026" s="16"/>
      <c r="Y10026" s="17"/>
      <c r="Z10026" s="3"/>
      <c r="AA10026" s="30"/>
      <c r="AB10026" s="33"/>
    </row>
    <row r="10027" spans="20:28" x14ac:dyDescent="0.25">
      <c r="T10027" s="14"/>
      <c r="U10027" s="105"/>
      <c r="V10027" s="15"/>
      <c r="W10027" s="105"/>
      <c r="X10027" s="16"/>
      <c r="Y10027" s="17"/>
      <c r="Z10027" s="3"/>
      <c r="AA10027" s="30"/>
      <c r="AB10027" s="33"/>
    </row>
    <row r="10028" spans="20:28" x14ac:dyDescent="0.25">
      <c r="T10028" s="14"/>
      <c r="U10028" s="105"/>
      <c r="V10028" s="15"/>
      <c r="W10028" s="105"/>
      <c r="X10028" s="16"/>
      <c r="Y10028" s="17"/>
      <c r="Z10028" s="3"/>
      <c r="AA10028" s="30"/>
      <c r="AB10028" s="33"/>
    </row>
    <row r="10029" spans="20:28" x14ac:dyDescent="0.25">
      <c r="T10029" s="14"/>
      <c r="U10029" s="105"/>
      <c r="V10029" s="15"/>
      <c r="W10029" s="105"/>
      <c r="X10029" s="16"/>
      <c r="Y10029" s="17"/>
      <c r="Z10029" s="3"/>
      <c r="AA10029" s="30"/>
      <c r="AB10029" s="33"/>
    </row>
    <row r="10030" spans="20:28" x14ac:dyDescent="0.25">
      <c r="T10030" s="14"/>
      <c r="U10030" s="105"/>
      <c r="V10030" s="15"/>
      <c r="W10030" s="105"/>
      <c r="X10030" s="16"/>
      <c r="Y10030" s="17"/>
      <c r="Z10030" s="3"/>
      <c r="AA10030" s="30"/>
      <c r="AB10030" s="33"/>
    </row>
    <row r="10031" spans="20:28" x14ac:dyDescent="0.25">
      <c r="T10031" s="14"/>
      <c r="U10031" s="105"/>
      <c r="V10031" s="15"/>
      <c r="W10031" s="105"/>
      <c r="X10031" s="16"/>
      <c r="Y10031" s="17"/>
      <c r="Z10031" s="3"/>
      <c r="AA10031" s="30"/>
      <c r="AB10031" s="33"/>
    </row>
    <row r="10032" spans="20:28" x14ac:dyDescent="0.25">
      <c r="T10032" s="14"/>
      <c r="U10032" s="105"/>
      <c r="V10032" s="15"/>
      <c r="W10032" s="105"/>
      <c r="X10032" s="16"/>
      <c r="Y10032" s="17"/>
      <c r="Z10032" s="3"/>
      <c r="AA10032" s="30"/>
      <c r="AB10032" s="33"/>
    </row>
    <row r="10033" spans="20:28" x14ac:dyDescent="0.25">
      <c r="T10033" s="14"/>
      <c r="U10033" s="105"/>
      <c r="V10033" s="15"/>
      <c r="W10033" s="105"/>
      <c r="X10033" s="16"/>
      <c r="Y10033" s="17"/>
      <c r="Z10033" s="3"/>
      <c r="AA10033" s="30"/>
      <c r="AB10033" s="33"/>
    </row>
    <row r="10034" spans="20:28" x14ac:dyDescent="0.25">
      <c r="T10034" s="14"/>
      <c r="U10034" s="105"/>
      <c r="V10034" s="15"/>
      <c r="W10034" s="105"/>
      <c r="X10034" s="16"/>
      <c r="Y10034" s="17"/>
      <c r="Z10034" s="3"/>
      <c r="AA10034" s="30"/>
      <c r="AB10034" s="33"/>
    </row>
    <row r="10035" spans="20:28" x14ac:dyDescent="0.25">
      <c r="T10035" s="14"/>
      <c r="U10035" s="105"/>
      <c r="V10035" s="15"/>
      <c r="W10035" s="105"/>
      <c r="X10035" s="16"/>
      <c r="Y10035" s="17"/>
      <c r="Z10035" s="3"/>
      <c r="AA10035" s="30"/>
      <c r="AB10035" s="33"/>
    </row>
    <row r="10036" spans="20:28" x14ac:dyDescent="0.25">
      <c r="T10036" s="14"/>
      <c r="U10036" s="105"/>
      <c r="V10036" s="15"/>
      <c r="W10036" s="105"/>
      <c r="X10036" s="16"/>
      <c r="Y10036" s="17"/>
      <c r="Z10036" s="3"/>
      <c r="AA10036" s="30"/>
      <c r="AB10036" s="33"/>
    </row>
    <row r="10037" spans="20:28" x14ac:dyDescent="0.25">
      <c r="T10037" s="14"/>
      <c r="U10037" s="105"/>
      <c r="V10037" s="15"/>
      <c r="W10037" s="105"/>
      <c r="X10037" s="16"/>
      <c r="Y10037" s="17"/>
      <c r="Z10037" s="3"/>
      <c r="AA10037" s="30"/>
      <c r="AB10037" s="33"/>
    </row>
    <row r="10038" spans="20:28" x14ac:dyDescent="0.25">
      <c r="T10038" s="14"/>
      <c r="U10038" s="105"/>
      <c r="V10038" s="15"/>
      <c r="W10038" s="105"/>
      <c r="X10038" s="16"/>
      <c r="Y10038" s="17"/>
      <c r="Z10038" s="3"/>
      <c r="AA10038" s="30"/>
      <c r="AB10038" s="33"/>
    </row>
    <row r="10039" spans="20:28" x14ac:dyDescent="0.25">
      <c r="T10039" s="14"/>
      <c r="U10039" s="105"/>
      <c r="V10039" s="15"/>
      <c r="W10039" s="105"/>
      <c r="X10039" s="16"/>
      <c r="Y10039" s="17"/>
      <c r="Z10039" s="3"/>
      <c r="AA10039" s="30"/>
      <c r="AB10039" s="33"/>
    </row>
    <row r="10040" spans="20:28" x14ac:dyDescent="0.25">
      <c r="T10040" s="14"/>
      <c r="U10040" s="105"/>
      <c r="V10040" s="15"/>
      <c r="W10040" s="105"/>
      <c r="X10040" s="16"/>
      <c r="Y10040" s="17"/>
      <c r="Z10040" s="3"/>
      <c r="AA10040" s="30"/>
      <c r="AB10040" s="33"/>
    </row>
    <row r="10041" spans="20:28" x14ac:dyDescent="0.25">
      <c r="T10041" s="14"/>
      <c r="U10041" s="105"/>
      <c r="V10041" s="15"/>
      <c r="W10041" s="105"/>
      <c r="X10041" s="16"/>
      <c r="Y10041" s="17"/>
      <c r="Z10041" s="3"/>
      <c r="AA10041" s="30"/>
      <c r="AB10041" s="33"/>
    </row>
    <row r="10042" spans="20:28" x14ac:dyDescent="0.25">
      <c r="T10042" s="14"/>
      <c r="U10042" s="105"/>
      <c r="V10042" s="15"/>
      <c r="W10042" s="105"/>
      <c r="X10042" s="16"/>
      <c r="Y10042" s="17"/>
      <c r="Z10042" s="3"/>
      <c r="AA10042" s="30"/>
      <c r="AB10042" s="33"/>
    </row>
    <row r="10043" spans="20:28" x14ac:dyDescent="0.25">
      <c r="T10043" s="14"/>
      <c r="U10043" s="105"/>
      <c r="V10043" s="15"/>
      <c r="W10043" s="105"/>
      <c r="X10043" s="16"/>
      <c r="Y10043" s="17"/>
      <c r="Z10043" s="3"/>
      <c r="AA10043" s="30"/>
      <c r="AB10043" s="33"/>
    </row>
    <row r="10044" spans="20:28" x14ac:dyDescent="0.25">
      <c r="T10044" s="14"/>
      <c r="U10044" s="105"/>
      <c r="V10044" s="15"/>
      <c r="W10044" s="105"/>
      <c r="X10044" s="16"/>
      <c r="Y10044" s="17"/>
      <c r="Z10044" s="3"/>
      <c r="AA10044" s="30"/>
      <c r="AB10044" s="33"/>
    </row>
    <row r="10045" spans="20:28" x14ac:dyDescent="0.25">
      <c r="T10045" s="14"/>
      <c r="U10045" s="105"/>
      <c r="V10045" s="15"/>
      <c r="W10045" s="105"/>
      <c r="X10045" s="16"/>
      <c r="Y10045" s="17"/>
      <c r="Z10045" s="3"/>
      <c r="AA10045" s="30"/>
      <c r="AB10045" s="33"/>
    </row>
    <row r="10046" spans="20:28" x14ac:dyDescent="0.25">
      <c r="T10046" s="14"/>
      <c r="U10046" s="105"/>
      <c r="V10046" s="15"/>
      <c r="W10046" s="105"/>
      <c r="X10046" s="16"/>
      <c r="Y10046" s="17"/>
      <c r="Z10046" s="3"/>
      <c r="AA10046" s="30"/>
      <c r="AB10046" s="33"/>
    </row>
    <row r="10047" spans="20:28" x14ac:dyDescent="0.25">
      <c r="T10047" s="14"/>
      <c r="U10047" s="105"/>
      <c r="V10047" s="15"/>
      <c r="W10047" s="105"/>
      <c r="X10047" s="16"/>
      <c r="Y10047" s="17"/>
      <c r="Z10047" s="3"/>
      <c r="AA10047" s="30"/>
      <c r="AB10047" s="33"/>
    </row>
    <row r="10048" spans="20:28" x14ac:dyDescent="0.25">
      <c r="T10048" s="14"/>
      <c r="U10048" s="105"/>
      <c r="V10048" s="15"/>
      <c r="W10048" s="105"/>
      <c r="X10048" s="16"/>
      <c r="Y10048" s="17"/>
      <c r="Z10048" s="3"/>
      <c r="AA10048" s="30"/>
      <c r="AB10048" s="33"/>
    </row>
    <row r="10049" spans="20:28" x14ac:dyDescent="0.25">
      <c r="T10049" s="14"/>
      <c r="U10049" s="105"/>
      <c r="V10049" s="15"/>
      <c r="W10049" s="105"/>
      <c r="X10049" s="16"/>
      <c r="Y10049" s="17"/>
      <c r="Z10049" s="3"/>
      <c r="AA10049" s="30"/>
      <c r="AB10049" s="33"/>
    </row>
    <row r="10050" spans="20:28" x14ac:dyDescent="0.25">
      <c r="T10050" s="14"/>
      <c r="U10050" s="105"/>
      <c r="V10050" s="15"/>
      <c r="W10050" s="105"/>
      <c r="X10050" s="16"/>
      <c r="Y10050" s="17"/>
      <c r="Z10050" s="3"/>
      <c r="AA10050" s="30"/>
      <c r="AB10050" s="33"/>
    </row>
    <row r="10051" spans="20:28" x14ac:dyDescent="0.25">
      <c r="T10051" s="14"/>
      <c r="U10051" s="105"/>
      <c r="V10051" s="15"/>
      <c r="W10051" s="105"/>
      <c r="X10051" s="16"/>
      <c r="Y10051" s="17"/>
      <c r="Z10051" s="3"/>
      <c r="AA10051" s="30"/>
      <c r="AB10051" s="33"/>
    </row>
    <row r="10052" spans="20:28" x14ac:dyDescent="0.25">
      <c r="T10052" s="14"/>
      <c r="U10052" s="105"/>
      <c r="V10052" s="15"/>
      <c r="W10052" s="105"/>
      <c r="X10052" s="16"/>
      <c r="Y10052" s="17"/>
      <c r="Z10052" s="3"/>
      <c r="AA10052" s="30"/>
      <c r="AB10052" s="33"/>
    </row>
    <row r="10053" spans="20:28" x14ac:dyDescent="0.25">
      <c r="T10053" s="14"/>
      <c r="U10053" s="105"/>
      <c r="V10053" s="15"/>
      <c r="W10053" s="105"/>
      <c r="X10053" s="16"/>
      <c r="Y10053" s="17"/>
      <c r="Z10053" s="3"/>
      <c r="AA10053" s="30"/>
      <c r="AB10053" s="33"/>
    </row>
    <row r="10054" spans="20:28" x14ac:dyDescent="0.25">
      <c r="T10054" s="14"/>
      <c r="U10054" s="105"/>
      <c r="V10054" s="15"/>
      <c r="W10054" s="105"/>
      <c r="X10054" s="16"/>
      <c r="Y10054" s="17"/>
      <c r="Z10054" s="3"/>
      <c r="AA10054" s="30"/>
      <c r="AB10054" s="33"/>
    </row>
    <row r="10055" spans="20:28" x14ac:dyDescent="0.25">
      <c r="T10055" s="14"/>
      <c r="U10055" s="105"/>
      <c r="V10055" s="15"/>
      <c r="W10055" s="105"/>
      <c r="X10055" s="16"/>
      <c r="Y10055" s="17"/>
      <c r="Z10055" s="3"/>
      <c r="AA10055" s="30"/>
      <c r="AB10055" s="33"/>
    </row>
    <row r="10056" spans="20:28" x14ac:dyDescent="0.25">
      <c r="T10056" s="14"/>
      <c r="U10056" s="105"/>
      <c r="V10056" s="15"/>
      <c r="W10056" s="105"/>
      <c r="X10056" s="16"/>
      <c r="Y10056" s="17"/>
      <c r="Z10056" s="3"/>
      <c r="AA10056" s="30"/>
      <c r="AB10056" s="33"/>
    </row>
    <row r="10057" spans="20:28" x14ac:dyDescent="0.25">
      <c r="T10057" s="14"/>
      <c r="U10057" s="105"/>
      <c r="V10057" s="15"/>
      <c r="W10057" s="105"/>
      <c r="X10057" s="16"/>
      <c r="Y10057" s="17"/>
      <c r="Z10057" s="3"/>
      <c r="AA10057" s="30"/>
      <c r="AB10057" s="33"/>
    </row>
    <row r="10058" spans="20:28" x14ac:dyDescent="0.25">
      <c r="T10058" s="14"/>
      <c r="U10058" s="105"/>
      <c r="V10058" s="15"/>
      <c r="W10058" s="105"/>
      <c r="X10058" s="16"/>
      <c r="Y10058" s="17"/>
      <c r="Z10058" s="3"/>
      <c r="AA10058" s="30"/>
      <c r="AB10058" s="33"/>
    </row>
    <row r="10059" spans="20:28" x14ac:dyDescent="0.25">
      <c r="T10059" s="14"/>
      <c r="U10059" s="105"/>
      <c r="V10059" s="15"/>
      <c r="W10059" s="105"/>
      <c r="X10059" s="16"/>
      <c r="Y10059" s="17"/>
      <c r="Z10059" s="3"/>
      <c r="AA10059" s="30"/>
      <c r="AB10059" s="33"/>
    </row>
    <row r="10060" spans="20:28" x14ac:dyDescent="0.25">
      <c r="T10060" s="14"/>
      <c r="U10060" s="105"/>
      <c r="V10060" s="15"/>
      <c r="W10060" s="105"/>
      <c r="X10060" s="16"/>
      <c r="Y10060" s="17"/>
      <c r="Z10060" s="3"/>
      <c r="AA10060" s="30"/>
      <c r="AB10060" s="33"/>
    </row>
    <row r="10061" spans="20:28" x14ac:dyDescent="0.25">
      <c r="T10061" s="14"/>
      <c r="U10061" s="105"/>
      <c r="V10061" s="15"/>
      <c r="W10061" s="105"/>
      <c r="X10061" s="16"/>
      <c r="Y10061" s="17"/>
      <c r="Z10061" s="3"/>
      <c r="AA10061" s="30"/>
      <c r="AB10061" s="33"/>
    </row>
    <row r="10062" spans="20:28" x14ac:dyDescent="0.25">
      <c r="T10062" s="14"/>
      <c r="U10062" s="105"/>
      <c r="V10062" s="15"/>
      <c r="W10062" s="105"/>
      <c r="X10062" s="16"/>
      <c r="Y10062" s="17"/>
      <c r="Z10062" s="3"/>
      <c r="AA10062" s="30"/>
      <c r="AB10062" s="33"/>
    </row>
    <row r="10063" spans="20:28" x14ac:dyDescent="0.25">
      <c r="T10063" s="14"/>
      <c r="U10063" s="105"/>
      <c r="V10063" s="15"/>
      <c r="W10063" s="105"/>
      <c r="X10063" s="16"/>
      <c r="Y10063" s="17"/>
      <c r="Z10063" s="3"/>
      <c r="AA10063" s="30"/>
      <c r="AB10063" s="33"/>
    </row>
    <row r="10064" spans="20:28" x14ac:dyDescent="0.25">
      <c r="T10064" s="14"/>
      <c r="U10064" s="105"/>
      <c r="V10064" s="15"/>
      <c r="W10064" s="105"/>
      <c r="X10064" s="16"/>
      <c r="Y10064" s="17"/>
      <c r="Z10064" s="3"/>
      <c r="AA10064" s="30"/>
      <c r="AB10064" s="33"/>
    </row>
    <row r="10065" spans="20:28" x14ac:dyDescent="0.25">
      <c r="T10065" s="14"/>
      <c r="U10065" s="105"/>
      <c r="V10065" s="15"/>
      <c r="W10065" s="105"/>
      <c r="X10065" s="16"/>
      <c r="Y10065" s="17"/>
      <c r="Z10065" s="3"/>
      <c r="AA10065" s="30"/>
      <c r="AB10065" s="33"/>
    </row>
    <row r="10066" spans="20:28" x14ac:dyDescent="0.25">
      <c r="T10066" s="14"/>
      <c r="U10066" s="105"/>
      <c r="V10066" s="15"/>
      <c r="W10066" s="105"/>
      <c r="X10066" s="16"/>
      <c r="Y10066" s="17"/>
      <c r="Z10066" s="3"/>
      <c r="AA10066" s="30"/>
      <c r="AB10066" s="33"/>
    </row>
    <row r="10067" spans="20:28" x14ac:dyDescent="0.25">
      <c r="T10067" s="14"/>
      <c r="U10067" s="105"/>
      <c r="V10067" s="15"/>
      <c r="W10067" s="105"/>
      <c r="X10067" s="16"/>
      <c r="Y10067" s="17"/>
      <c r="Z10067" s="3"/>
      <c r="AA10067" s="30"/>
      <c r="AB10067" s="33"/>
    </row>
    <row r="10068" spans="20:28" x14ac:dyDescent="0.25">
      <c r="T10068" s="14"/>
      <c r="U10068" s="105"/>
      <c r="V10068" s="15"/>
      <c r="W10068" s="105"/>
      <c r="X10068" s="16"/>
      <c r="Y10068" s="17"/>
      <c r="Z10068" s="3"/>
      <c r="AA10068" s="30"/>
      <c r="AB10068" s="33"/>
    </row>
    <row r="10069" spans="20:28" x14ac:dyDescent="0.25">
      <c r="T10069" s="14"/>
      <c r="U10069" s="105"/>
      <c r="V10069" s="15"/>
      <c r="W10069" s="105"/>
      <c r="X10069" s="16"/>
      <c r="Y10069" s="17"/>
      <c r="Z10069" s="3"/>
      <c r="AA10069" s="30"/>
      <c r="AB10069" s="33"/>
    </row>
    <row r="10070" spans="20:28" x14ac:dyDescent="0.25">
      <c r="T10070" s="14"/>
      <c r="U10070" s="105"/>
      <c r="V10070" s="15"/>
      <c r="W10070" s="105"/>
      <c r="X10070" s="16"/>
      <c r="Y10070" s="17"/>
      <c r="Z10070" s="3"/>
      <c r="AA10070" s="30"/>
      <c r="AB10070" s="33"/>
    </row>
    <row r="10071" spans="20:28" x14ac:dyDescent="0.25">
      <c r="T10071" s="14"/>
      <c r="U10071" s="105"/>
      <c r="V10071" s="15"/>
      <c r="W10071" s="105"/>
      <c r="X10071" s="16"/>
      <c r="Y10071" s="17"/>
      <c r="Z10071" s="3"/>
      <c r="AA10071" s="30"/>
      <c r="AB10071" s="33"/>
    </row>
    <row r="10072" spans="20:28" x14ac:dyDescent="0.25">
      <c r="T10072" s="14"/>
      <c r="U10072" s="105"/>
      <c r="V10072" s="15"/>
      <c r="W10072" s="105"/>
      <c r="X10072" s="16"/>
      <c r="Y10072" s="17"/>
      <c r="Z10072" s="3"/>
      <c r="AA10072" s="30"/>
      <c r="AB10072" s="33"/>
    </row>
    <row r="10073" spans="20:28" x14ac:dyDescent="0.25">
      <c r="T10073" s="14"/>
      <c r="U10073" s="105"/>
      <c r="V10073" s="15"/>
      <c r="W10073" s="105"/>
      <c r="X10073" s="16"/>
      <c r="Y10073" s="17"/>
      <c r="Z10073" s="3"/>
      <c r="AA10073" s="30"/>
      <c r="AB10073" s="33"/>
    </row>
    <row r="10074" spans="20:28" x14ac:dyDescent="0.25">
      <c r="T10074" s="14"/>
      <c r="U10074" s="105"/>
      <c r="V10074" s="15"/>
      <c r="W10074" s="105"/>
      <c r="X10074" s="16"/>
      <c r="Y10074" s="17"/>
      <c r="Z10074" s="3"/>
      <c r="AA10074" s="30"/>
      <c r="AB10074" s="33"/>
    </row>
    <row r="10075" spans="20:28" x14ac:dyDescent="0.25">
      <c r="T10075" s="14"/>
      <c r="U10075" s="105"/>
      <c r="V10075" s="15"/>
      <c r="W10075" s="105"/>
      <c r="X10075" s="16"/>
      <c r="Y10075" s="17"/>
      <c r="Z10075" s="3"/>
      <c r="AA10075" s="30"/>
      <c r="AB10075" s="33"/>
    </row>
    <row r="10076" spans="20:28" x14ac:dyDescent="0.25">
      <c r="T10076" s="14"/>
      <c r="U10076" s="105"/>
      <c r="V10076" s="15"/>
      <c r="W10076" s="105"/>
      <c r="X10076" s="16"/>
      <c r="Y10076" s="17"/>
      <c r="Z10076" s="3"/>
      <c r="AA10076" s="30"/>
      <c r="AB10076" s="33"/>
    </row>
    <row r="10077" spans="20:28" x14ac:dyDescent="0.25">
      <c r="T10077" s="14"/>
      <c r="U10077" s="105"/>
      <c r="V10077" s="15"/>
      <c r="W10077" s="105"/>
      <c r="X10077" s="16"/>
      <c r="Y10077" s="17"/>
      <c r="Z10077" s="3"/>
      <c r="AA10077" s="30"/>
      <c r="AB10077" s="33"/>
    </row>
    <row r="10078" spans="20:28" x14ac:dyDescent="0.25">
      <c r="T10078" s="14"/>
      <c r="U10078" s="105"/>
      <c r="V10078" s="15"/>
      <c r="W10078" s="105"/>
      <c r="X10078" s="16"/>
      <c r="Y10078" s="17"/>
      <c r="Z10078" s="3"/>
      <c r="AA10078" s="30"/>
      <c r="AB10078" s="33"/>
    </row>
    <row r="10079" spans="20:28" x14ac:dyDescent="0.25">
      <c r="T10079" s="14"/>
      <c r="U10079" s="105"/>
      <c r="V10079" s="15"/>
      <c r="W10079" s="105"/>
      <c r="X10079" s="16"/>
      <c r="Y10079" s="17"/>
      <c r="Z10079" s="3"/>
      <c r="AA10079" s="30"/>
      <c r="AB10079" s="33"/>
    </row>
    <row r="10080" spans="20:28" x14ac:dyDescent="0.25">
      <c r="T10080" s="14"/>
      <c r="U10080" s="105"/>
      <c r="V10080" s="15"/>
      <c r="W10080" s="105"/>
      <c r="X10080" s="16"/>
      <c r="Y10080" s="17"/>
      <c r="Z10080" s="3"/>
      <c r="AA10080" s="30"/>
      <c r="AB10080" s="33"/>
    </row>
    <row r="10081" spans="20:28" x14ac:dyDescent="0.25">
      <c r="T10081" s="14"/>
      <c r="U10081" s="105"/>
      <c r="V10081" s="15"/>
      <c r="W10081" s="105"/>
      <c r="X10081" s="16"/>
      <c r="Y10081" s="17"/>
      <c r="Z10081" s="3"/>
      <c r="AA10081" s="30"/>
      <c r="AB10081" s="33"/>
    </row>
    <row r="10082" spans="20:28" x14ac:dyDescent="0.25">
      <c r="T10082" s="14"/>
      <c r="U10082" s="105"/>
      <c r="V10082" s="15"/>
      <c r="W10082" s="105"/>
      <c r="X10082" s="16"/>
      <c r="Y10082" s="17"/>
      <c r="Z10082" s="3"/>
      <c r="AA10082" s="30"/>
      <c r="AB10082" s="33"/>
    </row>
    <row r="10083" spans="20:28" x14ac:dyDescent="0.25">
      <c r="T10083" s="14"/>
      <c r="U10083" s="105"/>
      <c r="V10083" s="15"/>
      <c r="W10083" s="105"/>
      <c r="X10083" s="16"/>
      <c r="Y10083" s="17"/>
      <c r="Z10083" s="3"/>
      <c r="AA10083" s="30"/>
      <c r="AB10083" s="33"/>
    </row>
    <row r="10084" spans="20:28" x14ac:dyDescent="0.25">
      <c r="T10084" s="14"/>
      <c r="U10084" s="105"/>
      <c r="V10084" s="15"/>
      <c r="W10084" s="105"/>
      <c r="X10084" s="16"/>
      <c r="Y10084" s="17"/>
      <c r="Z10084" s="3"/>
      <c r="AA10084" s="30"/>
      <c r="AB10084" s="33"/>
    </row>
    <row r="10085" spans="20:28" x14ac:dyDescent="0.25">
      <c r="T10085" s="14"/>
      <c r="U10085" s="105"/>
      <c r="V10085" s="15"/>
      <c r="W10085" s="105"/>
      <c r="X10085" s="16"/>
      <c r="Y10085" s="17"/>
      <c r="Z10085" s="3"/>
      <c r="AA10085" s="30"/>
      <c r="AB10085" s="33"/>
    </row>
    <row r="10086" spans="20:28" x14ac:dyDescent="0.25">
      <c r="T10086" s="14"/>
      <c r="U10086" s="105"/>
      <c r="V10086" s="15"/>
      <c r="W10086" s="105"/>
      <c r="X10086" s="16"/>
      <c r="Y10086" s="17"/>
      <c r="Z10086" s="3"/>
      <c r="AA10086" s="30"/>
      <c r="AB10086" s="33"/>
    </row>
    <row r="10087" spans="20:28" x14ac:dyDescent="0.25">
      <c r="T10087" s="14"/>
      <c r="U10087" s="105"/>
      <c r="V10087" s="15"/>
      <c r="W10087" s="105"/>
      <c r="X10087" s="16"/>
      <c r="Y10087" s="17"/>
      <c r="Z10087" s="3"/>
      <c r="AA10087" s="30"/>
      <c r="AB10087" s="33"/>
    </row>
    <row r="10088" spans="20:28" x14ac:dyDescent="0.25">
      <c r="T10088" s="14"/>
      <c r="U10088" s="105"/>
      <c r="V10088" s="15"/>
      <c r="W10088" s="105"/>
      <c r="X10088" s="16"/>
      <c r="Y10088" s="17"/>
      <c r="Z10088" s="3"/>
      <c r="AA10088" s="30"/>
      <c r="AB10088" s="33"/>
    </row>
    <row r="10089" spans="20:28" x14ac:dyDescent="0.25">
      <c r="T10089" s="14"/>
      <c r="U10089" s="105"/>
      <c r="V10089" s="15"/>
      <c r="W10089" s="105"/>
      <c r="X10089" s="16"/>
      <c r="Y10089" s="17"/>
      <c r="Z10089" s="3"/>
      <c r="AA10089" s="30"/>
      <c r="AB10089" s="33"/>
    </row>
    <row r="10090" spans="20:28" x14ac:dyDescent="0.25">
      <c r="T10090" s="14"/>
      <c r="U10090" s="105"/>
      <c r="V10090" s="15"/>
      <c r="W10090" s="105"/>
      <c r="X10090" s="16"/>
      <c r="Y10090" s="17"/>
      <c r="Z10090" s="3"/>
      <c r="AA10090" s="30"/>
      <c r="AB10090" s="33"/>
    </row>
    <row r="10091" spans="20:28" x14ac:dyDescent="0.25">
      <c r="T10091" s="14"/>
      <c r="U10091" s="105"/>
      <c r="V10091" s="15"/>
      <c r="W10091" s="105"/>
      <c r="X10091" s="16"/>
      <c r="Y10091" s="17"/>
      <c r="Z10091" s="3"/>
      <c r="AA10091" s="30"/>
      <c r="AB10091" s="33"/>
    </row>
    <row r="10092" spans="20:28" x14ac:dyDescent="0.25">
      <c r="T10092" s="14"/>
      <c r="U10092" s="105"/>
      <c r="V10092" s="15"/>
      <c r="W10092" s="105"/>
      <c r="X10092" s="16"/>
      <c r="Y10092" s="17"/>
      <c r="Z10092" s="3"/>
      <c r="AA10092" s="30"/>
      <c r="AB10092" s="33"/>
    </row>
    <row r="10093" spans="20:28" x14ac:dyDescent="0.25">
      <c r="T10093" s="14"/>
      <c r="U10093" s="105"/>
      <c r="V10093" s="15"/>
      <c r="W10093" s="105"/>
      <c r="X10093" s="16"/>
      <c r="Y10093" s="17"/>
      <c r="Z10093" s="3"/>
      <c r="AA10093" s="30"/>
      <c r="AB10093" s="33"/>
    </row>
    <row r="10094" spans="20:28" x14ac:dyDescent="0.25">
      <c r="T10094" s="14"/>
      <c r="U10094" s="105"/>
      <c r="V10094" s="15"/>
      <c r="W10094" s="105"/>
      <c r="X10094" s="16"/>
      <c r="Y10094" s="17"/>
      <c r="Z10094" s="3"/>
      <c r="AA10094" s="30"/>
      <c r="AB10094" s="33"/>
    </row>
    <row r="10095" spans="20:28" x14ac:dyDescent="0.25">
      <c r="T10095" s="14"/>
      <c r="U10095" s="105"/>
      <c r="V10095" s="15"/>
      <c r="W10095" s="105"/>
      <c r="X10095" s="16"/>
      <c r="Y10095" s="17"/>
      <c r="Z10095" s="3"/>
      <c r="AA10095" s="30"/>
      <c r="AB10095" s="33"/>
    </row>
    <row r="10096" spans="20:28" x14ac:dyDescent="0.25">
      <c r="T10096" s="14"/>
      <c r="U10096" s="105"/>
      <c r="V10096" s="15"/>
      <c r="W10096" s="105"/>
      <c r="X10096" s="16"/>
      <c r="Y10096" s="17"/>
      <c r="Z10096" s="3"/>
      <c r="AA10096" s="30"/>
      <c r="AB10096" s="33"/>
    </row>
    <row r="10097" spans="20:28" x14ac:dyDescent="0.25">
      <c r="T10097" s="14"/>
      <c r="U10097" s="105"/>
      <c r="V10097" s="15"/>
      <c r="W10097" s="105"/>
      <c r="X10097" s="16"/>
      <c r="Y10097" s="17"/>
      <c r="Z10097" s="3"/>
      <c r="AA10097" s="30"/>
      <c r="AB10097" s="33"/>
    </row>
    <row r="10098" spans="20:28" x14ac:dyDescent="0.25">
      <c r="T10098" s="14"/>
      <c r="U10098" s="105"/>
      <c r="V10098" s="15"/>
      <c r="W10098" s="105"/>
      <c r="X10098" s="16"/>
      <c r="Y10098" s="17"/>
      <c r="Z10098" s="3"/>
      <c r="AA10098" s="30"/>
      <c r="AB10098" s="33"/>
    </row>
    <row r="10099" spans="20:28" x14ac:dyDescent="0.25">
      <c r="T10099" s="14"/>
      <c r="U10099" s="105"/>
      <c r="V10099" s="15"/>
      <c r="W10099" s="105"/>
      <c r="X10099" s="16"/>
      <c r="Y10099" s="17"/>
      <c r="Z10099" s="3"/>
      <c r="AA10099" s="30"/>
      <c r="AB10099" s="33"/>
    </row>
    <row r="10100" spans="20:28" x14ac:dyDescent="0.25">
      <c r="T10100" s="14"/>
      <c r="U10100" s="105"/>
      <c r="V10100" s="15"/>
      <c r="W10100" s="105"/>
      <c r="X10100" s="16"/>
      <c r="Y10100" s="17"/>
      <c r="Z10100" s="3"/>
      <c r="AA10100" s="30"/>
      <c r="AB10100" s="33"/>
    </row>
    <row r="10101" spans="20:28" x14ac:dyDescent="0.25">
      <c r="T10101" s="14"/>
      <c r="U10101" s="105"/>
      <c r="V10101" s="15"/>
      <c r="W10101" s="105"/>
      <c r="X10101" s="16"/>
      <c r="Y10101" s="17"/>
      <c r="Z10101" s="3"/>
      <c r="AA10101" s="30"/>
      <c r="AB10101" s="33"/>
    </row>
    <row r="10102" spans="20:28" x14ac:dyDescent="0.25">
      <c r="T10102" s="14"/>
      <c r="U10102" s="105"/>
      <c r="V10102" s="15"/>
      <c r="W10102" s="105"/>
      <c r="X10102" s="16"/>
      <c r="Y10102" s="17"/>
      <c r="Z10102" s="3"/>
      <c r="AA10102" s="30"/>
      <c r="AB10102" s="33"/>
    </row>
    <row r="10103" spans="20:28" x14ac:dyDescent="0.25">
      <c r="T10103" s="14"/>
      <c r="U10103" s="105"/>
      <c r="V10103" s="15"/>
      <c r="W10103" s="105"/>
      <c r="X10103" s="16"/>
      <c r="Y10103" s="17"/>
      <c r="Z10103" s="3"/>
      <c r="AA10103" s="30"/>
      <c r="AB10103" s="33"/>
    </row>
    <row r="10104" spans="20:28" x14ac:dyDescent="0.25">
      <c r="T10104" s="14"/>
      <c r="U10104" s="105"/>
      <c r="V10104" s="15"/>
      <c r="W10104" s="105"/>
      <c r="X10104" s="16"/>
      <c r="Y10104" s="17"/>
      <c r="Z10104" s="3"/>
      <c r="AA10104" s="30"/>
      <c r="AB10104" s="33"/>
    </row>
    <row r="10105" spans="20:28" x14ac:dyDescent="0.25">
      <c r="T10105" s="14"/>
      <c r="U10105" s="105"/>
      <c r="V10105" s="15"/>
      <c r="W10105" s="105"/>
      <c r="X10105" s="16"/>
      <c r="Y10105" s="17"/>
      <c r="Z10105" s="3"/>
      <c r="AA10105" s="30"/>
      <c r="AB10105" s="33"/>
    </row>
    <row r="10106" spans="20:28" x14ac:dyDescent="0.25">
      <c r="T10106" s="14"/>
      <c r="U10106" s="105"/>
      <c r="V10106" s="15"/>
      <c r="W10106" s="105"/>
      <c r="X10106" s="16"/>
      <c r="Y10106" s="17"/>
      <c r="Z10106" s="3"/>
      <c r="AA10106" s="30"/>
      <c r="AB10106" s="33"/>
    </row>
    <row r="10107" spans="20:28" x14ac:dyDescent="0.25">
      <c r="T10107" s="14"/>
      <c r="U10107" s="105"/>
      <c r="V10107" s="15"/>
      <c r="W10107" s="105"/>
      <c r="X10107" s="16"/>
      <c r="Y10107" s="17"/>
      <c r="Z10107" s="3"/>
      <c r="AA10107" s="30"/>
      <c r="AB10107" s="33"/>
    </row>
    <row r="10108" spans="20:28" x14ac:dyDescent="0.25">
      <c r="T10108" s="14"/>
      <c r="U10108" s="105"/>
      <c r="V10108" s="15"/>
      <c r="W10108" s="105"/>
      <c r="X10108" s="16"/>
      <c r="Y10108" s="17"/>
      <c r="Z10108" s="3"/>
      <c r="AA10108" s="30"/>
      <c r="AB10108" s="33"/>
    </row>
    <row r="10109" spans="20:28" x14ac:dyDescent="0.25">
      <c r="T10109" s="14"/>
      <c r="U10109" s="105"/>
      <c r="V10109" s="15"/>
      <c r="W10109" s="105"/>
      <c r="X10109" s="16"/>
      <c r="Y10109" s="17"/>
      <c r="Z10109" s="3"/>
      <c r="AA10109" s="30"/>
      <c r="AB10109" s="33"/>
    </row>
    <row r="10110" spans="20:28" x14ac:dyDescent="0.25">
      <c r="T10110" s="14"/>
      <c r="U10110" s="105"/>
      <c r="V10110" s="15"/>
      <c r="W10110" s="105"/>
      <c r="X10110" s="16"/>
      <c r="Y10110" s="17"/>
      <c r="Z10110" s="3"/>
      <c r="AA10110" s="30"/>
      <c r="AB10110" s="33"/>
    </row>
    <row r="10111" spans="20:28" x14ac:dyDescent="0.25">
      <c r="T10111" s="14"/>
      <c r="U10111" s="105"/>
      <c r="V10111" s="15"/>
      <c r="W10111" s="105"/>
      <c r="X10111" s="16"/>
      <c r="Y10111" s="17"/>
      <c r="Z10111" s="3"/>
      <c r="AA10111" s="30"/>
      <c r="AB10111" s="33"/>
    </row>
    <row r="10112" spans="20:28" x14ac:dyDescent="0.25">
      <c r="T10112" s="14"/>
      <c r="U10112" s="105"/>
      <c r="V10112" s="15"/>
      <c r="W10112" s="105"/>
      <c r="X10112" s="16"/>
      <c r="Y10112" s="17"/>
      <c r="Z10112" s="3"/>
      <c r="AA10112" s="30"/>
      <c r="AB10112" s="33"/>
    </row>
    <row r="10113" spans="20:28" x14ac:dyDescent="0.25">
      <c r="T10113" s="14"/>
      <c r="U10113" s="105"/>
      <c r="V10113" s="15"/>
      <c r="W10113" s="105"/>
      <c r="X10113" s="16"/>
      <c r="Y10113" s="17"/>
      <c r="Z10113" s="3"/>
      <c r="AA10113" s="30"/>
      <c r="AB10113" s="33"/>
    </row>
    <row r="10114" spans="20:28" x14ac:dyDescent="0.25">
      <c r="T10114" s="14"/>
      <c r="U10114" s="105"/>
      <c r="V10114" s="15"/>
      <c r="W10114" s="105"/>
      <c r="X10114" s="16"/>
      <c r="Y10114" s="17"/>
      <c r="Z10114" s="3"/>
      <c r="AA10114" s="30"/>
      <c r="AB10114" s="33"/>
    </row>
    <row r="10115" spans="20:28" x14ac:dyDescent="0.25">
      <c r="T10115" s="14"/>
      <c r="U10115" s="105"/>
      <c r="V10115" s="15"/>
      <c r="W10115" s="105"/>
      <c r="X10115" s="16"/>
      <c r="Y10115" s="17"/>
      <c r="Z10115" s="3"/>
      <c r="AA10115" s="30"/>
      <c r="AB10115" s="33"/>
    </row>
    <row r="10116" spans="20:28" x14ac:dyDescent="0.25">
      <c r="T10116" s="14"/>
      <c r="U10116" s="105"/>
      <c r="V10116" s="15"/>
      <c r="W10116" s="105"/>
      <c r="X10116" s="16"/>
      <c r="Y10116" s="17"/>
      <c r="Z10116" s="3"/>
      <c r="AA10116" s="30"/>
      <c r="AB10116" s="33"/>
    </row>
    <row r="10117" spans="20:28" x14ac:dyDescent="0.25">
      <c r="T10117" s="14"/>
      <c r="U10117" s="105"/>
      <c r="V10117" s="15"/>
      <c r="W10117" s="105"/>
      <c r="X10117" s="16"/>
      <c r="Y10117" s="17"/>
      <c r="Z10117" s="3"/>
      <c r="AA10117" s="30"/>
      <c r="AB10117" s="33"/>
    </row>
    <row r="10118" spans="20:28" x14ac:dyDescent="0.25">
      <c r="T10118" s="14"/>
      <c r="U10118" s="105"/>
      <c r="V10118" s="15"/>
      <c r="W10118" s="105"/>
      <c r="X10118" s="16"/>
      <c r="Y10118" s="17"/>
      <c r="Z10118" s="3"/>
      <c r="AA10118" s="30"/>
      <c r="AB10118" s="33"/>
    </row>
    <row r="10119" spans="20:28" x14ac:dyDescent="0.25">
      <c r="T10119" s="14"/>
      <c r="U10119" s="105"/>
      <c r="V10119" s="15"/>
      <c r="W10119" s="105"/>
      <c r="X10119" s="16"/>
      <c r="Y10119" s="17"/>
      <c r="Z10119" s="3"/>
      <c r="AA10119" s="30"/>
      <c r="AB10119" s="33"/>
    </row>
    <row r="10120" spans="20:28" x14ac:dyDescent="0.25">
      <c r="T10120" s="14"/>
      <c r="U10120" s="105"/>
      <c r="V10120" s="15"/>
      <c r="W10120" s="105"/>
      <c r="X10120" s="16"/>
      <c r="Y10120" s="17"/>
      <c r="Z10120" s="3"/>
      <c r="AA10120" s="30"/>
      <c r="AB10120" s="33"/>
    </row>
    <row r="10121" spans="20:28" x14ac:dyDescent="0.25">
      <c r="T10121" s="14"/>
      <c r="U10121" s="105"/>
      <c r="V10121" s="15"/>
      <c r="W10121" s="105"/>
      <c r="X10121" s="16"/>
      <c r="Y10121" s="17"/>
      <c r="Z10121" s="3"/>
      <c r="AA10121" s="30"/>
      <c r="AB10121" s="33"/>
    </row>
    <row r="10122" spans="20:28" x14ac:dyDescent="0.25">
      <c r="T10122" s="14"/>
      <c r="U10122" s="105"/>
      <c r="V10122" s="15"/>
      <c r="W10122" s="105"/>
      <c r="X10122" s="16"/>
      <c r="Y10122" s="17"/>
      <c r="Z10122" s="3"/>
      <c r="AA10122" s="30"/>
      <c r="AB10122" s="33"/>
    </row>
    <row r="10123" spans="20:28" x14ac:dyDescent="0.25">
      <c r="T10123" s="14"/>
      <c r="U10123" s="105"/>
      <c r="V10123" s="15"/>
      <c r="W10123" s="105"/>
      <c r="X10123" s="16"/>
      <c r="Y10123" s="17"/>
      <c r="Z10123" s="3"/>
      <c r="AA10123" s="30"/>
      <c r="AB10123" s="33"/>
    </row>
    <row r="10124" spans="20:28" x14ac:dyDescent="0.25">
      <c r="T10124" s="14"/>
      <c r="U10124" s="105"/>
      <c r="V10124" s="15"/>
      <c r="W10124" s="105"/>
      <c r="X10124" s="16"/>
      <c r="Y10124" s="17"/>
      <c r="Z10124" s="3"/>
      <c r="AA10124" s="30"/>
      <c r="AB10124" s="33"/>
    </row>
    <row r="10125" spans="20:28" x14ac:dyDescent="0.25">
      <c r="T10125" s="14"/>
      <c r="U10125" s="105"/>
      <c r="V10125" s="15"/>
      <c r="W10125" s="105"/>
      <c r="X10125" s="16"/>
      <c r="Y10125" s="17"/>
      <c r="Z10125" s="3"/>
      <c r="AA10125" s="30"/>
      <c r="AB10125" s="33"/>
    </row>
    <row r="10126" spans="20:28" x14ac:dyDescent="0.25">
      <c r="T10126" s="14"/>
      <c r="U10126" s="105"/>
      <c r="V10126" s="15"/>
      <c r="W10126" s="105"/>
      <c r="X10126" s="16"/>
      <c r="Y10126" s="17"/>
      <c r="Z10126" s="3"/>
      <c r="AA10126" s="30"/>
      <c r="AB10126" s="33"/>
    </row>
    <row r="10127" spans="20:28" x14ac:dyDescent="0.25">
      <c r="T10127" s="14"/>
      <c r="U10127" s="105"/>
      <c r="V10127" s="15"/>
      <c r="W10127" s="105"/>
      <c r="X10127" s="16"/>
      <c r="Y10127" s="17"/>
      <c r="Z10127" s="3"/>
      <c r="AA10127" s="30"/>
      <c r="AB10127" s="33"/>
    </row>
    <row r="10128" spans="20:28" x14ac:dyDescent="0.25">
      <c r="T10128" s="14"/>
      <c r="U10128" s="105"/>
      <c r="V10128" s="15"/>
      <c r="W10128" s="105"/>
      <c r="X10128" s="16"/>
      <c r="Y10128" s="17"/>
      <c r="Z10128" s="3"/>
      <c r="AA10128" s="30"/>
      <c r="AB10128" s="33"/>
    </row>
    <row r="10129" spans="20:28" x14ac:dyDescent="0.25">
      <c r="T10129" s="14"/>
      <c r="U10129" s="105"/>
      <c r="V10129" s="15"/>
      <c r="W10129" s="105"/>
      <c r="X10129" s="16"/>
      <c r="Y10129" s="17"/>
      <c r="Z10129" s="3"/>
      <c r="AA10129" s="30"/>
      <c r="AB10129" s="33"/>
    </row>
    <row r="10130" spans="20:28" x14ac:dyDescent="0.25">
      <c r="T10130" s="14"/>
      <c r="U10130" s="105"/>
      <c r="V10130" s="15"/>
      <c r="W10130" s="105"/>
      <c r="X10130" s="16"/>
      <c r="Y10130" s="17"/>
      <c r="Z10130" s="3"/>
      <c r="AA10130" s="30"/>
      <c r="AB10130" s="33"/>
    </row>
    <row r="10131" spans="20:28" x14ac:dyDescent="0.25">
      <c r="T10131" s="14"/>
      <c r="U10131" s="105"/>
      <c r="V10131" s="15"/>
      <c r="W10131" s="105"/>
      <c r="X10131" s="16"/>
      <c r="Y10131" s="17"/>
      <c r="Z10131" s="3"/>
      <c r="AA10131" s="30"/>
      <c r="AB10131" s="33"/>
    </row>
    <row r="10132" spans="20:28" x14ac:dyDescent="0.25">
      <c r="T10132" s="14"/>
      <c r="U10132" s="105"/>
      <c r="V10132" s="15"/>
      <c r="W10132" s="105"/>
      <c r="X10132" s="16"/>
      <c r="Y10132" s="17"/>
      <c r="Z10132" s="3"/>
      <c r="AA10132" s="30"/>
      <c r="AB10132" s="33"/>
    </row>
    <row r="10133" spans="20:28" x14ac:dyDescent="0.25">
      <c r="T10133" s="14"/>
      <c r="U10133" s="105"/>
      <c r="V10133" s="15"/>
      <c r="W10133" s="105"/>
      <c r="X10133" s="16"/>
      <c r="Y10133" s="17"/>
      <c r="Z10133" s="3"/>
      <c r="AA10133" s="30"/>
      <c r="AB10133" s="33"/>
    </row>
    <row r="10134" spans="20:28" x14ac:dyDescent="0.25">
      <c r="T10134" s="14"/>
      <c r="U10134" s="105"/>
      <c r="V10134" s="15"/>
      <c r="W10134" s="105"/>
      <c r="X10134" s="16"/>
      <c r="Y10134" s="17"/>
      <c r="Z10134" s="3"/>
      <c r="AA10134" s="30"/>
      <c r="AB10134" s="33"/>
    </row>
    <row r="10135" spans="20:28" x14ac:dyDescent="0.25">
      <c r="T10135" s="14"/>
      <c r="U10135" s="105"/>
      <c r="V10135" s="15"/>
      <c r="W10135" s="105"/>
      <c r="X10135" s="16"/>
      <c r="Y10135" s="17"/>
      <c r="Z10135" s="3"/>
      <c r="AA10135" s="30"/>
      <c r="AB10135" s="33"/>
    </row>
    <row r="10136" spans="20:28" x14ac:dyDescent="0.25">
      <c r="T10136" s="14"/>
      <c r="U10136" s="105"/>
      <c r="V10136" s="15"/>
      <c r="W10136" s="105"/>
      <c r="X10136" s="16"/>
      <c r="Y10136" s="17"/>
      <c r="Z10136" s="3"/>
      <c r="AA10136" s="30"/>
      <c r="AB10136" s="33"/>
    </row>
    <row r="10137" spans="20:28" x14ac:dyDescent="0.25">
      <c r="T10137" s="14"/>
      <c r="U10137" s="105"/>
      <c r="V10137" s="15"/>
      <c r="W10137" s="105"/>
      <c r="X10137" s="16"/>
      <c r="Y10137" s="17"/>
      <c r="Z10137" s="3"/>
      <c r="AA10137" s="30"/>
      <c r="AB10137" s="33"/>
    </row>
    <row r="10138" spans="20:28" x14ac:dyDescent="0.25">
      <c r="T10138" s="14"/>
      <c r="U10138" s="105"/>
      <c r="V10138" s="15"/>
      <c r="W10138" s="105"/>
      <c r="X10138" s="16"/>
      <c r="Y10138" s="17"/>
      <c r="Z10138" s="3"/>
      <c r="AA10138" s="30"/>
      <c r="AB10138" s="33"/>
    </row>
    <row r="10139" spans="20:28" x14ac:dyDescent="0.25">
      <c r="T10139" s="14"/>
      <c r="U10139" s="105"/>
      <c r="V10139" s="15"/>
      <c r="W10139" s="105"/>
      <c r="X10139" s="16"/>
      <c r="Y10139" s="17"/>
      <c r="Z10139" s="3"/>
      <c r="AA10139" s="30"/>
      <c r="AB10139" s="33"/>
    </row>
    <row r="10140" spans="20:28" x14ac:dyDescent="0.25">
      <c r="T10140" s="14"/>
      <c r="U10140" s="105"/>
      <c r="V10140" s="15"/>
      <c r="W10140" s="105"/>
      <c r="X10140" s="16"/>
      <c r="Y10140" s="17"/>
      <c r="Z10140" s="3"/>
      <c r="AA10140" s="30"/>
      <c r="AB10140" s="33"/>
    </row>
    <row r="10141" spans="20:28" x14ac:dyDescent="0.25">
      <c r="T10141" s="14"/>
      <c r="U10141" s="105"/>
      <c r="V10141" s="15"/>
      <c r="W10141" s="105"/>
      <c r="X10141" s="16"/>
      <c r="Y10141" s="17"/>
      <c r="Z10141" s="3"/>
      <c r="AA10141" s="30"/>
      <c r="AB10141" s="33"/>
    </row>
    <row r="10142" spans="20:28" x14ac:dyDescent="0.25">
      <c r="T10142" s="14"/>
      <c r="U10142" s="105"/>
      <c r="V10142" s="15"/>
      <c r="W10142" s="105"/>
      <c r="X10142" s="16"/>
      <c r="Y10142" s="17"/>
      <c r="Z10142" s="3"/>
      <c r="AA10142" s="30"/>
      <c r="AB10142" s="33"/>
    </row>
    <row r="10143" spans="20:28" x14ac:dyDescent="0.25">
      <c r="T10143" s="14"/>
      <c r="U10143" s="105"/>
      <c r="V10143" s="15"/>
      <c r="W10143" s="105"/>
      <c r="X10143" s="16"/>
      <c r="Y10143" s="17"/>
      <c r="Z10143" s="3"/>
      <c r="AA10143" s="30"/>
      <c r="AB10143" s="33"/>
    </row>
    <row r="10144" spans="20:28" x14ac:dyDescent="0.25">
      <c r="T10144" s="14"/>
      <c r="U10144" s="105"/>
      <c r="V10144" s="15"/>
      <c r="W10144" s="105"/>
      <c r="X10144" s="16"/>
      <c r="Y10144" s="17"/>
      <c r="Z10144" s="3"/>
      <c r="AA10144" s="30"/>
      <c r="AB10144" s="33"/>
    </row>
    <row r="10145" spans="20:28" x14ac:dyDescent="0.25">
      <c r="T10145" s="14"/>
      <c r="U10145" s="105"/>
      <c r="V10145" s="15"/>
      <c r="W10145" s="105"/>
      <c r="X10145" s="16"/>
      <c r="Y10145" s="17"/>
      <c r="Z10145" s="3"/>
      <c r="AA10145" s="30"/>
      <c r="AB10145" s="33"/>
    </row>
    <row r="10146" spans="20:28" x14ac:dyDescent="0.25">
      <c r="T10146" s="14"/>
      <c r="U10146" s="105"/>
      <c r="V10146" s="15"/>
      <c r="W10146" s="105"/>
      <c r="X10146" s="16"/>
      <c r="Y10146" s="17"/>
      <c r="Z10146" s="3"/>
      <c r="AA10146" s="30"/>
      <c r="AB10146" s="33"/>
    </row>
    <row r="10147" spans="20:28" x14ac:dyDescent="0.25">
      <c r="T10147" s="14"/>
      <c r="U10147" s="105"/>
      <c r="V10147" s="15"/>
      <c r="W10147" s="105"/>
      <c r="X10147" s="16"/>
      <c r="Y10147" s="17"/>
      <c r="Z10147" s="3"/>
      <c r="AA10147" s="30"/>
      <c r="AB10147" s="33"/>
    </row>
    <row r="10148" spans="20:28" x14ac:dyDescent="0.25">
      <c r="T10148" s="14"/>
      <c r="U10148" s="105"/>
      <c r="V10148" s="15"/>
      <c r="W10148" s="105"/>
      <c r="X10148" s="16"/>
      <c r="Y10148" s="17"/>
      <c r="Z10148" s="3"/>
      <c r="AA10148" s="30"/>
      <c r="AB10148" s="33"/>
    </row>
    <row r="10149" spans="20:28" x14ac:dyDescent="0.25">
      <c r="T10149" s="14"/>
      <c r="U10149" s="105"/>
      <c r="V10149" s="15"/>
      <c r="W10149" s="105"/>
      <c r="X10149" s="16"/>
      <c r="Y10149" s="17"/>
      <c r="Z10149" s="3"/>
      <c r="AA10149" s="30"/>
      <c r="AB10149" s="33"/>
    </row>
    <row r="10150" spans="20:28" x14ac:dyDescent="0.25">
      <c r="T10150" s="14"/>
      <c r="U10150" s="105"/>
      <c r="V10150" s="15"/>
      <c r="W10150" s="105"/>
      <c r="X10150" s="16"/>
      <c r="Y10150" s="17"/>
      <c r="Z10150" s="3"/>
      <c r="AA10150" s="30"/>
      <c r="AB10150" s="33"/>
    </row>
    <row r="10151" spans="20:28" x14ac:dyDescent="0.25">
      <c r="T10151" s="14"/>
      <c r="U10151" s="105"/>
      <c r="V10151" s="15"/>
      <c r="W10151" s="105"/>
      <c r="X10151" s="16"/>
      <c r="Y10151" s="17"/>
      <c r="Z10151" s="3"/>
      <c r="AA10151" s="30"/>
      <c r="AB10151" s="33"/>
    </row>
    <row r="10152" spans="20:28" x14ac:dyDescent="0.25">
      <c r="T10152" s="14"/>
      <c r="U10152" s="105"/>
      <c r="V10152" s="15"/>
      <c r="W10152" s="105"/>
      <c r="X10152" s="16"/>
      <c r="Y10152" s="17"/>
      <c r="Z10152" s="3"/>
      <c r="AA10152" s="30"/>
      <c r="AB10152" s="33"/>
    </row>
    <row r="10153" spans="20:28" x14ac:dyDescent="0.25">
      <c r="T10153" s="14"/>
      <c r="U10153" s="105"/>
      <c r="V10153" s="15"/>
      <c r="W10153" s="105"/>
      <c r="X10153" s="16"/>
      <c r="Y10153" s="17"/>
      <c r="Z10153" s="3"/>
      <c r="AA10153" s="30"/>
      <c r="AB10153" s="33"/>
    </row>
    <row r="10154" spans="20:28" x14ac:dyDescent="0.25">
      <c r="T10154" s="14"/>
      <c r="U10154" s="105"/>
      <c r="V10154" s="15"/>
      <c r="W10154" s="105"/>
      <c r="X10154" s="16"/>
      <c r="Y10154" s="17"/>
      <c r="Z10154" s="3"/>
      <c r="AA10154" s="30"/>
      <c r="AB10154" s="33"/>
    </row>
    <row r="10155" spans="20:28" x14ac:dyDescent="0.25">
      <c r="T10155" s="14"/>
      <c r="U10155" s="105"/>
      <c r="V10155" s="15"/>
      <c r="W10155" s="105"/>
      <c r="X10155" s="16"/>
      <c r="Y10155" s="17"/>
      <c r="Z10155" s="3"/>
      <c r="AA10155" s="30"/>
      <c r="AB10155" s="33"/>
    </row>
    <row r="10156" spans="20:28" x14ac:dyDescent="0.25">
      <c r="T10156" s="14"/>
      <c r="U10156" s="105"/>
      <c r="V10156" s="15"/>
      <c r="W10156" s="105"/>
      <c r="X10156" s="16"/>
      <c r="Y10156" s="17"/>
      <c r="Z10156" s="3"/>
      <c r="AA10156" s="30"/>
      <c r="AB10156" s="33"/>
    </row>
    <row r="10157" spans="20:28" x14ac:dyDescent="0.25">
      <c r="T10157" s="14"/>
      <c r="U10157" s="105"/>
      <c r="V10157" s="15"/>
      <c r="W10157" s="105"/>
      <c r="X10157" s="16"/>
      <c r="Y10157" s="17"/>
      <c r="Z10157" s="3"/>
      <c r="AA10157" s="30"/>
      <c r="AB10157" s="33"/>
    </row>
    <row r="10158" spans="20:28" x14ac:dyDescent="0.25">
      <c r="T10158" s="14"/>
      <c r="U10158" s="105"/>
      <c r="V10158" s="15"/>
      <c r="W10158" s="105"/>
      <c r="X10158" s="16"/>
      <c r="Y10158" s="17"/>
      <c r="Z10158" s="3"/>
      <c r="AA10158" s="30"/>
      <c r="AB10158" s="33"/>
    </row>
    <row r="10159" spans="20:28" x14ac:dyDescent="0.25">
      <c r="T10159" s="14"/>
      <c r="U10159" s="105"/>
      <c r="V10159" s="15"/>
      <c r="W10159" s="105"/>
      <c r="X10159" s="16"/>
      <c r="Y10159" s="17"/>
      <c r="Z10159" s="3"/>
      <c r="AA10159" s="30"/>
      <c r="AB10159" s="33"/>
    </row>
    <row r="10160" spans="20:28" x14ac:dyDescent="0.25">
      <c r="T10160" s="14"/>
      <c r="U10160" s="105"/>
      <c r="V10160" s="15"/>
      <c r="W10160" s="105"/>
      <c r="X10160" s="16"/>
      <c r="Y10160" s="17"/>
      <c r="Z10160" s="3"/>
      <c r="AA10160" s="30"/>
      <c r="AB10160" s="33"/>
    </row>
    <row r="10161" spans="20:28" x14ac:dyDescent="0.25">
      <c r="T10161" s="14"/>
      <c r="U10161" s="105"/>
      <c r="V10161" s="15"/>
      <c r="W10161" s="105"/>
      <c r="X10161" s="16"/>
      <c r="Y10161" s="17"/>
      <c r="Z10161" s="3"/>
      <c r="AA10161" s="30"/>
      <c r="AB10161" s="33"/>
    </row>
    <row r="10162" spans="20:28" x14ac:dyDescent="0.25">
      <c r="T10162" s="14"/>
      <c r="U10162" s="105"/>
      <c r="V10162" s="15"/>
      <c r="W10162" s="105"/>
      <c r="X10162" s="16"/>
      <c r="Y10162" s="17"/>
      <c r="Z10162" s="3"/>
      <c r="AA10162" s="30"/>
      <c r="AB10162" s="33"/>
    </row>
    <row r="10163" spans="20:28" x14ac:dyDescent="0.25">
      <c r="T10163" s="14"/>
      <c r="U10163" s="105"/>
      <c r="V10163" s="15"/>
      <c r="W10163" s="105"/>
      <c r="X10163" s="16"/>
      <c r="Y10163" s="17"/>
      <c r="Z10163" s="3"/>
      <c r="AA10163" s="30"/>
      <c r="AB10163" s="33"/>
    </row>
    <row r="10164" spans="20:28" x14ac:dyDescent="0.25">
      <c r="T10164" s="14"/>
      <c r="U10164" s="105"/>
      <c r="V10164" s="15"/>
      <c r="W10164" s="105"/>
      <c r="X10164" s="16"/>
      <c r="Y10164" s="17"/>
      <c r="Z10164" s="3"/>
      <c r="AA10164" s="30"/>
      <c r="AB10164" s="33"/>
    </row>
    <row r="10165" spans="20:28" x14ac:dyDescent="0.25">
      <c r="T10165" s="14"/>
      <c r="U10165" s="105"/>
      <c r="V10165" s="15"/>
      <c r="W10165" s="105"/>
      <c r="X10165" s="16"/>
      <c r="Y10165" s="17"/>
      <c r="Z10165" s="3"/>
      <c r="AA10165" s="30"/>
      <c r="AB10165" s="33"/>
    </row>
    <row r="10166" spans="20:28" x14ac:dyDescent="0.25">
      <c r="T10166" s="14"/>
      <c r="U10166" s="105"/>
      <c r="V10166" s="15"/>
      <c r="W10166" s="105"/>
      <c r="X10166" s="16"/>
      <c r="Y10166" s="17"/>
      <c r="Z10166" s="3"/>
      <c r="AA10166" s="30"/>
      <c r="AB10166" s="33"/>
    </row>
    <row r="10167" spans="20:28" x14ac:dyDescent="0.25">
      <c r="T10167" s="14"/>
      <c r="U10167" s="105"/>
      <c r="V10167" s="15"/>
      <c r="W10167" s="105"/>
      <c r="X10167" s="16"/>
      <c r="Y10167" s="17"/>
      <c r="Z10167" s="3"/>
      <c r="AA10167" s="30"/>
      <c r="AB10167" s="33"/>
    </row>
    <row r="10168" spans="20:28" x14ac:dyDescent="0.25">
      <c r="T10168" s="14"/>
      <c r="U10168" s="105"/>
      <c r="V10168" s="15"/>
      <c r="W10168" s="105"/>
      <c r="X10168" s="16"/>
      <c r="Y10168" s="17"/>
      <c r="Z10168" s="3"/>
      <c r="AA10168" s="30"/>
      <c r="AB10168" s="33"/>
    </row>
    <row r="10169" spans="20:28" x14ac:dyDescent="0.25">
      <c r="T10169" s="14"/>
      <c r="U10169" s="105"/>
      <c r="V10169" s="15"/>
      <c r="W10169" s="105"/>
      <c r="X10169" s="16"/>
      <c r="Y10169" s="17"/>
      <c r="Z10169" s="3"/>
      <c r="AA10169" s="30"/>
      <c r="AB10169" s="33"/>
    </row>
    <row r="10170" spans="20:28" x14ac:dyDescent="0.25">
      <c r="T10170" s="14"/>
      <c r="U10170" s="105"/>
      <c r="V10170" s="15"/>
      <c r="W10170" s="105"/>
      <c r="X10170" s="16"/>
      <c r="Y10170" s="17"/>
      <c r="Z10170" s="3"/>
      <c r="AA10170" s="30"/>
      <c r="AB10170" s="33"/>
    </row>
    <row r="10171" spans="20:28" x14ac:dyDescent="0.25">
      <c r="T10171" s="14"/>
      <c r="U10171" s="105"/>
      <c r="V10171" s="15"/>
      <c r="W10171" s="105"/>
      <c r="X10171" s="16"/>
      <c r="Y10171" s="17"/>
      <c r="Z10171" s="3"/>
      <c r="AA10171" s="30"/>
      <c r="AB10171" s="33"/>
    </row>
    <row r="10172" spans="20:28" x14ac:dyDescent="0.25">
      <c r="T10172" s="14"/>
      <c r="U10172" s="105"/>
      <c r="V10172" s="15"/>
      <c r="W10172" s="105"/>
      <c r="X10172" s="16"/>
      <c r="Y10172" s="17"/>
      <c r="Z10172" s="3"/>
      <c r="AA10172" s="30"/>
      <c r="AB10172" s="33"/>
    </row>
    <row r="10173" spans="20:28" x14ac:dyDescent="0.25">
      <c r="T10173" s="14"/>
      <c r="U10173" s="105"/>
      <c r="V10173" s="15"/>
      <c r="W10173" s="105"/>
      <c r="X10173" s="16"/>
      <c r="Y10173" s="17"/>
      <c r="Z10173" s="3"/>
      <c r="AA10173" s="30"/>
      <c r="AB10173" s="33"/>
    </row>
    <row r="10174" spans="20:28" x14ac:dyDescent="0.25">
      <c r="T10174" s="14"/>
      <c r="U10174" s="105"/>
      <c r="V10174" s="15"/>
      <c r="W10174" s="105"/>
      <c r="X10174" s="16"/>
      <c r="Y10174" s="17"/>
      <c r="Z10174" s="3"/>
      <c r="AA10174" s="30"/>
      <c r="AB10174" s="33"/>
    </row>
    <row r="10175" spans="20:28" x14ac:dyDescent="0.25">
      <c r="T10175" s="14"/>
      <c r="U10175" s="105"/>
      <c r="V10175" s="15"/>
      <c r="W10175" s="105"/>
      <c r="X10175" s="16"/>
      <c r="Y10175" s="17"/>
      <c r="Z10175" s="3"/>
      <c r="AA10175" s="30"/>
      <c r="AB10175" s="33"/>
    </row>
    <row r="10176" spans="20:28" x14ac:dyDescent="0.25">
      <c r="T10176" s="14"/>
      <c r="U10176" s="105"/>
      <c r="V10176" s="15"/>
      <c r="W10176" s="105"/>
      <c r="X10176" s="16"/>
      <c r="Y10176" s="17"/>
      <c r="Z10176" s="3"/>
      <c r="AA10176" s="30"/>
      <c r="AB10176" s="33"/>
    </row>
    <row r="10177" spans="20:28" x14ac:dyDescent="0.25">
      <c r="T10177" s="14"/>
      <c r="U10177" s="105"/>
      <c r="V10177" s="15"/>
      <c r="W10177" s="105"/>
      <c r="X10177" s="16"/>
      <c r="Y10177" s="17"/>
      <c r="Z10177" s="3"/>
      <c r="AA10177" s="30"/>
      <c r="AB10177" s="33"/>
    </row>
    <row r="10178" spans="20:28" x14ac:dyDescent="0.25">
      <c r="T10178" s="14"/>
      <c r="U10178" s="105"/>
      <c r="V10178" s="15"/>
      <c r="W10178" s="105"/>
      <c r="X10178" s="16"/>
      <c r="Y10178" s="17"/>
      <c r="Z10178" s="3"/>
      <c r="AA10178" s="30"/>
      <c r="AB10178" s="33"/>
    </row>
    <row r="10179" spans="20:28" x14ac:dyDescent="0.25">
      <c r="T10179" s="14"/>
      <c r="U10179" s="105"/>
      <c r="V10179" s="15"/>
      <c r="W10179" s="105"/>
      <c r="X10179" s="16"/>
      <c r="Y10179" s="17"/>
      <c r="Z10179" s="3"/>
      <c r="AA10179" s="30"/>
      <c r="AB10179" s="33"/>
    </row>
    <row r="10180" spans="20:28" x14ac:dyDescent="0.25">
      <c r="T10180" s="14"/>
      <c r="U10180" s="105"/>
      <c r="V10180" s="15"/>
      <c r="W10180" s="105"/>
      <c r="X10180" s="16"/>
      <c r="Y10180" s="17"/>
      <c r="Z10180" s="3"/>
      <c r="AA10180" s="30"/>
      <c r="AB10180" s="33"/>
    </row>
    <row r="10181" spans="20:28" x14ac:dyDescent="0.25">
      <c r="T10181" s="14"/>
      <c r="U10181" s="105"/>
      <c r="V10181" s="15"/>
      <c r="W10181" s="105"/>
      <c r="X10181" s="16"/>
      <c r="Y10181" s="17"/>
      <c r="Z10181" s="3"/>
      <c r="AA10181" s="30"/>
      <c r="AB10181" s="33"/>
    </row>
    <row r="10182" spans="20:28" x14ac:dyDescent="0.25">
      <c r="T10182" s="14"/>
      <c r="U10182" s="105"/>
      <c r="V10182" s="15"/>
      <c r="W10182" s="105"/>
      <c r="X10182" s="16"/>
      <c r="Y10182" s="17"/>
      <c r="Z10182" s="3"/>
      <c r="AA10182" s="30"/>
      <c r="AB10182" s="33"/>
    </row>
    <row r="10183" spans="20:28" x14ac:dyDescent="0.25">
      <c r="T10183" s="14"/>
      <c r="U10183" s="105"/>
      <c r="V10183" s="15"/>
      <c r="W10183" s="105"/>
      <c r="X10183" s="16"/>
      <c r="Y10183" s="17"/>
      <c r="Z10183" s="3"/>
      <c r="AA10183" s="30"/>
      <c r="AB10183" s="33"/>
    </row>
    <row r="10184" spans="20:28" x14ac:dyDescent="0.25">
      <c r="T10184" s="14"/>
      <c r="U10184" s="105"/>
      <c r="V10184" s="15"/>
      <c r="W10184" s="105"/>
      <c r="X10184" s="16"/>
      <c r="Y10184" s="17"/>
      <c r="Z10184" s="3"/>
      <c r="AA10184" s="30"/>
      <c r="AB10184" s="33"/>
    </row>
    <row r="10185" spans="20:28" x14ac:dyDescent="0.25">
      <c r="T10185" s="14"/>
      <c r="U10185" s="105"/>
      <c r="V10185" s="15"/>
      <c r="W10185" s="105"/>
      <c r="X10185" s="16"/>
      <c r="Y10185" s="17"/>
      <c r="Z10185" s="3"/>
      <c r="AA10185" s="30"/>
      <c r="AB10185" s="33"/>
    </row>
    <row r="10186" spans="20:28" x14ac:dyDescent="0.25">
      <c r="T10186" s="14"/>
      <c r="U10186" s="105"/>
      <c r="V10186" s="15"/>
      <c r="W10186" s="105"/>
      <c r="X10186" s="16"/>
      <c r="Y10186" s="17"/>
      <c r="Z10186" s="3"/>
      <c r="AA10186" s="30"/>
      <c r="AB10186" s="33"/>
    </row>
    <row r="10187" spans="20:28" x14ac:dyDescent="0.25">
      <c r="T10187" s="14"/>
      <c r="U10187" s="105"/>
      <c r="V10187" s="15"/>
      <c r="W10187" s="105"/>
      <c r="X10187" s="16"/>
      <c r="Y10187" s="17"/>
      <c r="Z10187" s="3"/>
      <c r="AA10187" s="30"/>
      <c r="AB10187" s="33"/>
    </row>
    <row r="10188" spans="20:28" x14ac:dyDescent="0.25">
      <c r="T10188" s="14"/>
      <c r="U10188" s="105"/>
      <c r="V10188" s="15"/>
      <c r="W10188" s="105"/>
      <c r="X10188" s="16"/>
      <c r="Y10188" s="17"/>
      <c r="Z10188" s="3"/>
      <c r="AA10188" s="30"/>
      <c r="AB10188" s="33"/>
    </row>
    <row r="10189" spans="20:28" x14ac:dyDescent="0.25">
      <c r="T10189" s="14"/>
      <c r="U10189" s="105"/>
      <c r="V10189" s="15"/>
      <c r="W10189" s="105"/>
      <c r="X10189" s="16"/>
      <c r="Y10189" s="17"/>
      <c r="Z10189" s="3"/>
      <c r="AA10189" s="30"/>
      <c r="AB10189" s="33"/>
    </row>
    <row r="10190" spans="20:28" x14ac:dyDescent="0.25">
      <c r="T10190" s="14"/>
      <c r="U10190" s="105"/>
      <c r="V10190" s="15"/>
      <c r="W10190" s="105"/>
      <c r="X10190" s="16"/>
      <c r="Y10190" s="17"/>
      <c r="Z10190" s="3"/>
      <c r="AA10190" s="30"/>
      <c r="AB10190" s="33"/>
    </row>
    <row r="10191" spans="20:28" x14ac:dyDescent="0.25">
      <c r="T10191" s="14"/>
      <c r="U10191" s="105"/>
      <c r="V10191" s="15"/>
      <c r="W10191" s="105"/>
      <c r="X10191" s="16"/>
      <c r="Y10191" s="17"/>
      <c r="Z10191" s="3"/>
      <c r="AA10191" s="30"/>
      <c r="AB10191" s="33"/>
    </row>
    <row r="10192" spans="20:28" x14ac:dyDescent="0.25">
      <c r="T10192" s="14"/>
      <c r="U10192" s="105"/>
      <c r="V10192" s="15"/>
      <c r="W10192" s="105"/>
      <c r="X10192" s="16"/>
      <c r="Y10192" s="17"/>
      <c r="Z10192" s="3"/>
      <c r="AA10192" s="30"/>
      <c r="AB10192" s="33"/>
    </row>
    <row r="10193" spans="20:28" x14ac:dyDescent="0.25">
      <c r="T10193" s="14"/>
      <c r="U10193" s="105"/>
      <c r="V10193" s="15"/>
      <c r="W10193" s="105"/>
      <c r="X10193" s="16"/>
      <c r="Y10193" s="17"/>
      <c r="Z10193" s="3"/>
      <c r="AA10193" s="30"/>
      <c r="AB10193" s="33"/>
    </row>
    <row r="10194" spans="20:28" x14ac:dyDescent="0.25">
      <c r="T10194" s="14"/>
      <c r="U10194" s="105"/>
      <c r="V10194" s="15"/>
      <c r="W10194" s="105"/>
      <c r="X10194" s="16"/>
      <c r="Y10194" s="17"/>
      <c r="Z10194" s="3"/>
      <c r="AA10194" s="30"/>
      <c r="AB10194" s="33"/>
    </row>
    <row r="10195" spans="20:28" x14ac:dyDescent="0.25">
      <c r="T10195" s="14"/>
      <c r="U10195" s="105"/>
      <c r="V10195" s="15"/>
      <c r="W10195" s="105"/>
      <c r="X10195" s="16"/>
      <c r="Y10195" s="17"/>
      <c r="Z10195" s="3"/>
      <c r="AA10195" s="30"/>
      <c r="AB10195" s="33"/>
    </row>
    <row r="10196" spans="20:28" x14ac:dyDescent="0.25">
      <c r="T10196" s="14"/>
      <c r="U10196" s="105"/>
      <c r="V10196" s="15"/>
      <c r="W10196" s="105"/>
      <c r="X10196" s="16"/>
      <c r="Y10196" s="17"/>
      <c r="Z10196" s="3"/>
      <c r="AA10196" s="30"/>
      <c r="AB10196" s="33"/>
    </row>
    <row r="10197" spans="20:28" x14ac:dyDescent="0.25">
      <c r="T10197" s="14"/>
      <c r="U10197" s="105"/>
      <c r="V10197" s="15"/>
      <c r="W10197" s="105"/>
      <c r="X10197" s="16"/>
      <c r="Y10197" s="17"/>
      <c r="Z10197" s="3"/>
      <c r="AA10197" s="30"/>
      <c r="AB10197" s="33"/>
    </row>
    <row r="10198" spans="20:28" x14ac:dyDescent="0.25">
      <c r="T10198" s="14"/>
      <c r="U10198" s="105"/>
      <c r="V10198" s="15"/>
      <c r="W10198" s="105"/>
      <c r="X10198" s="16"/>
      <c r="Y10198" s="17"/>
      <c r="Z10198" s="3"/>
      <c r="AA10198" s="30"/>
      <c r="AB10198" s="33"/>
    </row>
    <row r="10199" spans="20:28" x14ac:dyDescent="0.25">
      <c r="T10199" s="14"/>
      <c r="U10199" s="105"/>
      <c r="V10199" s="15"/>
      <c r="W10199" s="105"/>
      <c r="X10199" s="16"/>
      <c r="Y10199" s="17"/>
      <c r="Z10199" s="3"/>
      <c r="AA10199" s="30"/>
      <c r="AB10199" s="33"/>
    </row>
    <row r="10200" spans="20:28" x14ac:dyDescent="0.25">
      <c r="T10200" s="14"/>
      <c r="U10200" s="105"/>
      <c r="V10200" s="15"/>
      <c r="W10200" s="105"/>
      <c r="X10200" s="16"/>
      <c r="Y10200" s="17"/>
      <c r="Z10200" s="3"/>
      <c r="AA10200" s="30"/>
      <c r="AB10200" s="33"/>
    </row>
    <row r="10201" spans="20:28" x14ac:dyDescent="0.25">
      <c r="T10201" s="14"/>
      <c r="U10201" s="105"/>
      <c r="V10201" s="15"/>
      <c r="W10201" s="105"/>
      <c r="X10201" s="16"/>
      <c r="Y10201" s="17"/>
      <c r="Z10201" s="3"/>
      <c r="AA10201" s="30"/>
      <c r="AB10201" s="33"/>
    </row>
    <row r="10202" spans="20:28" x14ac:dyDescent="0.25">
      <c r="T10202" s="14"/>
      <c r="U10202" s="105"/>
      <c r="V10202" s="15"/>
      <c r="W10202" s="105"/>
      <c r="X10202" s="16"/>
      <c r="Y10202" s="17"/>
      <c r="Z10202" s="3"/>
      <c r="AA10202" s="30"/>
      <c r="AB10202" s="33"/>
    </row>
    <row r="10203" spans="20:28" x14ac:dyDescent="0.25">
      <c r="T10203" s="14"/>
      <c r="U10203" s="105"/>
      <c r="V10203" s="15"/>
      <c r="W10203" s="105"/>
      <c r="X10203" s="16"/>
      <c r="Y10203" s="17"/>
      <c r="Z10203" s="3"/>
      <c r="AA10203" s="30"/>
      <c r="AB10203" s="33"/>
    </row>
    <row r="10204" spans="20:28" x14ac:dyDescent="0.25">
      <c r="T10204" s="14"/>
      <c r="U10204" s="105"/>
      <c r="V10204" s="15"/>
      <c r="W10204" s="105"/>
      <c r="X10204" s="16"/>
      <c r="Y10204" s="17"/>
      <c r="Z10204" s="3"/>
      <c r="AA10204" s="30"/>
      <c r="AB10204" s="33"/>
    </row>
    <row r="10205" spans="20:28" x14ac:dyDescent="0.25">
      <c r="T10205" s="14"/>
      <c r="U10205" s="105"/>
      <c r="V10205" s="15"/>
      <c r="W10205" s="105"/>
      <c r="X10205" s="16"/>
      <c r="Y10205" s="17"/>
      <c r="Z10205" s="3"/>
      <c r="AA10205" s="30"/>
      <c r="AB10205" s="33"/>
    </row>
    <row r="10206" spans="20:28" x14ac:dyDescent="0.25">
      <c r="T10206" s="14"/>
      <c r="U10206" s="105"/>
      <c r="V10206" s="15"/>
      <c r="W10206" s="105"/>
      <c r="X10206" s="16"/>
      <c r="Y10206" s="17"/>
      <c r="Z10206" s="3"/>
      <c r="AA10206" s="30"/>
      <c r="AB10206" s="33"/>
    </row>
    <row r="10207" spans="20:28" x14ac:dyDescent="0.25">
      <c r="T10207" s="14"/>
      <c r="U10207" s="105"/>
      <c r="V10207" s="15"/>
      <c r="W10207" s="105"/>
      <c r="X10207" s="16"/>
      <c r="Y10207" s="17"/>
      <c r="Z10207" s="3"/>
      <c r="AA10207" s="30"/>
      <c r="AB10207" s="33"/>
    </row>
    <row r="10208" spans="20:28" x14ac:dyDescent="0.25">
      <c r="T10208" s="14"/>
      <c r="U10208" s="105"/>
      <c r="V10208" s="15"/>
      <c r="W10208" s="105"/>
      <c r="X10208" s="16"/>
      <c r="Y10208" s="17"/>
      <c r="Z10208" s="3"/>
      <c r="AA10208" s="30"/>
      <c r="AB10208" s="33"/>
    </row>
    <row r="10209" spans="20:28" x14ac:dyDescent="0.25">
      <c r="T10209" s="14"/>
      <c r="U10209" s="105"/>
      <c r="V10209" s="15"/>
      <c r="W10209" s="105"/>
      <c r="X10209" s="16"/>
      <c r="Y10209" s="17"/>
      <c r="Z10209" s="3"/>
      <c r="AA10209" s="30"/>
      <c r="AB10209" s="33"/>
    </row>
    <row r="10210" spans="20:28" x14ac:dyDescent="0.25">
      <c r="T10210" s="14"/>
      <c r="U10210" s="105"/>
      <c r="V10210" s="15"/>
      <c r="W10210" s="105"/>
      <c r="X10210" s="16"/>
      <c r="Y10210" s="17"/>
      <c r="Z10210" s="3"/>
      <c r="AA10210" s="30"/>
      <c r="AB10210" s="33"/>
    </row>
    <row r="10211" spans="20:28" x14ac:dyDescent="0.25">
      <c r="T10211" s="14"/>
      <c r="U10211" s="105"/>
      <c r="V10211" s="15"/>
      <c r="W10211" s="105"/>
      <c r="X10211" s="16"/>
      <c r="Y10211" s="17"/>
      <c r="Z10211" s="3"/>
      <c r="AA10211" s="30"/>
      <c r="AB10211" s="33"/>
    </row>
    <row r="10212" spans="20:28" x14ac:dyDescent="0.25">
      <c r="T10212" s="14"/>
      <c r="U10212" s="105"/>
      <c r="V10212" s="15"/>
      <c r="W10212" s="105"/>
      <c r="X10212" s="16"/>
      <c r="Y10212" s="17"/>
      <c r="Z10212" s="3"/>
      <c r="AA10212" s="30"/>
      <c r="AB10212" s="33"/>
    </row>
    <row r="10213" spans="20:28" x14ac:dyDescent="0.25">
      <c r="T10213" s="14"/>
      <c r="U10213" s="105"/>
      <c r="V10213" s="15"/>
      <c r="W10213" s="105"/>
      <c r="X10213" s="16"/>
      <c r="Y10213" s="17"/>
      <c r="Z10213" s="3"/>
      <c r="AA10213" s="30"/>
      <c r="AB10213" s="33"/>
    </row>
    <row r="10214" spans="20:28" x14ac:dyDescent="0.25">
      <c r="T10214" s="14"/>
      <c r="U10214" s="105"/>
      <c r="V10214" s="15"/>
      <c r="W10214" s="105"/>
      <c r="X10214" s="16"/>
      <c r="Y10214" s="17"/>
      <c r="Z10214" s="3"/>
      <c r="AA10214" s="30"/>
      <c r="AB10214" s="33"/>
    </row>
    <row r="10215" spans="20:28" x14ac:dyDescent="0.25">
      <c r="T10215" s="14"/>
      <c r="U10215" s="105"/>
      <c r="V10215" s="15"/>
      <c r="W10215" s="105"/>
      <c r="X10215" s="16"/>
      <c r="Y10215" s="17"/>
      <c r="Z10215" s="3"/>
      <c r="AA10215" s="30"/>
      <c r="AB10215" s="33"/>
    </row>
    <row r="10216" spans="20:28" x14ac:dyDescent="0.25">
      <c r="T10216" s="14"/>
      <c r="U10216" s="105"/>
      <c r="V10216" s="15"/>
      <c r="W10216" s="105"/>
      <c r="X10216" s="16"/>
      <c r="Y10216" s="17"/>
      <c r="Z10216" s="3"/>
      <c r="AA10216" s="30"/>
      <c r="AB10216" s="33"/>
    </row>
    <row r="10217" spans="20:28" x14ac:dyDescent="0.25">
      <c r="T10217" s="14"/>
      <c r="U10217" s="105"/>
      <c r="V10217" s="15"/>
      <c r="W10217" s="105"/>
      <c r="X10217" s="16"/>
      <c r="Y10217" s="17"/>
      <c r="Z10217" s="3"/>
      <c r="AA10217" s="30"/>
      <c r="AB10217" s="33"/>
    </row>
    <row r="10218" spans="20:28" x14ac:dyDescent="0.25">
      <c r="T10218" s="14"/>
      <c r="U10218" s="105"/>
      <c r="V10218" s="15"/>
      <c r="W10218" s="105"/>
      <c r="X10218" s="16"/>
      <c r="Y10218" s="17"/>
      <c r="Z10218" s="3"/>
      <c r="AA10218" s="30"/>
      <c r="AB10218" s="33"/>
    </row>
    <row r="10219" spans="20:28" x14ac:dyDescent="0.25">
      <c r="T10219" s="14"/>
      <c r="U10219" s="105"/>
      <c r="V10219" s="15"/>
      <c r="W10219" s="105"/>
      <c r="X10219" s="16"/>
      <c r="Y10219" s="17"/>
      <c r="Z10219" s="3"/>
      <c r="AA10219" s="30"/>
      <c r="AB10219" s="33"/>
    </row>
    <row r="10220" spans="20:28" x14ac:dyDescent="0.25">
      <c r="T10220" s="14"/>
      <c r="U10220" s="105"/>
      <c r="V10220" s="15"/>
      <c r="W10220" s="105"/>
      <c r="X10220" s="16"/>
      <c r="Y10220" s="17"/>
      <c r="Z10220" s="3"/>
      <c r="AA10220" s="30"/>
      <c r="AB10220" s="33"/>
    </row>
    <row r="10221" spans="20:28" x14ac:dyDescent="0.25">
      <c r="T10221" s="14"/>
      <c r="U10221" s="105"/>
      <c r="V10221" s="15"/>
      <c r="W10221" s="105"/>
      <c r="X10221" s="16"/>
      <c r="Y10221" s="17"/>
      <c r="Z10221" s="3"/>
      <c r="AA10221" s="30"/>
      <c r="AB10221" s="33"/>
    </row>
    <row r="10222" spans="20:28" x14ac:dyDescent="0.25">
      <c r="T10222" s="14"/>
      <c r="U10222" s="105"/>
      <c r="V10222" s="15"/>
      <c r="W10222" s="105"/>
      <c r="X10222" s="16"/>
      <c r="Y10222" s="17"/>
      <c r="Z10222" s="3"/>
      <c r="AA10222" s="30"/>
      <c r="AB10222" s="33"/>
    </row>
    <row r="10223" spans="20:28" x14ac:dyDescent="0.25">
      <c r="T10223" s="14"/>
      <c r="U10223" s="105"/>
      <c r="V10223" s="15"/>
      <c r="W10223" s="105"/>
      <c r="X10223" s="16"/>
      <c r="Y10223" s="17"/>
      <c r="Z10223" s="3"/>
      <c r="AA10223" s="30"/>
      <c r="AB10223" s="33"/>
    </row>
    <row r="10224" spans="20:28" x14ac:dyDescent="0.25">
      <c r="T10224" s="14"/>
      <c r="U10224" s="105"/>
      <c r="V10224" s="15"/>
      <c r="W10224" s="105"/>
      <c r="X10224" s="16"/>
      <c r="Y10224" s="17"/>
      <c r="Z10224" s="3"/>
      <c r="AA10224" s="30"/>
      <c r="AB10224" s="33"/>
    </row>
    <row r="10225" spans="20:28" x14ac:dyDescent="0.25">
      <c r="T10225" s="14"/>
      <c r="U10225" s="105"/>
      <c r="V10225" s="15"/>
      <c r="W10225" s="105"/>
      <c r="X10225" s="16"/>
      <c r="Y10225" s="17"/>
      <c r="Z10225" s="3"/>
      <c r="AA10225" s="30"/>
      <c r="AB10225" s="33"/>
    </row>
    <row r="10226" spans="20:28" x14ac:dyDescent="0.25">
      <c r="T10226" s="14"/>
      <c r="U10226" s="105"/>
      <c r="V10226" s="15"/>
      <c r="W10226" s="105"/>
      <c r="X10226" s="16"/>
      <c r="Y10226" s="17"/>
      <c r="Z10226" s="3"/>
      <c r="AA10226" s="30"/>
      <c r="AB10226" s="33"/>
    </row>
    <row r="10227" spans="20:28" x14ac:dyDescent="0.25">
      <c r="T10227" s="14"/>
      <c r="U10227" s="105"/>
      <c r="V10227" s="15"/>
      <c r="W10227" s="105"/>
      <c r="X10227" s="16"/>
      <c r="Y10227" s="17"/>
      <c r="Z10227" s="3"/>
      <c r="AA10227" s="30"/>
      <c r="AB10227" s="33"/>
    </row>
    <row r="10228" spans="20:28" x14ac:dyDescent="0.25">
      <c r="T10228" s="14"/>
      <c r="U10228" s="105"/>
      <c r="V10228" s="15"/>
      <c r="W10228" s="105"/>
      <c r="X10228" s="16"/>
      <c r="Y10228" s="17"/>
      <c r="Z10228" s="3"/>
      <c r="AA10228" s="30"/>
      <c r="AB10228" s="33"/>
    </row>
    <row r="10229" spans="20:28" x14ac:dyDescent="0.25">
      <c r="T10229" s="14"/>
      <c r="U10229" s="105"/>
      <c r="V10229" s="15"/>
      <c r="W10229" s="105"/>
      <c r="X10229" s="16"/>
      <c r="Y10229" s="17"/>
      <c r="Z10229" s="3"/>
      <c r="AA10229" s="30"/>
      <c r="AB10229" s="33"/>
    </row>
    <row r="10230" spans="20:28" x14ac:dyDescent="0.25">
      <c r="T10230" s="14"/>
      <c r="U10230" s="105"/>
      <c r="V10230" s="15"/>
      <c r="W10230" s="105"/>
      <c r="X10230" s="16"/>
      <c r="Y10230" s="17"/>
      <c r="Z10230" s="3"/>
      <c r="AA10230" s="30"/>
      <c r="AB10230" s="33"/>
    </row>
    <row r="10231" spans="20:28" x14ac:dyDescent="0.25">
      <c r="T10231" s="14"/>
      <c r="U10231" s="105"/>
      <c r="V10231" s="15"/>
      <c r="W10231" s="105"/>
      <c r="X10231" s="16"/>
      <c r="Y10231" s="17"/>
      <c r="Z10231" s="3"/>
      <c r="AA10231" s="30"/>
      <c r="AB10231" s="33"/>
    </row>
    <row r="10232" spans="20:28" x14ac:dyDescent="0.25">
      <c r="T10232" s="14"/>
      <c r="U10232" s="105"/>
      <c r="V10232" s="15"/>
      <c r="W10232" s="105"/>
      <c r="X10232" s="16"/>
      <c r="Y10232" s="17"/>
      <c r="Z10232" s="3"/>
      <c r="AA10232" s="30"/>
      <c r="AB10232" s="33"/>
    </row>
    <row r="10233" spans="20:28" x14ac:dyDescent="0.25">
      <c r="T10233" s="14"/>
      <c r="U10233" s="105"/>
      <c r="V10233" s="15"/>
      <c r="W10233" s="105"/>
      <c r="X10233" s="16"/>
      <c r="Y10233" s="17"/>
      <c r="Z10233" s="3"/>
      <c r="AA10233" s="30"/>
      <c r="AB10233" s="33"/>
    </row>
    <row r="10234" spans="20:28" x14ac:dyDescent="0.25">
      <c r="T10234" s="14"/>
      <c r="U10234" s="105"/>
      <c r="V10234" s="15"/>
      <c r="W10234" s="105"/>
      <c r="X10234" s="16"/>
      <c r="Y10234" s="17"/>
      <c r="Z10234" s="3"/>
      <c r="AA10234" s="30"/>
      <c r="AB10234" s="33"/>
    </row>
    <row r="10235" spans="20:28" x14ac:dyDescent="0.25">
      <c r="T10235" s="14"/>
      <c r="U10235" s="105"/>
      <c r="V10235" s="15"/>
      <c r="W10235" s="105"/>
      <c r="X10235" s="16"/>
      <c r="Y10235" s="17"/>
      <c r="Z10235" s="3"/>
      <c r="AA10235" s="30"/>
      <c r="AB10235" s="33"/>
    </row>
    <row r="10236" spans="20:28" x14ac:dyDescent="0.25">
      <c r="T10236" s="14"/>
      <c r="U10236" s="105"/>
      <c r="V10236" s="15"/>
      <c r="W10236" s="105"/>
      <c r="X10236" s="16"/>
      <c r="Y10236" s="17"/>
      <c r="Z10236" s="3"/>
      <c r="AA10236" s="30"/>
      <c r="AB10236" s="33"/>
    </row>
    <row r="10237" spans="20:28" x14ac:dyDescent="0.25">
      <c r="T10237" s="14"/>
      <c r="U10237" s="105"/>
      <c r="V10237" s="15"/>
      <c r="W10237" s="105"/>
      <c r="X10237" s="16"/>
      <c r="Y10237" s="17"/>
      <c r="Z10237" s="3"/>
      <c r="AA10237" s="30"/>
      <c r="AB10237" s="33"/>
    </row>
    <row r="10238" spans="20:28" x14ac:dyDescent="0.25">
      <c r="T10238" s="14"/>
      <c r="U10238" s="105"/>
      <c r="V10238" s="15"/>
      <c r="W10238" s="105"/>
      <c r="X10238" s="16"/>
      <c r="Y10238" s="17"/>
      <c r="Z10238" s="3"/>
      <c r="AA10238" s="30"/>
      <c r="AB10238" s="33"/>
    </row>
    <row r="10239" spans="20:28" x14ac:dyDescent="0.25">
      <c r="T10239" s="14"/>
      <c r="U10239" s="105"/>
      <c r="V10239" s="15"/>
      <c r="W10239" s="105"/>
      <c r="X10239" s="16"/>
      <c r="Y10239" s="17"/>
      <c r="Z10239" s="3"/>
      <c r="AA10239" s="30"/>
      <c r="AB10239" s="33"/>
    </row>
    <row r="10240" spans="20:28" x14ac:dyDescent="0.25">
      <c r="T10240" s="14"/>
      <c r="U10240" s="105"/>
      <c r="V10240" s="15"/>
      <c r="W10240" s="105"/>
      <c r="X10240" s="16"/>
      <c r="Y10240" s="17"/>
      <c r="Z10240" s="3"/>
      <c r="AA10240" s="30"/>
      <c r="AB10240" s="33"/>
    </row>
    <row r="10241" spans="20:28" x14ac:dyDescent="0.25">
      <c r="T10241" s="14"/>
      <c r="U10241" s="105"/>
      <c r="V10241" s="15"/>
      <c r="W10241" s="105"/>
      <c r="X10241" s="16"/>
      <c r="Y10241" s="17"/>
      <c r="Z10241" s="3"/>
      <c r="AA10241" s="30"/>
      <c r="AB10241" s="33"/>
    </row>
    <row r="10242" spans="20:28" x14ac:dyDescent="0.25">
      <c r="T10242" s="14"/>
      <c r="U10242" s="105"/>
      <c r="V10242" s="15"/>
      <c r="W10242" s="105"/>
      <c r="X10242" s="16"/>
      <c r="Y10242" s="17"/>
      <c r="Z10242" s="3"/>
      <c r="AA10242" s="30"/>
      <c r="AB10242" s="33"/>
    </row>
    <row r="10243" spans="20:28" x14ac:dyDescent="0.25">
      <c r="T10243" s="14"/>
      <c r="U10243" s="105"/>
      <c r="V10243" s="15"/>
      <c r="W10243" s="105"/>
      <c r="X10243" s="16"/>
      <c r="Y10243" s="17"/>
      <c r="Z10243" s="3"/>
      <c r="AA10243" s="30"/>
      <c r="AB10243" s="33"/>
    </row>
    <row r="10244" spans="20:28" x14ac:dyDescent="0.25">
      <c r="T10244" s="14"/>
      <c r="U10244" s="105"/>
      <c r="V10244" s="15"/>
      <c r="W10244" s="105"/>
      <c r="X10244" s="16"/>
      <c r="Y10244" s="17"/>
      <c r="Z10244" s="3"/>
      <c r="AA10244" s="30"/>
      <c r="AB10244" s="33"/>
    </row>
    <row r="10245" spans="20:28" x14ac:dyDescent="0.25">
      <c r="T10245" s="14"/>
      <c r="U10245" s="105"/>
      <c r="V10245" s="15"/>
      <c r="W10245" s="105"/>
      <c r="X10245" s="16"/>
      <c r="Y10245" s="17"/>
      <c r="Z10245" s="3"/>
      <c r="AA10245" s="30"/>
      <c r="AB10245" s="33"/>
    </row>
    <row r="10246" spans="20:28" x14ac:dyDescent="0.25">
      <c r="T10246" s="14"/>
      <c r="U10246" s="105"/>
      <c r="V10246" s="15"/>
      <c r="W10246" s="105"/>
      <c r="X10246" s="16"/>
      <c r="Y10246" s="17"/>
      <c r="Z10246" s="3"/>
      <c r="AA10246" s="30"/>
      <c r="AB10246" s="33"/>
    </row>
    <row r="10247" spans="20:28" x14ac:dyDescent="0.25">
      <c r="T10247" s="14"/>
      <c r="U10247" s="105"/>
      <c r="V10247" s="15"/>
      <c r="W10247" s="105"/>
      <c r="X10247" s="16"/>
      <c r="Y10247" s="17"/>
      <c r="Z10247" s="3"/>
      <c r="AA10247" s="30"/>
      <c r="AB10247" s="33"/>
    </row>
    <row r="10248" spans="20:28" x14ac:dyDescent="0.25">
      <c r="T10248" s="14"/>
      <c r="U10248" s="105"/>
      <c r="V10248" s="15"/>
      <c r="W10248" s="105"/>
      <c r="X10248" s="16"/>
      <c r="Y10248" s="17"/>
      <c r="Z10248" s="3"/>
      <c r="AA10248" s="30"/>
      <c r="AB10248" s="33"/>
    </row>
    <row r="10249" spans="20:28" x14ac:dyDescent="0.25">
      <c r="T10249" s="14"/>
      <c r="U10249" s="105"/>
      <c r="V10249" s="15"/>
      <c r="W10249" s="105"/>
      <c r="X10249" s="16"/>
      <c r="Y10249" s="17"/>
      <c r="Z10249" s="3"/>
      <c r="AA10249" s="30"/>
      <c r="AB10249" s="33"/>
    </row>
    <row r="10250" spans="20:28" x14ac:dyDescent="0.25">
      <c r="T10250" s="14"/>
      <c r="U10250" s="105"/>
      <c r="V10250" s="15"/>
      <c r="W10250" s="105"/>
      <c r="X10250" s="16"/>
      <c r="Y10250" s="17"/>
      <c r="Z10250" s="3"/>
      <c r="AA10250" s="30"/>
      <c r="AB10250" s="33"/>
    </row>
    <row r="10251" spans="20:28" x14ac:dyDescent="0.25">
      <c r="T10251" s="14"/>
      <c r="U10251" s="105"/>
      <c r="V10251" s="15"/>
      <c r="W10251" s="105"/>
      <c r="X10251" s="16"/>
      <c r="Y10251" s="17"/>
      <c r="Z10251" s="3"/>
      <c r="AA10251" s="30"/>
      <c r="AB10251" s="33"/>
    </row>
    <row r="10252" spans="20:28" x14ac:dyDescent="0.25">
      <c r="T10252" s="14"/>
      <c r="U10252" s="105"/>
      <c r="V10252" s="15"/>
      <c r="W10252" s="105"/>
      <c r="X10252" s="16"/>
      <c r="Y10252" s="17"/>
      <c r="Z10252" s="3"/>
      <c r="AA10252" s="30"/>
      <c r="AB10252" s="33"/>
    </row>
    <row r="10253" spans="20:28" x14ac:dyDescent="0.25">
      <c r="T10253" s="14"/>
      <c r="U10253" s="105"/>
      <c r="V10253" s="15"/>
      <c r="W10253" s="105"/>
      <c r="X10253" s="16"/>
      <c r="Y10253" s="17"/>
      <c r="Z10253" s="3"/>
      <c r="AA10253" s="30"/>
      <c r="AB10253" s="33"/>
    </row>
    <row r="10254" spans="20:28" x14ac:dyDescent="0.25">
      <c r="T10254" s="14"/>
      <c r="U10254" s="105"/>
      <c r="V10254" s="15"/>
      <c r="W10254" s="105"/>
      <c r="X10254" s="16"/>
      <c r="Y10254" s="17"/>
      <c r="Z10254" s="3"/>
      <c r="AA10254" s="30"/>
      <c r="AB10254" s="33"/>
    </row>
    <row r="10255" spans="20:28" x14ac:dyDescent="0.25">
      <c r="T10255" s="14"/>
      <c r="U10255" s="105"/>
      <c r="V10255" s="15"/>
      <c r="W10255" s="105"/>
      <c r="X10255" s="16"/>
      <c r="Y10255" s="17"/>
      <c r="Z10255" s="3"/>
      <c r="AA10255" s="30"/>
      <c r="AB10255" s="33"/>
    </row>
    <row r="10256" spans="20:28" x14ac:dyDescent="0.25">
      <c r="T10256" s="14"/>
      <c r="U10256" s="105"/>
      <c r="V10256" s="15"/>
      <c r="W10256" s="105"/>
      <c r="X10256" s="16"/>
      <c r="Y10256" s="17"/>
      <c r="Z10256" s="3"/>
      <c r="AA10256" s="30"/>
      <c r="AB10256" s="33"/>
    </row>
    <row r="10257" spans="20:28" x14ac:dyDescent="0.25">
      <c r="T10257" s="14"/>
      <c r="U10257" s="105"/>
      <c r="V10257" s="15"/>
      <c r="W10257" s="105"/>
      <c r="X10257" s="16"/>
      <c r="Y10257" s="17"/>
      <c r="Z10257" s="3"/>
      <c r="AA10257" s="30"/>
      <c r="AB10257" s="33"/>
    </row>
    <row r="10258" spans="20:28" x14ac:dyDescent="0.25">
      <c r="T10258" s="14"/>
      <c r="U10258" s="105"/>
      <c r="V10258" s="15"/>
      <c r="W10258" s="105"/>
      <c r="X10258" s="16"/>
      <c r="Y10258" s="17"/>
      <c r="Z10258" s="3"/>
      <c r="AA10258" s="30"/>
      <c r="AB10258" s="33"/>
    </row>
    <row r="10259" spans="20:28" x14ac:dyDescent="0.25">
      <c r="T10259" s="14"/>
      <c r="U10259" s="105"/>
      <c r="V10259" s="15"/>
      <c r="W10259" s="105"/>
      <c r="X10259" s="16"/>
      <c r="Y10259" s="17"/>
      <c r="Z10259" s="3"/>
      <c r="AA10259" s="30"/>
      <c r="AB10259" s="33"/>
    </row>
    <row r="10260" spans="20:28" x14ac:dyDescent="0.25">
      <c r="T10260" s="14"/>
      <c r="U10260" s="105"/>
      <c r="V10260" s="15"/>
      <c r="W10260" s="105"/>
      <c r="X10260" s="16"/>
      <c r="Y10260" s="17"/>
      <c r="Z10260" s="3"/>
      <c r="AA10260" s="30"/>
      <c r="AB10260" s="33"/>
    </row>
    <row r="10261" spans="20:28" x14ac:dyDescent="0.25">
      <c r="T10261" s="14"/>
      <c r="U10261" s="105"/>
      <c r="V10261" s="15"/>
      <c r="W10261" s="105"/>
      <c r="X10261" s="16"/>
      <c r="Y10261" s="17"/>
      <c r="Z10261" s="3"/>
      <c r="AA10261" s="30"/>
      <c r="AB10261" s="33"/>
    </row>
    <row r="10262" spans="20:28" x14ac:dyDescent="0.25">
      <c r="T10262" s="14"/>
      <c r="U10262" s="105"/>
      <c r="V10262" s="15"/>
      <c r="W10262" s="105"/>
      <c r="X10262" s="16"/>
      <c r="Y10262" s="17"/>
      <c r="Z10262" s="3"/>
      <c r="AA10262" s="30"/>
      <c r="AB10262" s="33"/>
    </row>
    <row r="10263" spans="20:28" x14ac:dyDescent="0.25">
      <c r="T10263" s="14"/>
      <c r="U10263" s="105"/>
      <c r="V10263" s="15"/>
      <c r="W10263" s="105"/>
      <c r="X10263" s="16"/>
      <c r="Y10263" s="17"/>
      <c r="Z10263" s="3"/>
      <c r="AA10263" s="30"/>
      <c r="AB10263" s="33"/>
    </row>
    <row r="10264" spans="20:28" x14ac:dyDescent="0.25">
      <c r="T10264" s="14"/>
      <c r="U10264" s="105"/>
      <c r="V10264" s="15"/>
      <c r="W10264" s="105"/>
      <c r="X10264" s="16"/>
      <c r="Y10264" s="17"/>
      <c r="Z10264" s="3"/>
      <c r="AA10264" s="30"/>
      <c r="AB10264" s="33"/>
    </row>
    <row r="10265" spans="20:28" x14ac:dyDescent="0.25">
      <c r="T10265" s="14"/>
      <c r="U10265" s="105"/>
      <c r="V10265" s="15"/>
      <c r="W10265" s="105"/>
      <c r="X10265" s="16"/>
      <c r="Y10265" s="17"/>
      <c r="Z10265" s="3"/>
      <c r="AA10265" s="30"/>
      <c r="AB10265" s="33"/>
    </row>
    <row r="10266" spans="20:28" x14ac:dyDescent="0.25">
      <c r="T10266" s="14"/>
      <c r="U10266" s="105"/>
      <c r="V10266" s="15"/>
      <c r="W10266" s="105"/>
      <c r="X10266" s="16"/>
      <c r="Y10266" s="17"/>
      <c r="Z10266" s="3"/>
      <c r="AA10266" s="30"/>
      <c r="AB10266" s="33"/>
    </row>
    <row r="10267" spans="20:28" x14ac:dyDescent="0.25">
      <c r="T10267" s="14"/>
      <c r="U10267" s="105"/>
      <c r="V10267" s="15"/>
      <c r="W10267" s="105"/>
      <c r="X10267" s="16"/>
      <c r="Y10267" s="17"/>
      <c r="Z10267" s="3"/>
      <c r="AA10267" s="30"/>
      <c r="AB10267" s="33"/>
    </row>
    <row r="10268" spans="20:28" x14ac:dyDescent="0.25">
      <c r="T10268" s="14"/>
      <c r="U10268" s="105"/>
      <c r="V10268" s="15"/>
      <c r="W10268" s="105"/>
      <c r="X10268" s="16"/>
      <c r="Y10268" s="17"/>
      <c r="Z10268" s="3"/>
      <c r="AA10268" s="30"/>
      <c r="AB10268" s="33"/>
    </row>
    <row r="10269" spans="20:28" x14ac:dyDescent="0.25">
      <c r="T10269" s="14"/>
      <c r="U10269" s="105"/>
      <c r="V10269" s="15"/>
      <c r="W10269" s="105"/>
      <c r="X10269" s="16"/>
      <c r="Y10269" s="17"/>
      <c r="Z10269" s="3"/>
      <c r="AA10269" s="30"/>
      <c r="AB10269" s="33"/>
    </row>
    <row r="10270" spans="20:28" x14ac:dyDescent="0.25">
      <c r="T10270" s="14"/>
      <c r="U10270" s="105"/>
      <c r="V10270" s="15"/>
      <c r="W10270" s="105"/>
      <c r="X10270" s="16"/>
      <c r="Y10270" s="17"/>
      <c r="Z10270" s="3"/>
      <c r="AA10270" s="30"/>
      <c r="AB10270" s="33"/>
    </row>
    <row r="10271" spans="20:28" x14ac:dyDescent="0.25">
      <c r="T10271" s="14"/>
      <c r="U10271" s="105"/>
      <c r="V10271" s="15"/>
      <c r="W10271" s="105"/>
      <c r="X10271" s="16"/>
      <c r="Y10271" s="17"/>
      <c r="Z10271" s="3"/>
      <c r="AA10271" s="30"/>
      <c r="AB10271" s="33"/>
    </row>
    <row r="10272" spans="20:28" x14ac:dyDescent="0.25">
      <c r="T10272" s="14"/>
      <c r="U10272" s="105"/>
      <c r="V10272" s="15"/>
      <c r="W10272" s="105"/>
      <c r="X10272" s="16"/>
      <c r="Y10272" s="17"/>
      <c r="Z10272" s="3"/>
      <c r="AA10272" s="30"/>
      <c r="AB10272" s="33"/>
    </row>
    <row r="10273" spans="20:28" x14ac:dyDescent="0.25">
      <c r="T10273" s="14"/>
      <c r="U10273" s="105"/>
      <c r="V10273" s="15"/>
      <c r="W10273" s="105"/>
      <c r="X10273" s="16"/>
      <c r="Y10273" s="17"/>
      <c r="Z10273" s="3"/>
      <c r="AA10273" s="30"/>
      <c r="AB10273" s="33"/>
    </row>
    <row r="10274" spans="20:28" x14ac:dyDescent="0.25">
      <c r="T10274" s="14"/>
      <c r="U10274" s="105"/>
      <c r="V10274" s="15"/>
      <c r="W10274" s="105"/>
      <c r="X10274" s="16"/>
      <c r="Y10274" s="17"/>
      <c r="Z10274" s="3"/>
      <c r="AA10274" s="30"/>
      <c r="AB10274" s="33"/>
    </row>
    <row r="10275" spans="20:28" x14ac:dyDescent="0.25">
      <c r="T10275" s="14"/>
      <c r="U10275" s="105"/>
      <c r="V10275" s="15"/>
      <c r="W10275" s="105"/>
      <c r="X10275" s="16"/>
      <c r="Y10275" s="17"/>
      <c r="Z10275" s="3"/>
      <c r="AA10275" s="30"/>
      <c r="AB10275" s="33"/>
    </row>
    <row r="10276" spans="20:28" x14ac:dyDescent="0.25">
      <c r="T10276" s="14"/>
      <c r="U10276" s="105"/>
      <c r="V10276" s="15"/>
      <c r="W10276" s="105"/>
      <c r="X10276" s="16"/>
      <c r="Y10276" s="17"/>
      <c r="Z10276" s="3"/>
      <c r="AA10276" s="30"/>
      <c r="AB10276" s="33"/>
    </row>
    <row r="10277" spans="20:28" x14ac:dyDescent="0.25">
      <c r="T10277" s="14"/>
      <c r="U10277" s="105"/>
      <c r="V10277" s="15"/>
      <c r="W10277" s="105"/>
      <c r="X10277" s="16"/>
      <c r="Y10277" s="17"/>
      <c r="Z10277" s="3"/>
      <c r="AA10277" s="30"/>
      <c r="AB10277" s="33"/>
    </row>
    <row r="10278" spans="20:28" x14ac:dyDescent="0.25">
      <c r="T10278" s="14"/>
      <c r="U10278" s="105"/>
      <c r="V10278" s="15"/>
      <c r="W10278" s="105"/>
      <c r="X10278" s="16"/>
      <c r="Y10278" s="17"/>
      <c r="Z10278" s="3"/>
      <c r="AA10278" s="30"/>
      <c r="AB10278" s="33"/>
    </row>
    <row r="10279" spans="20:28" x14ac:dyDescent="0.25">
      <c r="T10279" s="14"/>
      <c r="U10279" s="105"/>
      <c r="V10279" s="15"/>
      <c r="W10279" s="105"/>
      <c r="X10279" s="16"/>
      <c r="Y10279" s="17"/>
      <c r="Z10279" s="3"/>
      <c r="AA10279" s="30"/>
      <c r="AB10279" s="33"/>
    </row>
    <row r="10280" spans="20:28" x14ac:dyDescent="0.25">
      <c r="T10280" s="14"/>
      <c r="U10280" s="105"/>
      <c r="V10280" s="15"/>
      <c r="W10280" s="105"/>
      <c r="X10280" s="16"/>
      <c r="Y10280" s="17"/>
      <c r="Z10280" s="3"/>
      <c r="AA10280" s="30"/>
      <c r="AB10280" s="33"/>
    </row>
    <row r="10281" spans="20:28" x14ac:dyDescent="0.25">
      <c r="T10281" s="14"/>
      <c r="U10281" s="105"/>
      <c r="V10281" s="15"/>
      <c r="W10281" s="105"/>
      <c r="X10281" s="16"/>
      <c r="Y10281" s="17"/>
      <c r="Z10281" s="3"/>
      <c r="AA10281" s="30"/>
      <c r="AB10281" s="33"/>
    </row>
    <row r="10282" spans="20:28" x14ac:dyDescent="0.25">
      <c r="T10282" s="14"/>
      <c r="U10282" s="105"/>
      <c r="V10282" s="15"/>
      <c r="W10282" s="105"/>
      <c r="X10282" s="16"/>
      <c r="Y10282" s="17"/>
      <c r="Z10282" s="3"/>
      <c r="AA10282" s="30"/>
      <c r="AB10282" s="33"/>
    </row>
    <row r="10283" spans="20:28" x14ac:dyDescent="0.25">
      <c r="T10283" s="14"/>
      <c r="U10283" s="105"/>
      <c r="V10283" s="15"/>
      <c r="W10283" s="105"/>
      <c r="X10283" s="16"/>
      <c r="Y10283" s="17"/>
      <c r="Z10283" s="3"/>
      <c r="AA10283" s="30"/>
      <c r="AB10283" s="33"/>
    </row>
    <row r="10284" spans="20:28" x14ac:dyDescent="0.25">
      <c r="T10284" s="14"/>
      <c r="U10284" s="105"/>
      <c r="V10284" s="15"/>
      <c r="W10284" s="105"/>
      <c r="X10284" s="16"/>
      <c r="Y10284" s="17"/>
      <c r="Z10284" s="3"/>
      <c r="AA10284" s="30"/>
      <c r="AB10284" s="33"/>
    </row>
    <row r="10285" spans="20:28" x14ac:dyDescent="0.25">
      <c r="T10285" s="14"/>
      <c r="U10285" s="105"/>
      <c r="V10285" s="15"/>
      <c r="W10285" s="105"/>
      <c r="X10285" s="16"/>
      <c r="Y10285" s="17"/>
      <c r="Z10285" s="3"/>
      <c r="AA10285" s="30"/>
      <c r="AB10285" s="33"/>
    </row>
    <row r="10286" spans="20:28" x14ac:dyDescent="0.25">
      <c r="T10286" s="14"/>
      <c r="U10286" s="105"/>
      <c r="V10286" s="15"/>
      <c r="W10286" s="105"/>
      <c r="X10286" s="16"/>
      <c r="Y10286" s="17"/>
      <c r="Z10286" s="3"/>
      <c r="AA10286" s="30"/>
      <c r="AB10286" s="33"/>
    </row>
    <row r="10287" spans="20:28" x14ac:dyDescent="0.25">
      <c r="T10287" s="14"/>
      <c r="U10287" s="105"/>
      <c r="V10287" s="15"/>
      <c r="W10287" s="105"/>
      <c r="X10287" s="16"/>
      <c r="Y10287" s="17"/>
      <c r="Z10287" s="3"/>
      <c r="AA10287" s="30"/>
      <c r="AB10287" s="33"/>
    </row>
    <row r="10288" spans="20:28" x14ac:dyDescent="0.25">
      <c r="T10288" s="14"/>
      <c r="U10288" s="105"/>
      <c r="V10288" s="15"/>
      <c r="W10288" s="105"/>
      <c r="X10288" s="16"/>
      <c r="Y10288" s="17"/>
      <c r="Z10288" s="3"/>
      <c r="AA10288" s="30"/>
      <c r="AB10288" s="33"/>
    </row>
    <row r="10289" spans="20:28" x14ac:dyDescent="0.25">
      <c r="T10289" s="14"/>
      <c r="U10289" s="105"/>
      <c r="V10289" s="15"/>
      <c r="W10289" s="105"/>
      <c r="X10289" s="16"/>
      <c r="Y10289" s="17"/>
      <c r="Z10289" s="3"/>
      <c r="AA10289" s="30"/>
      <c r="AB10289" s="33"/>
    </row>
    <row r="10290" spans="20:28" x14ac:dyDescent="0.25">
      <c r="T10290" s="14"/>
      <c r="U10290" s="105"/>
      <c r="V10290" s="15"/>
      <c r="W10290" s="105"/>
      <c r="X10290" s="16"/>
      <c r="Y10290" s="17"/>
      <c r="Z10290" s="3"/>
      <c r="AA10290" s="30"/>
      <c r="AB10290" s="33"/>
    </row>
    <row r="10291" spans="20:28" x14ac:dyDescent="0.25">
      <c r="T10291" s="14"/>
      <c r="U10291" s="105"/>
      <c r="V10291" s="15"/>
      <c r="W10291" s="105"/>
      <c r="X10291" s="16"/>
      <c r="Y10291" s="17"/>
      <c r="Z10291" s="3"/>
      <c r="AA10291" s="30"/>
      <c r="AB10291" s="33"/>
    </row>
    <row r="10292" spans="20:28" x14ac:dyDescent="0.25">
      <c r="T10292" s="14"/>
      <c r="U10292" s="105"/>
      <c r="V10292" s="15"/>
      <c r="W10292" s="105"/>
      <c r="X10292" s="16"/>
      <c r="Y10292" s="17"/>
      <c r="Z10292" s="3"/>
      <c r="AA10292" s="30"/>
      <c r="AB10292" s="33"/>
    </row>
    <row r="10293" spans="20:28" x14ac:dyDescent="0.25">
      <c r="T10293" s="14"/>
      <c r="U10293" s="105"/>
      <c r="V10293" s="15"/>
      <c r="W10293" s="105"/>
      <c r="X10293" s="16"/>
      <c r="Y10293" s="17"/>
      <c r="Z10293" s="3"/>
      <c r="AA10293" s="30"/>
      <c r="AB10293" s="33"/>
    </row>
    <row r="10294" spans="20:28" x14ac:dyDescent="0.25">
      <c r="T10294" s="14"/>
      <c r="U10294" s="105"/>
      <c r="V10294" s="15"/>
      <c r="W10294" s="105"/>
      <c r="X10294" s="16"/>
      <c r="Y10294" s="17"/>
      <c r="Z10294" s="3"/>
      <c r="AA10294" s="30"/>
      <c r="AB10294" s="33"/>
    </row>
    <row r="10295" spans="20:28" x14ac:dyDescent="0.25">
      <c r="T10295" s="14"/>
      <c r="U10295" s="105"/>
      <c r="V10295" s="15"/>
      <c r="W10295" s="105"/>
      <c r="X10295" s="16"/>
      <c r="Y10295" s="17"/>
      <c r="Z10295" s="3"/>
      <c r="AA10295" s="30"/>
      <c r="AB10295" s="33"/>
    </row>
    <row r="10296" spans="20:28" x14ac:dyDescent="0.25">
      <c r="T10296" s="14"/>
      <c r="U10296" s="105"/>
      <c r="V10296" s="15"/>
      <c r="W10296" s="105"/>
      <c r="X10296" s="16"/>
      <c r="Y10296" s="17"/>
      <c r="Z10296" s="3"/>
      <c r="AA10296" s="30"/>
      <c r="AB10296" s="33"/>
    </row>
    <row r="10297" spans="20:28" x14ac:dyDescent="0.25">
      <c r="T10297" s="14"/>
      <c r="U10297" s="105"/>
      <c r="V10297" s="15"/>
      <c r="W10297" s="105"/>
      <c r="X10297" s="16"/>
      <c r="Y10297" s="17"/>
      <c r="Z10297" s="3"/>
      <c r="AA10297" s="30"/>
      <c r="AB10297" s="33"/>
    </row>
    <row r="10298" spans="20:28" x14ac:dyDescent="0.25">
      <c r="T10298" s="14"/>
      <c r="U10298" s="105"/>
      <c r="V10298" s="15"/>
      <c r="W10298" s="105"/>
      <c r="X10298" s="16"/>
      <c r="Y10298" s="17"/>
      <c r="Z10298" s="3"/>
      <c r="AA10298" s="30"/>
      <c r="AB10298" s="33"/>
    </row>
    <row r="10299" spans="20:28" x14ac:dyDescent="0.25">
      <c r="T10299" s="14"/>
      <c r="U10299" s="105"/>
      <c r="V10299" s="15"/>
      <c r="W10299" s="105"/>
      <c r="X10299" s="16"/>
      <c r="Y10299" s="17"/>
      <c r="Z10299" s="3"/>
      <c r="AA10299" s="30"/>
      <c r="AB10299" s="33"/>
    </row>
    <row r="10300" spans="20:28" x14ac:dyDescent="0.25">
      <c r="T10300" s="14"/>
      <c r="U10300" s="105"/>
      <c r="V10300" s="15"/>
      <c r="W10300" s="105"/>
      <c r="X10300" s="16"/>
      <c r="Y10300" s="17"/>
      <c r="Z10300" s="3"/>
      <c r="AA10300" s="30"/>
      <c r="AB10300" s="33"/>
    </row>
    <row r="10301" spans="20:28" x14ac:dyDescent="0.25">
      <c r="T10301" s="14"/>
      <c r="U10301" s="105"/>
      <c r="V10301" s="15"/>
      <c r="W10301" s="105"/>
      <c r="X10301" s="16"/>
      <c r="Y10301" s="17"/>
      <c r="Z10301" s="3"/>
      <c r="AA10301" s="30"/>
      <c r="AB10301" s="33"/>
    </row>
    <row r="10302" spans="20:28" x14ac:dyDescent="0.25">
      <c r="T10302" s="14"/>
      <c r="U10302" s="105"/>
      <c r="V10302" s="15"/>
      <c r="W10302" s="105"/>
      <c r="X10302" s="16"/>
      <c r="Y10302" s="17"/>
      <c r="Z10302" s="3"/>
      <c r="AA10302" s="30"/>
      <c r="AB10302" s="33"/>
    </row>
    <row r="10303" spans="20:28" x14ac:dyDescent="0.25">
      <c r="T10303" s="14"/>
      <c r="U10303" s="105"/>
      <c r="V10303" s="15"/>
      <c r="W10303" s="105"/>
      <c r="X10303" s="16"/>
      <c r="Y10303" s="17"/>
      <c r="Z10303" s="3"/>
      <c r="AA10303" s="30"/>
      <c r="AB10303" s="33"/>
    </row>
    <row r="10304" spans="20:28" x14ac:dyDescent="0.25">
      <c r="T10304" s="14"/>
      <c r="U10304" s="105"/>
      <c r="V10304" s="15"/>
      <c r="W10304" s="105"/>
      <c r="X10304" s="16"/>
      <c r="Y10304" s="17"/>
      <c r="Z10304" s="3"/>
      <c r="AA10304" s="30"/>
      <c r="AB10304" s="33"/>
    </row>
    <row r="10305" spans="20:28" x14ac:dyDescent="0.25">
      <c r="T10305" s="14"/>
      <c r="U10305" s="105"/>
      <c r="V10305" s="15"/>
      <c r="W10305" s="105"/>
      <c r="X10305" s="16"/>
      <c r="Y10305" s="17"/>
      <c r="Z10305" s="3"/>
      <c r="AA10305" s="30"/>
      <c r="AB10305" s="33"/>
    </row>
    <row r="10306" spans="20:28" x14ac:dyDescent="0.25">
      <c r="T10306" s="14"/>
      <c r="U10306" s="105"/>
      <c r="V10306" s="15"/>
      <c r="W10306" s="105"/>
      <c r="X10306" s="16"/>
      <c r="Y10306" s="17"/>
      <c r="Z10306" s="3"/>
      <c r="AA10306" s="30"/>
      <c r="AB10306" s="33"/>
    </row>
    <row r="10307" spans="20:28" x14ac:dyDescent="0.25">
      <c r="T10307" s="14"/>
      <c r="U10307" s="105"/>
      <c r="V10307" s="15"/>
      <c r="W10307" s="105"/>
      <c r="X10307" s="16"/>
      <c r="Y10307" s="17"/>
      <c r="Z10307" s="3"/>
      <c r="AA10307" s="30"/>
      <c r="AB10307" s="33"/>
    </row>
    <row r="10308" spans="20:28" x14ac:dyDescent="0.25">
      <c r="T10308" s="14"/>
      <c r="U10308" s="105"/>
      <c r="V10308" s="15"/>
      <c r="W10308" s="105"/>
      <c r="X10308" s="16"/>
      <c r="Y10308" s="17"/>
      <c r="Z10308" s="3"/>
      <c r="AA10308" s="30"/>
      <c r="AB10308" s="33"/>
    </row>
    <row r="10309" spans="20:28" x14ac:dyDescent="0.25">
      <c r="T10309" s="14"/>
      <c r="U10309" s="105"/>
      <c r="V10309" s="15"/>
      <c r="W10309" s="105"/>
      <c r="X10309" s="16"/>
      <c r="Y10309" s="17"/>
      <c r="Z10309" s="3"/>
      <c r="AA10309" s="30"/>
      <c r="AB10309" s="33"/>
    </row>
    <row r="10310" spans="20:28" x14ac:dyDescent="0.25">
      <c r="T10310" s="14"/>
      <c r="U10310" s="105"/>
      <c r="V10310" s="15"/>
      <c r="W10310" s="105"/>
      <c r="X10310" s="16"/>
      <c r="Y10310" s="17"/>
      <c r="Z10310" s="3"/>
      <c r="AA10310" s="30"/>
      <c r="AB10310" s="33"/>
    </row>
    <row r="10311" spans="20:28" x14ac:dyDescent="0.25">
      <c r="T10311" s="14"/>
      <c r="U10311" s="105"/>
      <c r="V10311" s="15"/>
      <c r="W10311" s="105"/>
      <c r="X10311" s="16"/>
      <c r="Y10311" s="17"/>
      <c r="Z10311" s="3"/>
      <c r="AA10311" s="30"/>
      <c r="AB10311" s="33"/>
    </row>
    <row r="10312" spans="20:28" x14ac:dyDescent="0.25">
      <c r="T10312" s="14"/>
      <c r="U10312" s="105"/>
      <c r="V10312" s="15"/>
      <c r="W10312" s="105"/>
      <c r="X10312" s="16"/>
      <c r="Y10312" s="17"/>
      <c r="Z10312" s="3"/>
      <c r="AA10312" s="30"/>
      <c r="AB10312" s="33"/>
    </row>
    <row r="10313" spans="20:28" x14ac:dyDescent="0.25">
      <c r="T10313" s="14"/>
      <c r="U10313" s="105"/>
      <c r="V10313" s="15"/>
      <c r="W10313" s="105"/>
      <c r="X10313" s="16"/>
      <c r="Y10313" s="17"/>
      <c r="Z10313" s="3"/>
      <c r="AA10313" s="30"/>
      <c r="AB10313" s="33"/>
    </row>
    <row r="10314" spans="20:28" x14ac:dyDescent="0.25">
      <c r="T10314" s="14"/>
      <c r="U10314" s="105"/>
      <c r="V10314" s="15"/>
      <c r="W10314" s="105"/>
      <c r="X10314" s="16"/>
      <c r="Y10314" s="17"/>
      <c r="Z10314" s="3"/>
      <c r="AA10314" s="30"/>
      <c r="AB10314" s="33"/>
    </row>
    <row r="10315" spans="20:28" x14ac:dyDescent="0.25">
      <c r="T10315" s="14"/>
      <c r="U10315" s="105"/>
      <c r="V10315" s="15"/>
      <c r="W10315" s="105"/>
      <c r="X10315" s="16"/>
      <c r="Y10315" s="17"/>
      <c r="Z10315" s="3"/>
      <c r="AA10315" s="30"/>
      <c r="AB10315" s="33"/>
    </row>
    <row r="10316" spans="20:28" x14ac:dyDescent="0.25">
      <c r="T10316" s="14"/>
      <c r="U10316" s="105"/>
      <c r="V10316" s="15"/>
      <c r="W10316" s="105"/>
      <c r="X10316" s="16"/>
      <c r="Y10316" s="17"/>
      <c r="Z10316" s="3"/>
      <c r="AA10316" s="30"/>
      <c r="AB10316" s="33"/>
    </row>
    <row r="10317" spans="20:28" x14ac:dyDescent="0.25">
      <c r="T10317" s="14"/>
      <c r="U10317" s="105"/>
      <c r="V10317" s="15"/>
      <c r="W10317" s="105"/>
      <c r="X10317" s="16"/>
      <c r="Y10317" s="17"/>
      <c r="Z10317" s="3"/>
      <c r="AA10317" s="30"/>
      <c r="AB10317" s="33"/>
    </row>
    <row r="10318" spans="20:28" x14ac:dyDescent="0.25">
      <c r="T10318" s="14"/>
      <c r="U10318" s="105"/>
      <c r="V10318" s="15"/>
      <c r="W10318" s="105"/>
      <c r="X10318" s="16"/>
      <c r="Y10318" s="17"/>
      <c r="Z10318" s="3"/>
      <c r="AA10318" s="30"/>
      <c r="AB10318" s="33"/>
    </row>
    <row r="10319" spans="20:28" x14ac:dyDescent="0.25">
      <c r="T10319" s="14"/>
      <c r="U10319" s="105"/>
      <c r="V10319" s="15"/>
      <c r="W10319" s="105"/>
      <c r="X10319" s="16"/>
      <c r="Y10319" s="17"/>
      <c r="Z10319" s="3"/>
      <c r="AA10319" s="30"/>
      <c r="AB10319" s="33"/>
    </row>
    <row r="10320" spans="20:28" x14ac:dyDescent="0.25">
      <c r="T10320" s="14"/>
      <c r="U10320" s="105"/>
      <c r="V10320" s="15"/>
      <c r="W10320" s="105"/>
      <c r="X10320" s="16"/>
      <c r="Y10320" s="17"/>
      <c r="Z10320" s="3"/>
      <c r="AA10320" s="30"/>
      <c r="AB10320" s="33"/>
    </row>
    <row r="10321" spans="20:28" x14ac:dyDescent="0.25">
      <c r="T10321" s="14"/>
      <c r="U10321" s="105"/>
      <c r="V10321" s="15"/>
      <c r="W10321" s="105"/>
      <c r="X10321" s="16"/>
      <c r="Y10321" s="17"/>
      <c r="Z10321" s="3"/>
      <c r="AA10321" s="30"/>
      <c r="AB10321" s="33"/>
    </row>
    <row r="10322" spans="20:28" x14ac:dyDescent="0.25">
      <c r="T10322" s="14"/>
      <c r="U10322" s="105"/>
      <c r="V10322" s="15"/>
      <c r="W10322" s="105"/>
      <c r="X10322" s="16"/>
      <c r="Y10322" s="17"/>
      <c r="Z10322" s="3"/>
      <c r="AA10322" s="30"/>
      <c r="AB10322" s="33"/>
    </row>
    <row r="10323" spans="20:28" x14ac:dyDescent="0.25">
      <c r="T10323" s="14"/>
      <c r="U10323" s="105"/>
      <c r="V10323" s="15"/>
      <c r="W10323" s="105"/>
      <c r="X10323" s="16"/>
      <c r="Y10323" s="17"/>
      <c r="Z10323" s="3"/>
      <c r="AA10323" s="30"/>
      <c r="AB10323" s="33"/>
    </row>
    <row r="10324" spans="20:28" x14ac:dyDescent="0.25">
      <c r="T10324" s="14"/>
      <c r="U10324" s="105"/>
      <c r="V10324" s="15"/>
      <c r="W10324" s="105"/>
      <c r="X10324" s="16"/>
      <c r="Y10324" s="17"/>
      <c r="Z10324" s="3"/>
      <c r="AA10324" s="30"/>
      <c r="AB10324" s="33"/>
    </row>
    <row r="10325" spans="20:28" x14ac:dyDescent="0.25">
      <c r="T10325" s="14"/>
      <c r="U10325" s="105"/>
      <c r="V10325" s="15"/>
      <c r="W10325" s="105"/>
      <c r="X10325" s="16"/>
      <c r="Y10325" s="17"/>
      <c r="Z10325" s="3"/>
      <c r="AA10325" s="30"/>
      <c r="AB10325" s="33"/>
    </row>
    <row r="10326" spans="20:28" x14ac:dyDescent="0.25">
      <c r="T10326" s="14"/>
      <c r="U10326" s="105"/>
      <c r="V10326" s="15"/>
      <c r="W10326" s="105"/>
      <c r="X10326" s="16"/>
      <c r="Y10326" s="17"/>
      <c r="Z10326" s="3"/>
      <c r="AA10326" s="30"/>
      <c r="AB10326" s="33"/>
    </row>
    <row r="10327" spans="20:28" x14ac:dyDescent="0.25">
      <c r="T10327" s="14"/>
      <c r="U10327" s="105"/>
      <c r="V10327" s="15"/>
      <c r="W10327" s="105"/>
      <c r="X10327" s="16"/>
      <c r="Y10327" s="17"/>
      <c r="Z10327" s="3"/>
      <c r="AA10327" s="30"/>
      <c r="AB10327" s="33"/>
    </row>
    <row r="10328" spans="20:28" x14ac:dyDescent="0.25">
      <c r="T10328" s="14"/>
      <c r="U10328" s="105"/>
      <c r="V10328" s="15"/>
      <c r="W10328" s="105"/>
      <c r="X10328" s="16"/>
      <c r="Y10328" s="17"/>
      <c r="Z10328" s="3"/>
      <c r="AA10328" s="30"/>
      <c r="AB10328" s="33"/>
    </row>
    <row r="10329" spans="20:28" x14ac:dyDescent="0.25">
      <c r="T10329" s="14"/>
      <c r="U10329" s="105"/>
      <c r="V10329" s="15"/>
      <c r="W10329" s="105"/>
      <c r="X10329" s="16"/>
      <c r="Y10329" s="17"/>
      <c r="Z10329" s="3"/>
      <c r="AA10329" s="30"/>
      <c r="AB10329" s="33"/>
    </row>
    <row r="10330" spans="20:28" x14ac:dyDescent="0.25">
      <c r="T10330" s="14"/>
      <c r="U10330" s="105"/>
      <c r="V10330" s="15"/>
      <c r="W10330" s="105"/>
      <c r="X10330" s="16"/>
      <c r="Y10330" s="17"/>
      <c r="Z10330" s="3"/>
      <c r="AA10330" s="30"/>
      <c r="AB10330" s="33"/>
    </row>
    <row r="10331" spans="20:28" x14ac:dyDescent="0.25">
      <c r="T10331" s="14"/>
      <c r="U10331" s="105"/>
      <c r="V10331" s="15"/>
      <c r="W10331" s="105"/>
      <c r="X10331" s="16"/>
      <c r="Y10331" s="17"/>
      <c r="Z10331" s="3"/>
      <c r="AA10331" s="30"/>
      <c r="AB10331" s="33"/>
    </row>
    <row r="10332" spans="20:28" x14ac:dyDescent="0.25">
      <c r="T10332" s="14"/>
      <c r="U10332" s="105"/>
      <c r="V10332" s="15"/>
      <c r="W10332" s="105"/>
      <c r="X10332" s="16"/>
      <c r="Y10332" s="17"/>
      <c r="Z10332" s="3"/>
      <c r="AA10332" s="30"/>
      <c r="AB10332" s="33"/>
    </row>
    <row r="10333" spans="20:28" x14ac:dyDescent="0.25">
      <c r="T10333" s="14"/>
      <c r="U10333" s="105"/>
      <c r="V10333" s="15"/>
      <c r="W10333" s="105"/>
      <c r="X10333" s="16"/>
      <c r="Y10333" s="17"/>
      <c r="Z10333" s="3"/>
      <c r="AA10333" s="30"/>
      <c r="AB10333" s="33"/>
    </row>
    <row r="10334" spans="20:28" x14ac:dyDescent="0.25">
      <c r="T10334" s="14"/>
      <c r="U10334" s="105"/>
      <c r="V10334" s="15"/>
      <c r="W10334" s="105"/>
      <c r="X10334" s="16"/>
      <c r="Y10334" s="17"/>
      <c r="Z10334" s="3"/>
      <c r="AA10334" s="30"/>
      <c r="AB10334" s="33"/>
    </row>
    <row r="10335" spans="20:28" x14ac:dyDescent="0.25">
      <c r="T10335" s="14"/>
      <c r="U10335" s="105"/>
      <c r="V10335" s="15"/>
      <c r="W10335" s="105"/>
      <c r="X10335" s="16"/>
      <c r="Y10335" s="17"/>
      <c r="Z10335" s="3"/>
      <c r="AA10335" s="30"/>
      <c r="AB10335" s="33"/>
    </row>
    <row r="10336" spans="20:28" x14ac:dyDescent="0.25">
      <c r="T10336" s="14"/>
      <c r="U10336" s="105"/>
      <c r="V10336" s="15"/>
      <c r="W10336" s="105"/>
      <c r="X10336" s="16"/>
      <c r="Y10336" s="17"/>
      <c r="Z10336" s="3"/>
      <c r="AA10336" s="30"/>
      <c r="AB10336" s="33"/>
    </row>
    <row r="10337" spans="20:28" x14ac:dyDescent="0.25">
      <c r="T10337" s="14"/>
      <c r="U10337" s="105"/>
      <c r="V10337" s="15"/>
      <c r="W10337" s="105"/>
      <c r="X10337" s="16"/>
      <c r="Y10337" s="17"/>
      <c r="Z10337" s="3"/>
      <c r="AA10337" s="30"/>
      <c r="AB10337" s="33"/>
    </row>
    <row r="10338" spans="20:28" x14ac:dyDescent="0.25">
      <c r="T10338" s="14"/>
      <c r="U10338" s="105"/>
      <c r="V10338" s="15"/>
      <c r="W10338" s="105"/>
      <c r="X10338" s="16"/>
      <c r="Y10338" s="17"/>
      <c r="Z10338" s="3"/>
      <c r="AA10338" s="30"/>
      <c r="AB10338" s="33"/>
    </row>
    <row r="10339" spans="20:28" x14ac:dyDescent="0.25">
      <c r="T10339" s="14"/>
      <c r="U10339" s="105"/>
      <c r="V10339" s="15"/>
      <c r="W10339" s="105"/>
      <c r="X10339" s="16"/>
      <c r="Y10339" s="17"/>
      <c r="Z10339" s="3"/>
      <c r="AA10339" s="30"/>
      <c r="AB10339" s="33"/>
    </row>
    <row r="10340" spans="20:28" x14ac:dyDescent="0.25">
      <c r="T10340" s="14"/>
      <c r="U10340" s="105"/>
      <c r="V10340" s="15"/>
      <c r="W10340" s="105"/>
      <c r="X10340" s="16"/>
      <c r="Y10340" s="17"/>
      <c r="Z10340" s="3"/>
      <c r="AA10340" s="30"/>
      <c r="AB10340" s="33"/>
    </row>
    <row r="10341" spans="20:28" x14ac:dyDescent="0.25">
      <c r="T10341" s="14"/>
      <c r="U10341" s="105"/>
      <c r="V10341" s="15"/>
      <c r="W10341" s="105"/>
      <c r="X10341" s="16"/>
      <c r="Y10341" s="17"/>
      <c r="Z10341" s="3"/>
      <c r="AA10341" s="30"/>
      <c r="AB10341" s="33"/>
    </row>
    <row r="10342" spans="20:28" x14ac:dyDescent="0.25">
      <c r="T10342" s="14"/>
      <c r="U10342" s="105"/>
      <c r="V10342" s="15"/>
      <c r="W10342" s="105"/>
      <c r="X10342" s="16"/>
      <c r="Y10342" s="17"/>
      <c r="Z10342" s="3"/>
      <c r="AA10342" s="30"/>
      <c r="AB10342" s="33"/>
    </row>
    <row r="10343" spans="20:28" x14ac:dyDescent="0.25">
      <c r="T10343" s="14"/>
      <c r="U10343" s="105"/>
      <c r="V10343" s="15"/>
      <c r="W10343" s="105"/>
      <c r="X10343" s="16"/>
      <c r="Y10343" s="17"/>
      <c r="Z10343" s="3"/>
      <c r="AA10343" s="30"/>
      <c r="AB10343" s="33"/>
    </row>
    <row r="10344" spans="20:28" x14ac:dyDescent="0.25">
      <c r="T10344" s="14"/>
      <c r="U10344" s="105"/>
      <c r="V10344" s="15"/>
      <c r="W10344" s="105"/>
      <c r="X10344" s="16"/>
      <c r="Y10344" s="17"/>
      <c r="Z10344" s="3"/>
      <c r="AA10344" s="30"/>
      <c r="AB10344" s="33"/>
    </row>
    <row r="10345" spans="20:28" x14ac:dyDescent="0.25">
      <c r="T10345" s="14"/>
      <c r="U10345" s="105"/>
      <c r="V10345" s="15"/>
      <c r="W10345" s="105"/>
      <c r="X10345" s="16"/>
      <c r="Y10345" s="17"/>
      <c r="Z10345" s="3"/>
      <c r="AA10345" s="30"/>
      <c r="AB10345" s="33"/>
    </row>
    <row r="10346" spans="20:28" x14ac:dyDescent="0.25">
      <c r="T10346" s="14"/>
      <c r="U10346" s="105"/>
      <c r="V10346" s="15"/>
      <c r="W10346" s="105"/>
      <c r="X10346" s="16"/>
      <c r="Y10346" s="17"/>
      <c r="Z10346" s="3"/>
      <c r="AA10346" s="30"/>
      <c r="AB10346" s="33"/>
    </row>
    <row r="10347" spans="20:28" x14ac:dyDescent="0.25">
      <c r="T10347" s="14"/>
      <c r="U10347" s="105"/>
      <c r="V10347" s="15"/>
      <c r="W10347" s="105"/>
      <c r="X10347" s="16"/>
      <c r="Y10347" s="17"/>
      <c r="Z10347" s="3"/>
      <c r="AA10347" s="30"/>
      <c r="AB10347" s="33"/>
    </row>
    <row r="10348" spans="20:28" x14ac:dyDescent="0.25">
      <c r="T10348" s="14"/>
      <c r="U10348" s="105"/>
      <c r="V10348" s="15"/>
      <c r="W10348" s="105"/>
      <c r="X10348" s="16"/>
      <c r="Y10348" s="17"/>
      <c r="Z10348" s="3"/>
      <c r="AA10348" s="30"/>
      <c r="AB10348" s="33"/>
    </row>
    <row r="10349" spans="20:28" x14ac:dyDescent="0.25">
      <c r="T10349" s="14"/>
      <c r="U10349" s="105"/>
      <c r="V10349" s="15"/>
      <c r="W10349" s="105"/>
      <c r="X10349" s="16"/>
      <c r="Y10349" s="17"/>
      <c r="Z10349" s="3"/>
      <c r="AA10349" s="30"/>
      <c r="AB10349" s="33"/>
    </row>
    <row r="10350" spans="20:28" x14ac:dyDescent="0.25">
      <c r="T10350" s="14"/>
      <c r="U10350" s="105"/>
      <c r="V10350" s="15"/>
      <c r="W10350" s="105"/>
      <c r="X10350" s="16"/>
      <c r="Y10350" s="17"/>
      <c r="Z10350" s="3"/>
      <c r="AA10350" s="30"/>
      <c r="AB10350" s="33"/>
    </row>
    <row r="10351" spans="20:28" x14ac:dyDescent="0.25">
      <c r="T10351" s="14"/>
      <c r="U10351" s="105"/>
      <c r="V10351" s="15"/>
      <c r="W10351" s="105"/>
      <c r="X10351" s="16"/>
      <c r="Y10351" s="17"/>
      <c r="Z10351" s="3"/>
      <c r="AA10351" s="30"/>
      <c r="AB10351" s="33"/>
    </row>
    <row r="10352" spans="20:28" x14ac:dyDescent="0.25">
      <c r="T10352" s="14"/>
      <c r="U10352" s="105"/>
      <c r="V10352" s="15"/>
      <c r="W10352" s="105"/>
      <c r="X10352" s="16"/>
      <c r="Y10352" s="17"/>
      <c r="Z10352" s="3"/>
      <c r="AA10352" s="30"/>
      <c r="AB10352" s="33"/>
    </row>
    <row r="10353" spans="20:28" x14ac:dyDescent="0.25">
      <c r="T10353" s="14"/>
      <c r="U10353" s="105"/>
      <c r="V10353" s="15"/>
      <c r="W10353" s="105"/>
      <c r="X10353" s="16"/>
      <c r="Y10353" s="17"/>
      <c r="Z10353" s="3"/>
      <c r="AA10353" s="30"/>
      <c r="AB10353" s="33"/>
    </row>
    <row r="10354" spans="20:28" x14ac:dyDescent="0.25">
      <c r="T10354" s="14"/>
      <c r="U10354" s="105"/>
      <c r="V10354" s="15"/>
      <c r="W10354" s="105"/>
      <c r="X10354" s="16"/>
      <c r="Y10354" s="17"/>
      <c r="Z10354" s="3"/>
      <c r="AA10354" s="30"/>
      <c r="AB10354" s="33"/>
    </row>
    <row r="10355" spans="20:28" x14ac:dyDescent="0.25">
      <c r="T10355" s="14"/>
      <c r="U10355" s="105"/>
      <c r="V10355" s="15"/>
      <c r="W10355" s="105"/>
      <c r="X10355" s="16"/>
      <c r="Y10355" s="17"/>
      <c r="Z10355" s="3"/>
      <c r="AA10355" s="30"/>
      <c r="AB10355" s="33"/>
    </row>
    <row r="10356" spans="20:28" x14ac:dyDescent="0.25">
      <c r="T10356" s="14"/>
      <c r="U10356" s="105"/>
      <c r="V10356" s="15"/>
      <c r="W10356" s="105"/>
      <c r="X10356" s="16"/>
      <c r="Y10356" s="17"/>
      <c r="Z10356" s="3"/>
      <c r="AA10356" s="30"/>
      <c r="AB10356" s="33"/>
    </row>
    <row r="10357" spans="20:28" x14ac:dyDescent="0.25">
      <c r="T10357" s="14"/>
      <c r="U10357" s="105"/>
      <c r="V10357" s="15"/>
      <c r="W10357" s="105"/>
      <c r="X10357" s="16"/>
      <c r="Y10357" s="17"/>
      <c r="Z10357" s="3"/>
      <c r="AA10357" s="30"/>
      <c r="AB10357" s="33"/>
    </row>
    <row r="10358" spans="20:28" x14ac:dyDescent="0.25">
      <c r="T10358" s="14"/>
      <c r="U10358" s="105"/>
      <c r="V10358" s="15"/>
      <c r="W10358" s="105"/>
      <c r="X10358" s="16"/>
      <c r="Y10358" s="17"/>
      <c r="Z10358" s="3"/>
      <c r="AA10358" s="30"/>
      <c r="AB10358" s="33"/>
    </row>
    <row r="10359" spans="20:28" x14ac:dyDescent="0.25">
      <c r="T10359" s="14"/>
      <c r="U10359" s="105"/>
      <c r="V10359" s="15"/>
      <c r="W10359" s="105"/>
      <c r="X10359" s="16"/>
      <c r="Y10359" s="17"/>
      <c r="Z10359" s="3"/>
      <c r="AA10359" s="30"/>
      <c r="AB10359" s="33"/>
    </row>
    <row r="10360" spans="20:28" x14ac:dyDescent="0.25">
      <c r="T10360" s="14"/>
      <c r="U10360" s="105"/>
      <c r="V10360" s="15"/>
      <c r="W10360" s="105"/>
      <c r="X10360" s="16"/>
      <c r="Y10360" s="17"/>
      <c r="Z10360" s="3"/>
      <c r="AA10360" s="30"/>
      <c r="AB10360" s="33"/>
    </row>
    <row r="10361" spans="20:28" x14ac:dyDescent="0.25">
      <c r="T10361" s="14"/>
      <c r="U10361" s="105"/>
      <c r="V10361" s="15"/>
      <c r="W10361" s="105"/>
      <c r="X10361" s="16"/>
      <c r="Y10361" s="17"/>
      <c r="Z10361" s="3"/>
      <c r="AA10361" s="30"/>
      <c r="AB10361" s="33"/>
    </row>
    <row r="10362" spans="20:28" x14ac:dyDescent="0.25">
      <c r="T10362" s="14"/>
      <c r="U10362" s="105"/>
      <c r="V10362" s="15"/>
      <c r="W10362" s="105"/>
      <c r="X10362" s="16"/>
      <c r="Y10362" s="17"/>
      <c r="Z10362" s="3"/>
      <c r="AA10362" s="30"/>
      <c r="AB10362" s="33"/>
    </row>
    <row r="10363" spans="20:28" x14ac:dyDescent="0.25">
      <c r="T10363" s="14"/>
      <c r="U10363" s="105"/>
      <c r="V10363" s="15"/>
      <c r="W10363" s="105"/>
      <c r="X10363" s="16"/>
      <c r="Y10363" s="17"/>
      <c r="Z10363" s="3"/>
      <c r="AA10363" s="30"/>
      <c r="AB10363" s="33"/>
    </row>
    <row r="10364" spans="20:28" x14ac:dyDescent="0.25">
      <c r="T10364" s="14"/>
      <c r="U10364" s="105"/>
      <c r="V10364" s="15"/>
      <c r="W10364" s="105"/>
      <c r="X10364" s="16"/>
      <c r="Y10364" s="17"/>
      <c r="Z10364" s="3"/>
      <c r="AA10364" s="30"/>
      <c r="AB10364" s="33"/>
    </row>
    <row r="10365" spans="20:28" x14ac:dyDescent="0.25">
      <c r="T10365" s="14"/>
      <c r="U10365" s="105"/>
      <c r="V10365" s="15"/>
      <c r="W10365" s="105"/>
      <c r="X10365" s="16"/>
      <c r="Y10365" s="17"/>
      <c r="Z10365" s="3"/>
      <c r="AA10365" s="30"/>
      <c r="AB10365" s="33"/>
    </row>
    <row r="10366" spans="20:28" x14ac:dyDescent="0.25">
      <c r="T10366" s="14"/>
      <c r="U10366" s="105"/>
      <c r="V10366" s="15"/>
      <c r="W10366" s="105"/>
      <c r="X10366" s="16"/>
      <c r="Y10366" s="17"/>
      <c r="Z10366" s="3"/>
      <c r="AA10366" s="30"/>
      <c r="AB10366" s="33"/>
    </row>
    <row r="10367" spans="20:28" x14ac:dyDescent="0.25">
      <c r="T10367" s="14"/>
      <c r="U10367" s="105"/>
      <c r="V10367" s="15"/>
      <c r="W10367" s="105"/>
      <c r="X10367" s="16"/>
      <c r="Y10367" s="17"/>
      <c r="Z10367" s="3"/>
      <c r="AA10367" s="30"/>
      <c r="AB10367" s="33"/>
    </row>
    <row r="10368" spans="20:28" x14ac:dyDescent="0.25">
      <c r="T10368" s="14"/>
      <c r="U10368" s="105"/>
      <c r="V10368" s="15"/>
      <c r="W10368" s="105"/>
      <c r="X10368" s="16"/>
      <c r="Y10368" s="17"/>
      <c r="Z10368" s="3"/>
      <c r="AA10368" s="30"/>
      <c r="AB10368" s="33"/>
    </row>
    <row r="10369" spans="20:28" x14ac:dyDescent="0.25">
      <c r="T10369" s="14"/>
      <c r="U10369" s="105"/>
      <c r="V10369" s="15"/>
      <c r="W10369" s="105"/>
      <c r="X10369" s="16"/>
      <c r="Y10369" s="17"/>
      <c r="Z10369" s="3"/>
      <c r="AA10369" s="30"/>
      <c r="AB10369" s="33"/>
    </row>
    <row r="10370" spans="20:28" x14ac:dyDescent="0.25">
      <c r="T10370" s="14"/>
      <c r="U10370" s="105"/>
      <c r="V10370" s="15"/>
      <c r="W10370" s="105"/>
      <c r="X10370" s="16"/>
      <c r="Y10370" s="17"/>
      <c r="Z10370" s="3"/>
      <c r="AA10370" s="30"/>
      <c r="AB10370" s="33"/>
    </row>
    <row r="10371" spans="20:28" x14ac:dyDescent="0.25">
      <c r="T10371" s="14"/>
      <c r="U10371" s="105"/>
      <c r="V10371" s="15"/>
      <c r="W10371" s="105"/>
      <c r="X10371" s="16"/>
      <c r="Y10371" s="17"/>
      <c r="Z10371" s="3"/>
      <c r="AA10371" s="30"/>
      <c r="AB10371" s="33"/>
    </row>
    <row r="10372" spans="20:28" x14ac:dyDescent="0.25">
      <c r="T10372" s="14"/>
      <c r="U10372" s="105"/>
      <c r="V10372" s="15"/>
      <c r="W10372" s="105"/>
      <c r="X10372" s="16"/>
      <c r="Y10372" s="17"/>
      <c r="Z10372" s="3"/>
      <c r="AA10372" s="30"/>
      <c r="AB10372" s="33"/>
    </row>
    <row r="10373" spans="20:28" x14ac:dyDescent="0.25">
      <c r="T10373" s="14"/>
      <c r="U10373" s="105"/>
      <c r="V10373" s="15"/>
      <c r="W10373" s="105"/>
      <c r="X10373" s="16"/>
      <c r="Y10373" s="17"/>
      <c r="Z10373" s="3"/>
      <c r="AA10373" s="30"/>
      <c r="AB10373" s="33"/>
    </row>
    <row r="10374" spans="20:28" x14ac:dyDescent="0.25">
      <c r="T10374" s="14"/>
      <c r="U10374" s="105"/>
      <c r="V10374" s="15"/>
      <c r="W10374" s="105"/>
      <c r="X10374" s="16"/>
      <c r="Y10374" s="17"/>
      <c r="Z10374" s="3"/>
      <c r="AA10374" s="30"/>
      <c r="AB10374" s="33"/>
    </row>
    <row r="10375" spans="20:28" x14ac:dyDescent="0.25">
      <c r="T10375" s="14"/>
      <c r="U10375" s="105"/>
      <c r="V10375" s="15"/>
      <c r="W10375" s="105"/>
      <c r="X10375" s="16"/>
      <c r="Y10375" s="17"/>
      <c r="Z10375" s="3"/>
      <c r="AA10375" s="30"/>
      <c r="AB10375" s="33"/>
    </row>
    <row r="10376" spans="20:28" x14ac:dyDescent="0.25">
      <c r="T10376" s="14"/>
      <c r="U10376" s="105"/>
      <c r="V10376" s="15"/>
      <c r="W10376" s="105"/>
      <c r="X10376" s="16"/>
      <c r="Y10376" s="17"/>
      <c r="Z10376" s="3"/>
      <c r="AA10376" s="30"/>
      <c r="AB10376" s="33"/>
    </row>
    <row r="10377" spans="20:28" x14ac:dyDescent="0.25">
      <c r="T10377" s="14"/>
      <c r="U10377" s="105"/>
      <c r="V10377" s="15"/>
      <c r="W10377" s="105"/>
      <c r="X10377" s="16"/>
      <c r="Y10377" s="17"/>
      <c r="Z10377" s="3"/>
      <c r="AA10377" s="30"/>
      <c r="AB10377" s="33"/>
    </row>
    <row r="10378" spans="20:28" x14ac:dyDescent="0.25">
      <c r="T10378" s="14"/>
      <c r="U10378" s="105"/>
      <c r="V10378" s="15"/>
      <c r="W10378" s="105"/>
      <c r="X10378" s="16"/>
      <c r="Y10378" s="17"/>
      <c r="Z10378" s="3"/>
      <c r="AA10378" s="30"/>
      <c r="AB10378" s="33"/>
    </row>
    <row r="10379" spans="20:28" x14ac:dyDescent="0.25">
      <c r="T10379" s="14"/>
      <c r="U10379" s="105"/>
      <c r="V10379" s="15"/>
      <c r="W10379" s="105"/>
      <c r="X10379" s="16"/>
      <c r="Y10379" s="17"/>
      <c r="Z10379" s="3"/>
      <c r="AA10379" s="30"/>
      <c r="AB10379" s="33"/>
    </row>
    <row r="10380" spans="20:28" x14ac:dyDescent="0.25">
      <c r="T10380" s="14"/>
      <c r="U10380" s="105"/>
      <c r="V10380" s="15"/>
      <c r="W10380" s="105"/>
      <c r="X10380" s="16"/>
      <c r="Y10380" s="17"/>
      <c r="Z10380" s="3"/>
      <c r="AA10380" s="30"/>
      <c r="AB10380" s="33"/>
    </row>
    <row r="10381" spans="20:28" x14ac:dyDescent="0.25">
      <c r="T10381" s="14"/>
      <c r="U10381" s="105"/>
      <c r="V10381" s="15"/>
      <c r="W10381" s="105"/>
      <c r="X10381" s="16"/>
      <c r="Y10381" s="17"/>
      <c r="Z10381" s="3"/>
      <c r="AA10381" s="30"/>
      <c r="AB10381" s="33"/>
    </row>
    <row r="10382" spans="20:28" x14ac:dyDescent="0.25">
      <c r="T10382" s="14"/>
      <c r="U10382" s="105"/>
      <c r="V10382" s="15"/>
      <c r="W10382" s="105"/>
      <c r="X10382" s="16"/>
      <c r="Y10382" s="17"/>
      <c r="Z10382" s="3"/>
      <c r="AA10382" s="30"/>
      <c r="AB10382" s="33"/>
    </row>
    <row r="10383" spans="20:28" x14ac:dyDescent="0.25">
      <c r="T10383" s="14"/>
      <c r="U10383" s="105"/>
      <c r="V10383" s="15"/>
      <c r="W10383" s="105"/>
      <c r="X10383" s="16"/>
      <c r="Y10383" s="17"/>
      <c r="Z10383" s="3"/>
      <c r="AA10383" s="30"/>
      <c r="AB10383" s="33"/>
    </row>
    <row r="10384" spans="20:28" x14ac:dyDescent="0.25">
      <c r="T10384" s="14"/>
      <c r="U10384" s="105"/>
      <c r="V10384" s="15"/>
      <c r="W10384" s="105"/>
      <c r="X10384" s="16"/>
      <c r="Y10384" s="17"/>
      <c r="Z10384" s="3"/>
      <c r="AA10384" s="30"/>
      <c r="AB10384" s="33"/>
    </row>
    <row r="10385" spans="20:28" x14ac:dyDescent="0.25">
      <c r="T10385" s="14"/>
      <c r="U10385" s="105"/>
      <c r="V10385" s="15"/>
      <c r="W10385" s="105"/>
      <c r="X10385" s="16"/>
      <c r="Y10385" s="17"/>
      <c r="Z10385" s="3"/>
      <c r="AA10385" s="30"/>
      <c r="AB10385" s="33"/>
    </row>
    <row r="10386" spans="20:28" x14ac:dyDescent="0.25">
      <c r="T10386" s="14"/>
      <c r="U10386" s="105"/>
      <c r="V10386" s="15"/>
      <c r="W10386" s="105"/>
      <c r="X10386" s="16"/>
      <c r="Y10386" s="17"/>
      <c r="Z10386" s="3"/>
      <c r="AA10386" s="30"/>
      <c r="AB10386" s="33"/>
    </row>
    <row r="10387" spans="20:28" x14ac:dyDescent="0.25">
      <c r="T10387" s="14"/>
      <c r="U10387" s="105"/>
      <c r="V10387" s="15"/>
      <c r="W10387" s="105"/>
      <c r="X10387" s="16"/>
      <c r="Y10387" s="17"/>
      <c r="Z10387" s="3"/>
      <c r="AA10387" s="30"/>
      <c r="AB10387" s="33"/>
    </row>
    <row r="10388" spans="20:28" x14ac:dyDescent="0.25">
      <c r="T10388" s="14"/>
      <c r="U10388" s="105"/>
      <c r="V10388" s="15"/>
      <c r="W10388" s="105"/>
      <c r="X10388" s="16"/>
      <c r="Y10388" s="17"/>
      <c r="Z10388" s="3"/>
      <c r="AA10388" s="30"/>
      <c r="AB10388" s="33"/>
    </row>
    <row r="10389" spans="20:28" x14ac:dyDescent="0.25">
      <c r="T10389" s="14"/>
      <c r="U10389" s="105"/>
      <c r="V10389" s="15"/>
      <c r="W10389" s="105"/>
      <c r="X10389" s="16"/>
      <c r="Y10389" s="17"/>
      <c r="Z10389" s="3"/>
      <c r="AA10389" s="30"/>
      <c r="AB10389" s="33"/>
    </row>
    <row r="10390" spans="20:28" x14ac:dyDescent="0.25">
      <c r="T10390" s="14"/>
      <c r="U10390" s="105"/>
      <c r="V10390" s="15"/>
      <c r="W10390" s="105"/>
      <c r="X10390" s="16"/>
      <c r="Y10390" s="17"/>
      <c r="Z10390" s="3"/>
      <c r="AA10390" s="30"/>
      <c r="AB10390" s="33"/>
    </row>
    <row r="10391" spans="20:28" x14ac:dyDescent="0.25">
      <c r="T10391" s="14"/>
      <c r="U10391" s="105"/>
      <c r="V10391" s="15"/>
      <c r="W10391" s="105"/>
      <c r="X10391" s="16"/>
      <c r="Y10391" s="17"/>
      <c r="Z10391" s="3"/>
      <c r="AA10391" s="30"/>
      <c r="AB10391" s="33"/>
    </row>
    <row r="10392" spans="20:28" x14ac:dyDescent="0.25">
      <c r="T10392" s="14"/>
      <c r="U10392" s="105"/>
      <c r="V10392" s="15"/>
      <c r="W10392" s="105"/>
      <c r="X10392" s="16"/>
      <c r="Y10392" s="17"/>
      <c r="Z10392" s="3"/>
      <c r="AA10392" s="30"/>
      <c r="AB10392" s="33"/>
    </row>
    <row r="10393" spans="20:28" x14ac:dyDescent="0.25">
      <c r="T10393" s="14"/>
      <c r="U10393" s="105"/>
      <c r="V10393" s="15"/>
      <c r="W10393" s="105"/>
      <c r="X10393" s="16"/>
      <c r="Y10393" s="17"/>
      <c r="Z10393" s="3"/>
      <c r="AA10393" s="30"/>
      <c r="AB10393" s="33"/>
    </row>
    <row r="10394" spans="20:28" x14ac:dyDescent="0.25">
      <c r="T10394" s="14"/>
      <c r="U10394" s="105"/>
      <c r="V10394" s="15"/>
      <c r="W10394" s="105"/>
      <c r="X10394" s="16"/>
      <c r="Y10394" s="17"/>
      <c r="Z10394" s="3"/>
      <c r="AA10394" s="30"/>
      <c r="AB10394" s="33"/>
    </row>
    <row r="10395" spans="20:28" x14ac:dyDescent="0.25">
      <c r="T10395" s="14"/>
      <c r="U10395" s="105"/>
      <c r="V10395" s="15"/>
      <c r="W10395" s="105"/>
      <c r="X10395" s="16"/>
      <c r="Y10395" s="17"/>
      <c r="Z10395" s="3"/>
      <c r="AA10395" s="30"/>
      <c r="AB10395" s="33"/>
    </row>
    <row r="10396" spans="20:28" x14ac:dyDescent="0.25">
      <c r="T10396" s="14"/>
      <c r="U10396" s="105"/>
      <c r="V10396" s="15"/>
      <c r="W10396" s="105"/>
      <c r="X10396" s="16"/>
      <c r="Y10396" s="17"/>
      <c r="Z10396" s="3"/>
      <c r="AA10396" s="30"/>
      <c r="AB10396" s="33"/>
    </row>
    <row r="10397" spans="20:28" x14ac:dyDescent="0.25">
      <c r="T10397" s="14"/>
      <c r="U10397" s="105"/>
      <c r="V10397" s="15"/>
      <c r="W10397" s="105"/>
      <c r="X10397" s="16"/>
      <c r="Y10397" s="17"/>
      <c r="Z10397" s="3"/>
      <c r="AA10397" s="30"/>
      <c r="AB10397" s="33"/>
    </row>
    <row r="10398" spans="20:28" x14ac:dyDescent="0.25">
      <c r="T10398" s="14"/>
      <c r="U10398" s="105"/>
      <c r="V10398" s="15"/>
      <c r="W10398" s="105"/>
      <c r="X10398" s="16"/>
      <c r="Y10398" s="17"/>
      <c r="Z10398" s="3"/>
      <c r="AA10398" s="30"/>
      <c r="AB10398" s="33"/>
    </row>
    <row r="10399" spans="20:28" x14ac:dyDescent="0.25">
      <c r="T10399" s="14"/>
      <c r="U10399" s="105"/>
      <c r="V10399" s="15"/>
      <c r="W10399" s="105"/>
      <c r="X10399" s="16"/>
      <c r="Y10399" s="17"/>
      <c r="Z10399" s="3"/>
      <c r="AA10399" s="30"/>
      <c r="AB10399" s="33"/>
    </row>
    <row r="10400" spans="20:28" x14ac:dyDescent="0.25">
      <c r="T10400" s="14"/>
      <c r="U10400" s="105"/>
      <c r="V10400" s="15"/>
      <c r="W10400" s="105"/>
      <c r="X10400" s="16"/>
      <c r="Y10400" s="17"/>
      <c r="Z10400" s="3"/>
      <c r="AA10400" s="30"/>
      <c r="AB10400" s="33"/>
    </row>
    <row r="10401" spans="20:28" x14ac:dyDescent="0.25">
      <c r="T10401" s="14"/>
      <c r="U10401" s="105"/>
      <c r="V10401" s="15"/>
      <c r="W10401" s="105"/>
      <c r="X10401" s="16"/>
      <c r="Y10401" s="17"/>
      <c r="Z10401" s="3"/>
      <c r="AA10401" s="30"/>
      <c r="AB10401" s="33"/>
    </row>
    <row r="10402" spans="20:28" x14ac:dyDescent="0.25">
      <c r="T10402" s="14"/>
      <c r="U10402" s="105"/>
      <c r="V10402" s="15"/>
      <c r="W10402" s="105"/>
      <c r="X10402" s="16"/>
      <c r="Y10402" s="17"/>
      <c r="Z10402" s="3"/>
      <c r="AA10402" s="30"/>
      <c r="AB10402" s="33"/>
    </row>
    <row r="10403" spans="20:28" x14ac:dyDescent="0.25">
      <c r="T10403" s="14"/>
      <c r="U10403" s="105"/>
      <c r="V10403" s="15"/>
      <c r="W10403" s="105"/>
      <c r="X10403" s="16"/>
      <c r="Y10403" s="17"/>
      <c r="Z10403" s="3"/>
      <c r="AA10403" s="30"/>
      <c r="AB10403" s="33"/>
    </row>
    <row r="10404" spans="20:28" x14ac:dyDescent="0.25">
      <c r="T10404" s="14"/>
      <c r="U10404" s="105"/>
      <c r="V10404" s="15"/>
      <c r="W10404" s="105"/>
      <c r="X10404" s="16"/>
      <c r="Y10404" s="17"/>
      <c r="Z10404" s="3"/>
      <c r="AA10404" s="30"/>
      <c r="AB10404" s="33"/>
    </row>
    <row r="10405" spans="20:28" x14ac:dyDescent="0.25">
      <c r="T10405" s="14"/>
      <c r="U10405" s="105"/>
      <c r="V10405" s="15"/>
      <c r="W10405" s="105"/>
      <c r="X10405" s="16"/>
      <c r="Y10405" s="17"/>
      <c r="Z10405" s="3"/>
      <c r="AA10405" s="30"/>
      <c r="AB10405" s="33"/>
    </row>
    <row r="10406" spans="20:28" x14ac:dyDescent="0.25">
      <c r="T10406" s="14"/>
      <c r="U10406" s="105"/>
      <c r="V10406" s="15"/>
      <c r="W10406" s="105"/>
      <c r="X10406" s="16"/>
      <c r="Y10406" s="17"/>
      <c r="Z10406" s="3"/>
      <c r="AA10406" s="30"/>
      <c r="AB10406" s="33"/>
    </row>
    <row r="10407" spans="20:28" x14ac:dyDescent="0.25">
      <c r="T10407" s="14"/>
      <c r="U10407" s="105"/>
      <c r="V10407" s="15"/>
      <c r="W10407" s="105"/>
      <c r="X10407" s="16"/>
      <c r="Y10407" s="17"/>
      <c r="Z10407" s="3"/>
      <c r="AA10407" s="30"/>
      <c r="AB10407" s="33"/>
    </row>
    <row r="10408" spans="20:28" x14ac:dyDescent="0.25">
      <c r="T10408" s="14"/>
      <c r="U10408" s="105"/>
      <c r="V10408" s="15"/>
      <c r="W10408" s="105"/>
      <c r="X10408" s="16"/>
      <c r="Y10408" s="17"/>
      <c r="Z10408" s="3"/>
      <c r="AA10408" s="30"/>
      <c r="AB10408" s="33"/>
    </row>
    <row r="10409" spans="20:28" x14ac:dyDescent="0.25">
      <c r="T10409" s="14"/>
      <c r="U10409" s="105"/>
      <c r="V10409" s="15"/>
      <c r="W10409" s="105"/>
      <c r="X10409" s="16"/>
      <c r="Y10409" s="17"/>
      <c r="Z10409" s="3"/>
      <c r="AA10409" s="30"/>
      <c r="AB10409" s="33"/>
    </row>
    <row r="10410" spans="20:28" x14ac:dyDescent="0.25">
      <c r="T10410" s="14"/>
      <c r="U10410" s="105"/>
      <c r="V10410" s="15"/>
      <c r="W10410" s="105"/>
      <c r="X10410" s="16"/>
      <c r="Y10410" s="17"/>
      <c r="Z10410" s="3"/>
      <c r="AA10410" s="30"/>
      <c r="AB10410" s="33"/>
    </row>
    <row r="10411" spans="20:28" x14ac:dyDescent="0.25">
      <c r="T10411" s="14"/>
      <c r="U10411" s="105"/>
      <c r="V10411" s="15"/>
      <c r="W10411" s="105"/>
      <c r="X10411" s="16"/>
      <c r="Y10411" s="17"/>
      <c r="Z10411" s="3"/>
      <c r="AA10411" s="30"/>
      <c r="AB10411" s="33"/>
    </row>
    <row r="10412" spans="20:28" x14ac:dyDescent="0.25">
      <c r="T10412" s="14"/>
      <c r="U10412" s="105"/>
      <c r="V10412" s="15"/>
      <c r="W10412" s="105"/>
      <c r="X10412" s="16"/>
      <c r="Y10412" s="17"/>
      <c r="Z10412" s="3"/>
      <c r="AA10412" s="30"/>
      <c r="AB10412" s="33"/>
    </row>
    <row r="10413" spans="20:28" x14ac:dyDescent="0.25">
      <c r="T10413" s="14"/>
      <c r="U10413" s="105"/>
      <c r="V10413" s="15"/>
      <c r="W10413" s="105"/>
      <c r="X10413" s="16"/>
      <c r="Y10413" s="17"/>
      <c r="Z10413" s="3"/>
      <c r="AA10413" s="30"/>
      <c r="AB10413" s="33"/>
    </row>
    <row r="10414" spans="20:28" x14ac:dyDescent="0.25">
      <c r="T10414" s="14"/>
      <c r="U10414" s="105"/>
      <c r="V10414" s="15"/>
      <c r="W10414" s="105"/>
      <c r="X10414" s="16"/>
      <c r="Y10414" s="17"/>
      <c r="Z10414" s="3"/>
      <c r="AA10414" s="30"/>
      <c r="AB10414" s="33"/>
    </row>
    <row r="10415" spans="20:28" x14ac:dyDescent="0.25">
      <c r="T10415" s="14"/>
      <c r="U10415" s="105"/>
      <c r="V10415" s="15"/>
      <c r="W10415" s="105"/>
      <c r="X10415" s="16"/>
      <c r="Y10415" s="17"/>
      <c r="Z10415" s="3"/>
      <c r="AA10415" s="30"/>
      <c r="AB10415" s="33"/>
    </row>
    <row r="10416" spans="20:28" x14ac:dyDescent="0.25">
      <c r="T10416" s="14"/>
      <c r="U10416" s="105"/>
      <c r="V10416" s="15"/>
      <c r="W10416" s="105"/>
      <c r="X10416" s="16"/>
      <c r="Y10416" s="17"/>
      <c r="Z10416" s="3"/>
      <c r="AA10416" s="30"/>
      <c r="AB10416" s="33"/>
    </row>
    <row r="10417" spans="20:28" x14ac:dyDescent="0.25">
      <c r="T10417" s="14"/>
      <c r="U10417" s="105"/>
      <c r="V10417" s="15"/>
      <c r="W10417" s="105"/>
      <c r="X10417" s="16"/>
      <c r="Y10417" s="17"/>
      <c r="Z10417" s="3"/>
      <c r="AA10417" s="30"/>
      <c r="AB10417" s="33"/>
    </row>
    <row r="10418" spans="20:28" x14ac:dyDescent="0.25">
      <c r="T10418" s="14"/>
      <c r="U10418" s="105"/>
      <c r="V10418" s="15"/>
      <c r="W10418" s="105"/>
      <c r="X10418" s="16"/>
      <c r="Y10418" s="17"/>
      <c r="Z10418" s="3"/>
      <c r="AA10418" s="30"/>
      <c r="AB10418" s="33"/>
    </row>
    <row r="10419" spans="20:28" x14ac:dyDescent="0.25">
      <c r="T10419" s="14"/>
      <c r="U10419" s="105"/>
      <c r="V10419" s="15"/>
      <c r="W10419" s="105"/>
      <c r="X10419" s="16"/>
      <c r="Y10419" s="17"/>
      <c r="Z10419" s="3"/>
      <c r="AA10419" s="30"/>
      <c r="AB10419" s="33"/>
    </row>
    <row r="10420" spans="20:28" x14ac:dyDescent="0.25">
      <c r="T10420" s="14"/>
      <c r="U10420" s="105"/>
      <c r="V10420" s="15"/>
      <c r="W10420" s="105"/>
      <c r="X10420" s="16"/>
      <c r="Y10420" s="17"/>
      <c r="Z10420" s="3"/>
      <c r="AA10420" s="30"/>
      <c r="AB10420" s="33"/>
    </row>
    <row r="10421" spans="20:28" x14ac:dyDescent="0.25">
      <c r="T10421" s="14"/>
      <c r="U10421" s="105"/>
      <c r="V10421" s="15"/>
      <c r="W10421" s="105"/>
      <c r="X10421" s="16"/>
      <c r="Y10421" s="17"/>
      <c r="Z10421" s="3"/>
      <c r="AA10421" s="30"/>
      <c r="AB10421" s="33"/>
    </row>
    <row r="10422" spans="20:28" x14ac:dyDescent="0.25">
      <c r="T10422" s="14"/>
      <c r="U10422" s="105"/>
      <c r="V10422" s="15"/>
      <c r="W10422" s="105"/>
      <c r="X10422" s="16"/>
      <c r="Y10422" s="17"/>
      <c r="Z10422" s="3"/>
      <c r="AA10422" s="30"/>
      <c r="AB10422" s="33"/>
    </row>
    <row r="10423" spans="20:28" x14ac:dyDescent="0.25">
      <c r="T10423" s="14"/>
      <c r="U10423" s="105"/>
      <c r="V10423" s="15"/>
      <c r="W10423" s="105"/>
      <c r="X10423" s="16"/>
      <c r="Y10423" s="17"/>
      <c r="Z10423" s="3"/>
      <c r="AA10423" s="30"/>
      <c r="AB10423" s="33"/>
    </row>
    <row r="10424" spans="20:28" x14ac:dyDescent="0.25">
      <c r="T10424" s="14"/>
      <c r="U10424" s="105"/>
      <c r="V10424" s="15"/>
      <c r="W10424" s="105"/>
      <c r="X10424" s="16"/>
      <c r="Y10424" s="17"/>
      <c r="Z10424" s="3"/>
      <c r="AA10424" s="30"/>
      <c r="AB10424" s="33"/>
    </row>
    <row r="10425" spans="20:28" x14ac:dyDescent="0.25">
      <c r="T10425" s="14"/>
      <c r="U10425" s="105"/>
      <c r="V10425" s="15"/>
      <c r="W10425" s="105"/>
      <c r="X10425" s="16"/>
      <c r="Y10425" s="17"/>
      <c r="Z10425" s="3"/>
      <c r="AA10425" s="30"/>
      <c r="AB10425" s="33"/>
    </row>
    <row r="10426" spans="20:28" x14ac:dyDescent="0.25">
      <c r="T10426" s="14"/>
      <c r="U10426" s="105"/>
      <c r="V10426" s="15"/>
      <c r="W10426" s="105"/>
      <c r="X10426" s="16"/>
      <c r="Y10426" s="17"/>
      <c r="Z10426" s="3"/>
      <c r="AA10426" s="30"/>
      <c r="AB10426" s="33"/>
    </row>
    <row r="10427" spans="20:28" x14ac:dyDescent="0.25">
      <c r="T10427" s="14"/>
      <c r="U10427" s="105"/>
      <c r="V10427" s="15"/>
      <c r="W10427" s="105"/>
      <c r="X10427" s="16"/>
      <c r="Y10427" s="17"/>
      <c r="Z10427" s="3"/>
      <c r="AA10427" s="30"/>
      <c r="AB10427" s="33"/>
    </row>
    <row r="10428" spans="20:28" x14ac:dyDescent="0.25">
      <c r="T10428" s="14"/>
      <c r="U10428" s="105"/>
      <c r="V10428" s="15"/>
      <c r="W10428" s="105"/>
      <c r="X10428" s="16"/>
      <c r="Y10428" s="17"/>
      <c r="Z10428" s="3"/>
      <c r="AA10428" s="30"/>
      <c r="AB10428" s="33"/>
    </row>
    <row r="10429" spans="20:28" x14ac:dyDescent="0.25">
      <c r="T10429" s="14"/>
      <c r="U10429" s="105"/>
      <c r="V10429" s="15"/>
      <c r="W10429" s="105"/>
      <c r="X10429" s="16"/>
      <c r="Y10429" s="17"/>
      <c r="Z10429" s="3"/>
      <c r="AA10429" s="30"/>
      <c r="AB10429" s="33"/>
    </row>
    <row r="10430" spans="20:28" x14ac:dyDescent="0.25">
      <c r="T10430" s="14"/>
      <c r="U10430" s="105"/>
      <c r="V10430" s="15"/>
      <c r="W10430" s="105"/>
      <c r="X10430" s="16"/>
      <c r="Y10430" s="17"/>
      <c r="Z10430" s="3"/>
      <c r="AA10430" s="30"/>
      <c r="AB10430" s="33"/>
    </row>
    <row r="10431" spans="20:28" x14ac:dyDescent="0.25">
      <c r="T10431" s="14"/>
      <c r="U10431" s="105"/>
      <c r="V10431" s="15"/>
      <c r="W10431" s="105"/>
      <c r="X10431" s="16"/>
      <c r="Y10431" s="17"/>
      <c r="Z10431" s="3"/>
      <c r="AA10431" s="30"/>
      <c r="AB10431" s="33"/>
    </row>
    <row r="10432" spans="20:28" x14ac:dyDescent="0.25">
      <c r="T10432" s="14"/>
      <c r="U10432" s="105"/>
      <c r="V10432" s="15"/>
      <c r="W10432" s="105"/>
      <c r="X10432" s="16"/>
      <c r="Y10432" s="17"/>
      <c r="Z10432" s="3"/>
      <c r="AA10432" s="30"/>
      <c r="AB10432" s="33"/>
    </row>
    <row r="10433" spans="20:28" x14ac:dyDescent="0.25">
      <c r="T10433" s="14"/>
      <c r="U10433" s="105"/>
      <c r="V10433" s="15"/>
      <c r="W10433" s="105"/>
      <c r="X10433" s="16"/>
      <c r="Y10433" s="17"/>
      <c r="Z10433" s="3"/>
      <c r="AA10433" s="30"/>
      <c r="AB10433" s="33"/>
    </row>
    <row r="10434" spans="20:28" x14ac:dyDescent="0.25">
      <c r="T10434" s="14"/>
      <c r="U10434" s="105"/>
      <c r="V10434" s="15"/>
      <c r="W10434" s="105"/>
      <c r="X10434" s="16"/>
      <c r="Y10434" s="17"/>
      <c r="Z10434" s="3"/>
      <c r="AA10434" s="30"/>
      <c r="AB10434" s="33"/>
    </row>
    <row r="10435" spans="20:28" x14ac:dyDescent="0.25">
      <c r="T10435" s="14"/>
      <c r="U10435" s="105"/>
      <c r="V10435" s="15"/>
      <c r="W10435" s="105"/>
      <c r="X10435" s="16"/>
      <c r="Y10435" s="17"/>
      <c r="Z10435" s="3"/>
      <c r="AA10435" s="30"/>
      <c r="AB10435" s="33"/>
    </row>
    <row r="10436" spans="20:28" x14ac:dyDescent="0.25">
      <c r="T10436" s="14"/>
      <c r="U10436" s="105"/>
      <c r="V10436" s="15"/>
      <c r="W10436" s="105"/>
      <c r="X10436" s="16"/>
      <c r="Y10436" s="17"/>
      <c r="Z10436" s="3"/>
      <c r="AA10436" s="30"/>
      <c r="AB10436" s="33"/>
    </row>
    <row r="10437" spans="20:28" x14ac:dyDescent="0.25">
      <c r="T10437" s="14"/>
      <c r="U10437" s="105"/>
      <c r="V10437" s="15"/>
      <c r="W10437" s="105"/>
      <c r="X10437" s="16"/>
      <c r="Y10437" s="17"/>
      <c r="Z10437" s="3"/>
      <c r="AA10437" s="30"/>
      <c r="AB10437" s="33"/>
    </row>
    <row r="10438" spans="20:28" x14ac:dyDescent="0.25">
      <c r="T10438" s="14"/>
      <c r="U10438" s="105"/>
      <c r="V10438" s="15"/>
      <c r="W10438" s="105"/>
      <c r="X10438" s="16"/>
      <c r="Y10438" s="17"/>
      <c r="Z10438" s="3"/>
      <c r="AA10438" s="30"/>
      <c r="AB10438" s="33"/>
    </row>
    <row r="10439" spans="20:28" x14ac:dyDescent="0.25">
      <c r="T10439" s="14"/>
      <c r="U10439" s="105"/>
      <c r="V10439" s="15"/>
      <c r="W10439" s="105"/>
      <c r="X10439" s="16"/>
      <c r="Y10439" s="17"/>
      <c r="Z10439" s="3"/>
      <c r="AA10439" s="30"/>
      <c r="AB10439" s="33"/>
    </row>
    <row r="10440" spans="20:28" x14ac:dyDescent="0.25">
      <c r="T10440" s="14"/>
      <c r="U10440" s="105"/>
      <c r="V10440" s="15"/>
      <c r="W10440" s="105"/>
      <c r="X10440" s="16"/>
      <c r="Y10440" s="17"/>
      <c r="Z10440" s="3"/>
      <c r="AA10440" s="30"/>
      <c r="AB10440" s="33"/>
    </row>
    <row r="10441" spans="20:28" x14ac:dyDescent="0.25">
      <c r="T10441" s="14"/>
      <c r="U10441" s="105"/>
      <c r="V10441" s="15"/>
      <c r="W10441" s="105"/>
      <c r="X10441" s="16"/>
      <c r="Y10441" s="17"/>
      <c r="Z10441" s="3"/>
      <c r="AA10441" s="30"/>
      <c r="AB10441" s="33"/>
    </row>
    <row r="10442" spans="20:28" x14ac:dyDescent="0.25">
      <c r="T10442" s="14"/>
      <c r="U10442" s="105"/>
      <c r="V10442" s="15"/>
      <c r="W10442" s="105"/>
      <c r="X10442" s="16"/>
      <c r="Y10442" s="17"/>
      <c r="Z10442" s="3"/>
      <c r="AA10442" s="30"/>
      <c r="AB10442" s="33"/>
    </row>
    <row r="10443" spans="20:28" x14ac:dyDescent="0.25">
      <c r="T10443" s="14"/>
      <c r="U10443" s="105"/>
      <c r="V10443" s="15"/>
      <c r="W10443" s="105"/>
      <c r="X10443" s="16"/>
      <c r="Y10443" s="17"/>
      <c r="Z10443" s="3"/>
      <c r="AA10443" s="30"/>
      <c r="AB10443" s="33"/>
    </row>
    <row r="10444" spans="20:28" x14ac:dyDescent="0.25">
      <c r="T10444" s="14"/>
      <c r="U10444" s="105"/>
      <c r="V10444" s="15"/>
      <c r="W10444" s="105"/>
      <c r="X10444" s="16"/>
      <c r="Y10444" s="17"/>
      <c r="Z10444" s="3"/>
      <c r="AA10444" s="30"/>
      <c r="AB10444" s="33"/>
    </row>
    <row r="10445" spans="20:28" x14ac:dyDescent="0.25">
      <c r="T10445" s="14"/>
      <c r="U10445" s="105"/>
      <c r="V10445" s="15"/>
      <c r="W10445" s="105"/>
      <c r="X10445" s="16"/>
      <c r="Y10445" s="17"/>
      <c r="Z10445" s="3"/>
      <c r="AA10445" s="30"/>
      <c r="AB10445" s="33"/>
    </row>
    <row r="10446" spans="20:28" x14ac:dyDescent="0.25">
      <c r="T10446" s="14"/>
      <c r="U10446" s="105"/>
      <c r="V10446" s="15"/>
      <c r="W10446" s="105"/>
      <c r="X10446" s="16"/>
      <c r="Y10446" s="17"/>
      <c r="Z10446" s="3"/>
      <c r="AA10446" s="30"/>
      <c r="AB10446" s="33"/>
    </row>
    <row r="10447" spans="20:28" x14ac:dyDescent="0.25">
      <c r="T10447" s="14"/>
      <c r="U10447" s="105"/>
      <c r="V10447" s="15"/>
      <c r="W10447" s="105"/>
      <c r="X10447" s="16"/>
      <c r="Y10447" s="17"/>
      <c r="Z10447" s="3"/>
      <c r="AA10447" s="30"/>
      <c r="AB10447" s="33"/>
    </row>
    <row r="10448" spans="20:28" x14ac:dyDescent="0.25">
      <c r="T10448" s="14"/>
      <c r="U10448" s="105"/>
      <c r="V10448" s="15"/>
      <c r="W10448" s="105"/>
      <c r="X10448" s="16"/>
      <c r="Y10448" s="17"/>
      <c r="Z10448" s="3"/>
      <c r="AA10448" s="30"/>
      <c r="AB10448" s="33"/>
    </row>
    <row r="10449" spans="20:28" x14ac:dyDescent="0.25">
      <c r="T10449" s="14"/>
      <c r="U10449" s="105"/>
      <c r="V10449" s="15"/>
      <c r="W10449" s="105"/>
      <c r="X10449" s="16"/>
      <c r="Y10449" s="17"/>
      <c r="Z10449" s="3"/>
      <c r="AA10449" s="30"/>
      <c r="AB10449" s="33"/>
    </row>
    <row r="10450" spans="20:28" x14ac:dyDescent="0.25">
      <c r="T10450" s="14"/>
      <c r="U10450" s="105"/>
      <c r="V10450" s="15"/>
      <c r="W10450" s="105"/>
      <c r="X10450" s="16"/>
      <c r="Y10450" s="17"/>
      <c r="Z10450" s="3"/>
      <c r="AA10450" s="30"/>
      <c r="AB10450" s="33"/>
    </row>
    <row r="10451" spans="20:28" x14ac:dyDescent="0.25">
      <c r="T10451" s="14"/>
      <c r="U10451" s="105"/>
      <c r="V10451" s="15"/>
      <c r="W10451" s="105"/>
      <c r="X10451" s="16"/>
      <c r="Y10451" s="17"/>
      <c r="Z10451" s="3"/>
      <c r="AA10451" s="30"/>
      <c r="AB10451" s="33"/>
    </row>
    <row r="10452" spans="20:28" x14ac:dyDescent="0.25">
      <c r="T10452" s="14"/>
      <c r="U10452" s="105"/>
      <c r="V10452" s="15"/>
      <c r="W10452" s="105"/>
      <c r="X10452" s="16"/>
      <c r="Y10452" s="17"/>
      <c r="Z10452" s="3"/>
      <c r="AA10452" s="30"/>
      <c r="AB10452" s="33"/>
    </row>
    <row r="10453" spans="20:28" x14ac:dyDescent="0.25">
      <c r="T10453" s="14"/>
      <c r="U10453" s="105"/>
      <c r="V10453" s="15"/>
      <c r="W10453" s="105"/>
      <c r="X10453" s="16"/>
      <c r="Y10453" s="17"/>
      <c r="Z10453" s="3"/>
      <c r="AA10453" s="30"/>
      <c r="AB10453" s="33"/>
    </row>
    <row r="10454" spans="20:28" x14ac:dyDescent="0.25">
      <c r="T10454" s="14"/>
      <c r="U10454" s="105"/>
      <c r="V10454" s="15"/>
      <c r="W10454" s="105"/>
      <c r="X10454" s="16"/>
      <c r="Y10454" s="17"/>
      <c r="Z10454" s="3"/>
      <c r="AA10454" s="30"/>
      <c r="AB10454" s="33"/>
    </row>
    <row r="10455" spans="20:28" x14ac:dyDescent="0.25">
      <c r="T10455" s="14"/>
      <c r="U10455" s="105"/>
      <c r="V10455" s="15"/>
      <c r="W10455" s="105"/>
      <c r="X10455" s="16"/>
      <c r="Y10455" s="17"/>
      <c r="Z10455" s="3"/>
      <c r="AA10455" s="30"/>
      <c r="AB10455" s="33"/>
    </row>
    <row r="10456" spans="20:28" x14ac:dyDescent="0.25">
      <c r="T10456" s="14"/>
      <c r="U10456" s="105"/>
      <c r="V10456" s="15"/>
      <c r="W10456" s="105"/>
      <c r="X10456" s="16"/>
      <c r="Y10456" s="17"/>
      <c r="Z10456" s="3"/>
      <c r="AA10456" s="30"/>
      <c r="AB10456" s="33"/>
    </row>
    <row r="10457" spans="20:28" x14ac:dyDescent="0.25">
      <c r="T10457" s="14"/>
      <c r="U10457" s="105"/>
      <c r="V10457" s="15"/>
      <c r="W10457" s="105"/>
      <c r="X10457" s="16"/>
      <c r="Y10457" s="17"/>
      <c r="Z10457" s="3"/>
      <c r="AA10457" s="30"/>
      <c r="AB10457" s="33"/>
    </row>
    <row r="10458" spans="20:28" x14ac:dyDescent="0.25">
      <c r="T10458" s="14"/>
      <c r="U10458" s="105"/>
      <c r="V10458" s="15"/>
      <c r="W10458" s="105"/>
      <c r="X10458" s="16"/>
      <c r="Y10458" s="17"/>
      <c r="Z10458" s="3"/>
      <c r="AA10458" s="30"/>
      <c r="AB10458" s="33"/>
    </row>
    <row r="10459" spans="20:28" x14ac:dyDescent="0.25">
      <c r="T10459" s="14"/>
      <c r="U10459" s="105"/>
      <c r="V10459" s="15"/>
      <c r="W10459" s="105"/>
      <c r="X10459" s="16"/>
      <c r="Y10459" s="17"/>
      <c r="Z10459" s="3"/>
      <c r="AA10459" s="30"/>
      <c r="AB10459" s="33"/>
    </row>
    <row r="10460" spans="20:28" x14ac:dyDescent="0.25">
      <c r="T10460" s="14"/>
      <c r="U10460" s="105"/>
      <c r="V10460" s="15"/>
      <c r="W10460" s="105"/>
      <c r="X10460" s="16"/>
      <c r="Y10460" s="17"/>
      <c r="Z10460" s="3"/>
      <c r="AA10460" s="30"/>
      <c r="AB10460" s="33"/>
    </row>
    <row r="10461" spans="20:28" x14ac:dyDescent="0.25">
      <c r="T10461" s="14"/>
      <c r="U10461" s="105"/>
      <c r="V10461" s="15"/>
      <c r="W10461" s="105"/>
      <c r="X10461" s="16"/>
      <c r="Y10461" s="17"/>
      <c r="Z10461" s="3"/>
      <c r="AA10461" s="30"/>
      <c r="AB10461" s="33"/>
    </row>
    <row r="10462" spans="20:28" x14ac:dyDescent="0.25">
      <c r="T10462" s="14"/>
      <c r="U10462" s="105"/>
      <c r="V10462" s="15"/>
      <c r="W10462" s="105"/>
      <c r="X10462" s="16"/>
      <c r="Y10462" s="17"/>
      <c r="Z10462" s="3"/>
      <c r="AA10462" s="30"/>
      <c r="AB10462" s="33"/>
    </row>
    <row r="10463" spans="20:28" x14ac:dyDescent="0.25">
      <c r="T10463" s="14"/>
      <c r="U10463" s="105"/>
      <c r="V10463" s="15"/>
      <c r="W10463" s="105"/>
      <c r="X10463" s="16"/>
      <c r="Y10463" s="17"/>
      <c r="Z10463" s="3"/>
      <c r="AA10463" s="30"/>
      <c r="AB10463" s="33"/>
    </row>
    <row r="10464" spans="20:28" x14ac:dyDescent="0.25">
      <c r="T10464" s="14"/>
      <c r="U10464" s="105"/>
      <c r="V10464" s="15"/>
      <c r="W10464" s="105"/>
      <c r="X10464" s="16"/>
      <c r="Y10464" s="17"/>
      <c r="Z10464" s="3"/>
      <c r="AA10464" s="30"/>
      <c r="AB10464" s="33"/>
    </row>
    <row r="10465" spans="20:28" x14ac:dyDescent="0.25">
      <c r="T10465" s="14"/>
      <c r="U10465" s="105"/>
      <c r="V10465" s="15"/>
      <c r="W10465" s="105"/>
      <c r="X10465" s="16"/>
      <c r="Y10465" s="17"/>
      <c r="Z10465" s="3"/>
      <c r="AA10465" s="30"/>
      <c r="AB10465" s="33"/>
    </row>
    <row r="10466" spans="20:28" x14ac:dyDescent="0.25">
      <c r="T10466" s="14"/>
      <c r="U10466" s="105"/>
      <c r="V10466" s="15"/>
      <c r="W10466" s="105"/>
      <c r="X10466" s="16"/>
      <c r="Y10466" s="17"/>
      <c r="Z10466" s="3"/>
      <c r="AA10466" s="30"/>
      <c r="AB10466" s="33"/>
    </row>
    <row r="10467" spans="20:28" x14ac:dyDescent="0.25">
      <c r="T10467" s="14"/>
      <c r="U10467" s="105"/>
      <c r="V10467" s="15"/>
      <c r="W10467" s="105"/>
      <c r="X10467" s="16"/>
      <c r="Y10467" s="17"/>
      <c r="Z10467" s="3"/>
      <c r="AA10467" s="30"/>
      <c r="AB10467" s="33"/>
    </row>
    <row r="10468" spans="20:28" x14ac:dyDescent="0.25">
      <c r="T10468" s="14"/>
      <c r="U10468" s="105"/>
      <c r="V10468" s="15"/>
      <c r="W10468" s="105"/>
      <c r="X10468" s="16"/>
      <c r="Y10468" s="17"/>
      <c r="Z10468" s="3"/>
      <c r="AA10468" s="30"/>
      <c r="AB10468" s="33"/>
    </row>
    <row r="10469" spans="20:28" x14ac:dyDescent="0.25">
      <c r="T10469" s="14"/>
      <c r="U10469" s="105"/>
      <c r="V10469" s="15"/>
      <c r="W10469" s="105"/>
      <c r="X10469" s="16"/>
      <c r="Y10469" s="17"/>
      <c r="Z10469" s="3"/>
      <c r="AA10469" s="30"/>
      <c r="AB10469" s="33"/>
    </row>
    <row r="10470" spans="20:28" x14ac:dyDescent="0.25">
      <c r="T10470" s="14"/>
      <c r="U10470" s="105"/>
      <c r="V10470" s="15"/>
      <c r="W10470" s="105"/>
      <c r="X10470" s="16"/>
      <c r="Y10470" s="17"/>
      <c r="Z10470" s="3"/>
      <c r="AA10470" s="30"/>
      <c r="AB10470" s="33"/>
    </row>
    <row r="10471" spans="20:28" x14ac:dyDescent="0.25">
      <c r="T10471" s="14"/>
      <c r="U10471" s="105"/>
      <c r="V10471" s="15"/>
      <c r="W10471" s="105"/>
      <c r="X10471" s="16"/>
      <c r="Y10471" s="17"/>
      <c r="Z10471" s="3"/>
      <c r="AA10471" s="30"/>
      <c r="AB10471" s="33"/>
    </row>
    <row r="10472" spans="20:28" x14ac:dyDescent="0.25">
      <c r="T10472" s="14"/>
      <c r="U10472" s="105"/>
      <c r="V10472" s="15"/>
      <c r="W10472" s="105"/>
      <c r="X10472" s="16"/>
      <c r="Y10472" s="17"/>
      <c r="Z10472" s="3"/>
      <c r="AA10472" s="30"/>
      <c r="AB10472" s="33"/>
    </row>
    <row r="10473" spans="20:28" x14ac:dyDescent="0.25">
      <c r="T10473" s="14"/>
      <c r="U10473" s="105"/>
      <c r="V10473" s="15"/>
      <c r="W10473" s="105"/>
      <c r="X10473" s="16"/>
      <c r="Y10473" s="17"/>
      <c r="Z10473" s="3"/>
      <c r="AA10473" s="30"/>
      <c r="AB10473" s="33"/>
    </row>
    <row r="10474" spans="20:28" x14ac:dyDescent="0.25">
      <c r="T10474" s="14"/>
      <c r="U10474" s="105"/>
      <c r="V10474" s="15"/>
      <c r="W10474" s="105"/>
      <c r="X10474" s="16"/>
      <c r="Y10474" s="17"/>
      <c r="Z10474" s="3"/>
      <c r="AA10474" s="30"/>
      <c r="AB10474" s="33"/>
    </row>
    <row r="10475" spans="20:28" x14ac:dyDescent="0.25">
      <c r="T10475" s="14"/>
      <c r="U10475" s="105"/>
      <c r="V10475" s="15"/>
      <c r="W10475" s="105"/>
      <c r="X10475" s="16"/>
      <c r="Y10475" s="17"/>
      <c r="Z10475" s="3"/>
      <c r="AA10475" s="30"/>
      <c r="AB10475" s="33"/>
    </row>
    <row r="10476" spans="20:28" x14ac:dyDescent="0.25">
      <c r="T10476" s="14"/>
      <c r="U10476" s="105"/>
      <c r="V10476" s="15"/>
      <c r="W10476" s="105"/>
      <c r="X10476" s="16"/>
      <c r="Y10476" s="17"/>
      <c r="Z10476" s="3"/>
      <c r="AA10476" s="30"/>
      <c r="AB10476" s="33"/>
    </row>
    <row r="10477" spans="20:28" x14ac:dyDescent="0.25">
      <c r="T10477" s="14"/>
      <c r="U10477" s="105"/>
      <c r="V10477" s="15"/>
      <c r="W10477" s="105"/>
      <c r="X10477" s="16"/>
      <c r="Y10477" s="17"/>
      <c r="Z10477" s="3"/>
      <c r="AA10477" s="30"/>
      <c r="AB10477" s="33"/>
    </row>
    <row r="10478" spans="20:28" x14ac:dyDescent="0.25">
      <c r="T10478" s="14"/>
      <c r="U10478" s="105"/>
      <c r="V10478" s="15"/>
      <c r="W10478" s="105"/>
      <c r="X10478" s="16"/>
      <c r="Y10478" s="17"/>
      <c r="Z10478" s="3"/>
      <c r="AA10478" s="30"/>
      <c r="AB10478" s="33"/>
    </row>
    <row r="10479" spans="20:28" x14ac:dyDescent="0.25">
      <c r="T10479" s="14"/>
      <c r="U10479" s="105"/>
      <c r="V10479" s="15"/>
      <c r="W10479" s="105"/>
      <c r="X10479" s="16"/>
      <c r="Y10479" s="17"/>
      <c r="Z10479" s="3"/>
      <c r="AA10479" s="30"/>
      <c r="AB10479" s="33"/>
    </row>
    <row r="10480" spans="20:28" x14ac:dyDescent="0.25">
      <c r="T10480" s="14"/>
      <c r="U10480" s="105"/>
      <c r="V10480" s="15"/>
      <c r="W10480" s="105"/>
      <c r="X10480" s="16"/>
      <c r="Y10480" s="17"/>
      <c r="Z10480" s="3"/>
      <c r="AA10480" s="30"/>
      <c r="AB10480" s="33"/>
    </row>
    <row r="10481" spans="20:28" x14ac:dyDescent="0.25">
      <c r="T10481" s="14"/>
      <c r="U10481" s="105"/>
      <c r="V10481" s="15"/>
      <c r="W10481" s="105"/>
      <c r="X10481" s="16"/>
      <c r="Y10481" s="17"/>
      <c r="Z10481" s="3"/>
      <c r="AA10481" s="30"/>
      <c r="AB10481" s="33"/>
    </row>
    <row r="10482" spans="20:28" x14ac:dyDescent="0.25">
      <c r="T10482" s="14"/>
      <c r="U10482" s="105"/>
      <c r="V10482" s="15"/>
      <c r="W10482" s="105"/>
      <c r="X10482" s="16"/>
      <c r="Y10482" s="17"/>
      <c r="Z10482" s="3"/>
      <c r="AA10482" s="30"/>
      <c r="AB10482" s="33"/>
    </row>
    <row r="10483" spans="20:28" x14ac:dyDescent="0.25">
      <c r="T10483" s="14"/>
      <c r="U10483" s="105"/>
      <c r="V10483" s="15"/>
      <c r="W10483" s="105"/>
      <c r="X10483" s="16"/>
      <c r="Y10483" s="17"/>
      <c r="Z10483" s="3"/>
      <c r="AA10483" s="30"/>
      <c r="AB10483" s="33"/>
    </row>
    <row r="10484" spans="20:28" x14ac:dyDescent="0.25">
      <c r="T10484" s="14"/>
      <c r="U10484" s="105"/>
      <c r="V10484" s="15"/>
      <c r="W10484" s="105"/>
      <c r="X10484" s="16"/>
      <c r="Y10484" s="17"/>
      <c r="Z10484" s="3"/>
      <c r="AA10484" s="30"/>
      <c r="AB10484" s="33"/>
    </row>
    <row r="10485" spans="20:28" x14ac:dyDescent="0.25">
      <c r="T10485" s="14"/>
      <c r="U10485" s="105"/>
      <c r="V10485" s="15"/>
      <c r="W10485" s="105"/>
      <c r="X10485" s="16"/>
      <c r="Y10485" s="17"/>
      <c r="Z10485" s="3"/>
      <c r="AA10485" s="30"/>
      <c r="AB10485" s="33"/>
    </row>
    <row r="10486" spans="20:28" x14ac:dyDescent="0.25">
      <c r="T10486" s="14"/>
      <c r="U10486" s="105"/>
      <c r="V10486" s="15"/>
      <c r="W10486" s="105"/>
      <c r="X10486" s="16"/>
      <c r="Y10486" s="17"/>
      <c r="Z10486" s="3"/>
      <c r="AA10486" s="30"/>
      <c r="AB10486" s="33"/>
    </row>
    <row r="10487" spans="20:28" x14ac:dyDescent="0.25">
      <c r="T10487" s="14"/>
      <c r="U10487" s="105"/>
      <c r="V10487" s="15"/>
      <c r="W10487" s="105"/>
      <c r="X10487" s="16"/>
      <c r="Y10487" s="17"/>
      <c r="Z10487" s="3"/>
      <c r="AA10487" s="30"/>
      <c r="AB10487" s="33"/>
    </row>
    <row r="10488" spans="20:28" x14ac:dyDescent="0.25">
      <c r="T10488" s="14"/>
      <c r="U10488" s="105"/>
      <c r="V10488" s="15"/>
      <c r="W10488" s="105"/>
      <c r="X10488" s="16"/>
      <c r="Y10488" s="17"/>
      <c r="Z10488" s="3"/>
      <c r="AA10488" s="30"/>
      <c r="AB10488" s="33"/>
    </row>
    <row r="10489" spans="20:28" x14ac:dyDescent="0.25">
      <c r="T10489" s="14"/>
      <c r="U10489" s="105"/>
      <c r="V10489" s="15"/>
      <c r="W10489" s="105"/>
      <c r="X10489" s="16"/>
      <c r="Y10489" s="17"/>
      <c r="Z10489" s="3"/>
      <c r="AA10489" s="30"/>
      <c r="AB10489" s="33"/>
    </row>
    <row r="10490" spans="20:28" x14ac:dyDescent="0.25">
      <c r="T10490" s="14"/>
      <c r="U10490" s="105"/>
      <c r="V10490" s="15"/>
      <c r="W10490" s="105"/>
      <c r="X10490" s="16"/>
      <c r="Y10490" s="17"/>
      <c r="Z10490" s="3"/>
      <c r="AA10490" s="30"/>
      <c r="AB10490" s="33"/>
    </row>
    <row r="10491" spans="20:28" x14ac:dyDescent="0.25">
      <c r="T10491" s="14"/>
      <c r="U10491" s="105"/>
      <c r="V10491" s="15"/>
      <c r="W10491" s="105"/>
      <c r="X10491" s="16"/>
      <c r="Y10491" s="17"/>
      <c r="Z10491" s="3"/>
      <c r="AA10491" s="30"/>
      <c r="AB10491" s="33"/>
    </row>
    <row r="10492" spans="20:28" x14ac:dyDescent="0.25">
      <c r="T10492" s="14"/>
      <c r="U10492" s="105"/>
      <c r="V10492" s="15"/>
      <c r="W10492" s="105"/>
      <c r="X10492" s="16"/>
      <c r="Y10492" s="17"/>
      <c r="Z10492" s="3"/>
      <c r="AA10492" s="30"/>
      <c r="AB10492" s="33"/>
    </row>
    <row r="10493" spans="20:28" x14ac:dyDescent="0.25">
      <c r="T10493" s="14"/>
      <c r="U10493" s="105"/>
      <c r="V10493" s="15"/>
      <c r="W10493" s="105"/>
      <c r="X10493" s="16"/>
      <c r="Y10493" s="17"/>
      <c r="Z10493" s="3"/>
      <c r="AA10493" s="30"/>
      <c r="AB10493" s="33"/>
    </row>
    <row r="10494" spans="20:28" x14ac:dyDescent="0.25">
      <c r="T10494" s="14"/>
      <c r="U10494" s="105"/>
      <c r="V10494" s="15"/>
      <c r="W10494" s="105"/>
      <c r="X10494" s="16"/>
      <c r="Y10494" s="17"/>
      <c r="Z10494" s="3"/>
      <c r="AA10494" s="30"/>
      <c r="AB10494" s="33"/>
    </row>
    <row r="10495" spans="20:28" x14ac:dyDescent="0.25">
      <c r="T10495" s="14"/>
      <c r="U10495" s="105"/>
      <c r="V10495" s="15"/>
      <c r="W10495" s="105"/>
      <c r="X10495" s="16"/>
      <c r="Y10495" s="17"/>
      <c r="Z10495" s="3"/>
      <c r="AA10495" s="30"/>
      <c r="AB10495" s="33"/>
    </row>
    <row r="10496" spans="20:28" x14ac:dyDescent="0.25">
      <c r="T10496" s="14"/>
      <c r="U10496" s="105"/>
      <c r="V10496" s="15"/>
      <c r="W10496" s="105"/>
      <c r="X10496" s="16"/>
      <c r="Y10496" s="17"/>
      <c r="Z10496" s="3"/>
      <c r="AA10496" s="30"/>
      <c r="AB10496" s="33"/>
    </row>
    <row r="10497" spans="20:28" x14ac:dyDescent="0.25">
      <c r="T10497" s="14"/>
      <c r="U10497" s="105"/>
      <c r="V10497" s="15"/>
      <c r="W10497" s="105"/>
      <c r="X10497" s="16"/>
      <c r="Y10497" s="17"/>
      <c r="Z10497" s="3"/>
      <c r="AA10497" s="30"/>
      <c r="AB10497" s="33"/>
    </row>
    <row r="10498" spans="20:28" x14ac:dyDescent="0.25">
      <c r="T10498" s="14"/>
      <c r="U10498" s="105"/>
      <c r="V10498" s="15"/>
      <c r="W10498" s="105"/>
      <c r="X10498" s="16"/>
      <c r="Y10498" s="17"/>
      <c r="Z10498" s="3"/>
      <c r="AA10498" s="30"/>
      <c r="AB10498" s="33"/>
    </row>
    <row r="10499" spans="20:28" x14ac:dyDescent="0.25">
      <c r="T10499" s="14"/>
      <c r="U10499" s="105"/>
      <c r="V10499" s="15"/>
      <c r="W10499" s="105"/>
      <c r="X10499" s="16"/>
      <c r="Y10499" s="17"/>
      <c r="Z10499" s="3"/>
      <c r="AA10499" s="30"/>
      <c r="AB10499" s="33"/>
    </row>
    <row r="10500" spans="20:28" x14ac:dyDescent="0.25">
      <c r="T10500" s="14"/>
      <c r="U10500" s="105"/>
      <c r="V10500" s="15"/>
      <c r="W10500" s="105"/>
      <c r="X10500" s="16"/>
      <c r="Y10500" s="17"/>
      <c r="Z10500" s="3"/>
      <c r="AA10500" s="30"/>
      <c r="AB10500" s="33"/>
    </row>
    <row r="10501" spans="20:28" x14ac:dyDescent="0.25">
      <c r="T10501" s="14"/>
      <c r="U10501" s="105"/>
      <c r="V10501" s="15"/>
      <c r="W10501" s="105"/>
      <c r="X10501" s="16"/>
      <c r="Y10501" s="17"/>
      <c r="Z10501" s="3"/>
      <c r="AA10501" s="30"/>
      <c r="AB10501" s="33"/>
    </row>
    <row r="10502" spans="20:28" x14ac:dyDescent="0.25">
      <c r="T10502" s="14"/>
      <c r="U10502" s="105"/>
      <c r="V10502" s="15"/>
      <c r="W10502" s="105"/>
      <c r="X10502" s="16"/>
      <c r="Y10502" s="17"/>
      <c r="Z10502" s="3"/>
      <c r="AA10502" s="30"/>
      <c r="AB10502" s="33"/>
    </row>
    <row r="10503" spans="20:28" x14ac:dyDescent="0.25">
      <c r="T10503" s="14"/>
      <c r="U10503" s="105"/>
      <c r="V10503" s="15"/>
      <c r="W10503" s="105"/>
      <c r="X10503" s="16"/>
      <c r="Y10503" s="17"/>
      <c r="Z10503" s="3"/>
      <c r="AA10503" s="30"/>
      <c r="AB10503" s="33"/>
    </row>
    <row r="10504" spans="20:28" x14ac:dyDescent="0.25">
      <c r="T10504" s="14"/>
      <c r="U10504" s="105"/>
      <c r="V10504" s="15"/>
      <c r="W10504" s="105"/>
      <c r="X10504" s="16"/>
      <c r="Y10504" s="17"/>
      <c r="Z10504" s="3"/>
      <c r="AA10504" s="30"/>
      <c r="AB10504" s="33"/>
    </row>
    <row r="10505" spans="20:28" x14ac:dyDescent="0.25">
      <c r="T10505" s="14"/>
      <c r="U10505" s="105"/>
      <c r="V10505" s="15"/>
      <c r="W10505" s="105"/>
      <c r="X10505" s="16"/>
      <c r="Y10505" s="17"/>
      <c r="Z10505" s="3"/>
      <c r="AA10505" s="30"/>
      <c r="AB10505" s="33"/>
    </row>
    <row r="10506" spans="20:28" x14ac:dyDescent="0.25">
      <c r="T10506" s="14"/>
      <c r="U10506" s="105"/>
      <c r="V10506" s="15"/>
      <c r="W10506" s="105"/>
      <c r="X10506" s="16"/>
      <c r="Y10506" s="17"/>
      <c r="Z10506" s="3"/>
      <c r="AA10506" s="30"/>
      <c r="AB10506" s="33"/>
    </row>
    <row r="10507" spans="20:28" x14ac:dyDescent="0.25">
      <c r="T10507" s="14"/>
      <c r="U10507" s="105"/>
      <c r="V10507" s="15"/>
      <c r="W10507" s="105"/>
      <c r="X10507" s="16"/>
      <c r="Y10507" s="17"/>
      <c r="Z10507" s="3"/>
      <c r="AA10507" s="30"/>
      <c r="AB10507" s="33"/>
    </row>
    <row r="10508" spans="20:28" x14ac:dyDescent="0.25">
      <c r="T10508" s="14"/>
      <c r="U10508" s="105"/>
      <c r="V10508" s="15"/>
      <c r="W10508" s="105"/>
      <c r="X10508" s="16"/>
      <c r="Y10508" s="17"/>
      <c r="Z10508" s="3"/>
      <c r="AA10508" s="30"/>
      <c r="AB10508" s="33"/>
    </row>
    <row r="10509" spans="20:28" x14ac:dyDescent="0.25">
      <c r="T10509" s="14"/>
      <c r="U10509" s="105"/>
      <c r="V10509" s="15"/>
      <c r="W10509" s="105"/>
      <c r="X10509" s="16"/>
      <c r="Y10509" s="17"/>
      <c r="Z10509" s="3"/>
      <c r="AA10509" s="30"/>
      <c r="AB10509" s="33"/>
    </row>
    <row r="10510" spans="20:28" x14ac:dyDescent="0.25">
      <c r="T10510" s="14"/>
      <c r="U10510" s="105"/>
      <c r="V10510" s="15"/>
      <c r="W10510" s="105"/>
      <c r="X10510" s="16"/>
      <c r="Y10510" s="17"/>
      <c r="Z10510" s="3"/>
      <c r="AA10510" s="30"/>
      <c r="AB10510" s="33"/>
    </row>
    <row r="10511" spans="20:28" x14ac:dyDescent="0.25">
      <c r="T10511" s="14"/>
      <c r="U10511" s="105"/>
      <c r="V10511" s="15"/>
      <c r="W10511" s="105"/>
      <c r="X10511" s="16"/>
      <c r="Y10511" s="17"/>
      <c r="Z10511" s="3"/>
      <c r="AA10511" s="30"/>
      <c r="AB10511" s="33"/>
    </row>
    <row r="10512" spans="20:28" x14ac:dyDescent="0.25">
      <c r="T10512" s="14"/>
      <c r="U10512" s="105"/>
      <c r="V10512" s="15"/>
      <c r="W10512" s="105"/>
      <c r="X10512" s="16"/>
      <c r="Y10512" s="17"/>
      <c r="Z10512" s="3"/>
      <c r="AA10512" s="30"/>
      <c r="AB10512" s="33"/>
    </row>
    <row r="10513" spans="20:28" x14ac:dyDescent="0.25">
      <c r="T10513" s="14"/>
      <c r="U10513" s="105"/>
      <c r="V10513" s="15"/>
      <c r="W10513" s="105"/>
      <c r="X10513" s="16"/>
      <c r="Y10513" s="17"/>
      <c r="Z10513" s="3"/>
      <c r="AA10513" s="30"/>
      <c r="AB10513" s="33"/>
    </row>
    <row r="10514" spans="20:28" x14ac:dyDescent="0.25">
      <c r="T10514" s="14"/>
      <c r="U10514" s="105"/>
      <c r="V10514" s="15"/>
      <c r="W10514" s="105"/>
      <c r="X10514" s="16"/>
      <c r="Y10514" s="17"/>
      <c r="Z10514" s="3"/>
      <c r="AA10514" s="30"/>
      <c r="AB10514" s="33"/>
    </row>
    <row r="10515" spans="20:28" x14ac:dyDescent="0.25">
      <c r="T10515" s="14"/>
      <c r="U10515" s="105"/>
      <c r="V10515" s="15"/>
      <c r="W10515" s="105"/>
      <c r="X10515" s="16"/>
      <c r="Y10515" s="17"/>
      <c r="Z10515" s="3"/>
      <c r="AA10515" s="30"/>
      <c r="AB10515" s="33"/>
    </row>
    <row r="10516" spans="20:28" x14ac:dyDescent="0.25">
      <c r="T10516" s="14"/>
      <c r="U10516" s="105"/>
      <c r="V10516" s="15"/>
      <c r="W10516" s="105"/>
      <c r="X10516" s="16"/>
      <c r="Y10516" s="17"/>
      <c r="Z10516" s="3"/>
      <c r="AA10516" s="30"/>
      <c r="AB10516" s="33"/>
    </row>
    <row r="10517" spans="20:28" x14ac:dyDescent="0.25">
      <c r="T10517" s="14"/>
      <c r="U10517" s="105"/>
      <c r="V10517" s="15"/>
      <c r="W10517" s="105"/>
      <c r="X10517" s="16"/>
      <c r="Y10517" s="17"/>
      <c r="Z10517" s="3"/>
      <c r="AA10517" s="30"/>
      <c r="AB10517" s="33"/>
    </row>
    <row r="10518" spans="20:28" x14ac:dyDescent="0.25">
      <c r="T10518" s="14"/>
      <c r="U10518" s="105"/>
      <c r="V10518" s="15"/>
      <c r="W10518" s="105"/>
      <c r="X10518" s="16"/>
      <c r="Y10518" s="17"/>
      <c r="Z10518" s="3"/>
      <c r="AA10518" s="30"/>
      <c r="AB10518" s="33"/>
    </row>
    <row r="10519" spans="20:28" x14ac:dyDescent="0.25">
      <c r="T10519" s="14"/>
      <c r="U10519" s="105"/>
      <c r="V10519" s="15"/>
      <c r="W10519" s="105"/>
      <c r="X10519" s="16"/>
      <c r="Y10519" s="17"/>
      <c r="Z10519" s="3"/>
      <c r="AA10519" s="30"/>
      <c r="AB10519" s="33"/>
    </row>
    <row r="10520" spans="20:28" x14ac:dyDescent="0.25">
      <c r="T10520" s="14"/>
      <c r="U10520" s="105"/>
      <c r="V10520" s="15"/>
      <c r="W10520" s="105"/>
      <c r="X10520" s="16"/>
      <c r="Y10520" s="17"/>
      <c r="Z10520" s="3"/>
      <c r="AA10520" s="30"/>
      <c r="AB10520" s="33"/>
    </row>
    <row r="10521" spans="20:28" x14ac:dyDescent="0.25">
      <c r="T10521" s="14"/>
      <c r="U10521" s="105"/>
      <c r="V10521" s="15"/>
      <c r="W10521" s="105"/>
      <c r="X10521" s="16"/>
      <c r="Y10521" s="17"/>
      <c r="Z10521" s="3"/>
      <c r="AA10521" s="30"/>
      <c r="AB10521" s="33"/>
    </row>
    <row r="10522" spans="20:28" x14ac:dyDescent="0.25">
      <c r="T10522" s="14"/>
      <c r="U10522" s="105"/>
      <c r="V10522" s="15"/>
      <c r="W10522" s="105"/>
      <c r="X10522" s="16"/>
      <c r="Y10522" s="17"/>
      <c r="Z10522" s="3"/>
      <c r="AA10522" s="30"/>
      <c r="AB10522" s="33"/>
    </row>
    <row r="10523" spans="20:28" x14ac:dyDescent="0.25">
      <c r="T10523" s="14"/>
      <c r="U10523" s="105"/>
      <c r="V10523" s="15"/>
      <c r="W10523" s="105"/>
      <c r="X10523" s="16"/>
      <c r="Y10523" s="17"/>
      <c r="Z10523" s="3"/>
      <c r="AA10523" s="30"/>
      <c r="AB10523" s="33"/>
    </row>
    <row r="10524" spans="20:28" x14ac:dyDescent="0.25">
      <c r="T10524" s="14"/>
      <c r="U10524" s="105"/>
      <c r="V10524" s="15"/>
      <c r="W10524" s="105"/>
      <c r="X10524" s="16"/>
      <c r="Y10524" s="17"/>
      <c r="Z10524" s="3"/>
      <c r="AA10524" s="30"/>
      <c r="AB10524" s="33"/>
    </row>
    <row r="10525" spans="20:28" x14ac:dyDescent="0.25">
      <c r="T10525" s="14"/>
      <c r="U10525" s="105"/>
      <c r="V10525" s="15"/>
      <c r="W10525" s="105"/>
      <c r="X10525" s="16"/>
      <c r="Y10525" s="17"/>
      <c r="Z10525" s="3"/>
      <c r="AA10525" s="30"/>
      <c r="AB10525" s="33"/>
    </row>
    <row r="10526" spans="20:28" x14ac:dyDescent="0.25">
      <c r="T10526" s="14"/>
      <c r="U10526" s="105"/>
      <c r="V10526" s="15"/>
      <c r="W10526" s="105"/>
      <c r="X10526" s="22"/>
      <c r="Y10526" s="11"/>
      <c r="Z10526" s="3"/>
      <c r="AA10526" s="30"/>
      <c r="AB10526" s="33"/>
    </row>
    <row r="10527" spans="20:28" x14ac:dyDescent="0.25">
      <c r="T10527" s="14"/>
      <c r="U10527" s="105"/>
      <c r="V10527" s="15"/>
      <c r="W10527" s="105"/>
      <c r="X10527" s="16"/>
      <c r="Y10527" s="17"/>
      <c r="Z10527" s="3"/>
      <c r="AA10527" s="30"/>
      <c r="AB10527" s="33"/>
    </row>
    <row r="10528" spans="20:28" x14ac:dyDescent="0.25">
      <c r="T10528" s="14"/>
      <c r="U10528" s="105"/>
      <c r="V10528" s="15"/>
      <c r="W10528" s="105"/>
      <c r="X10528" s="16"/>
      <c r="Y10528" s="17"/>
      <c r="Z10528" s="3"/>
      <c r="AA10528" s="30"/>
      <c r="AB10528" s="33"/>
    </row>
    <row r="10529" spans="20:28" x14ac:dyDescent="0.25">
      <c r="T10529" s="14"/>
      <c r="U10529" s="105"/>
      <c r="V10529" s="15"/>
      <c r="W10529" s="105"/>
      <c r="X10529" s="16"/>
      <c r="Y10529" s="17"/>
      <c r="Z10529" s="3"/>
      <c r="AA10529" s="30"/>
      <c r="AB10529" s="33"/>
    </row>
    <row r="10530" spans="20:28" x14ac:dyDescent="0.25">
      <c r="T10530" s="14"/>
      <c r="U10530" s="105"/>
      <c r="V10530" s="15"/>
      <c r="W10530" s="105"/>
      <c r="X10530" s="16"/>
      <c r="Y10530" s="17"/>
      <c r="Z10530" s="3"/>
      <c r="AA10530" s="30"/>
      <c r="AB10530" s="33"/>
    </row>
    <row r="10531" spans="20:28" x14ac:dyDescent="0.25">
      <c r="T10531" s="14"/>
      <c r="U10531" s="105"/>
      <c r="V10531" s="15"/>
      <c r="W10531" s="105"/>
      <c r="X10531" s="16"/>
      <c r="Y10531" s="17"/>
      <c r="Z10531" s="3"/>
      <c r="AA10531" s="30"/>
      <c r="AB10531" s="33"/>
    </row>
    <row r="10532" spans="20:28" x14ac:dyDescent="0.25">
      <c r="T10532" s="14"/>
      <c r="U10532" s="105"/>
      <c r="V10532" s="15"/>
      <c r="W10532" s="105"/>
      <c r="X10532" s="16"/>
      <c r="Y10532" s="17"/>
      <c r="Z10532" s="3"/>
      <c r="AA10532" s="30"/>
      <c r="AB10532" s="33"/>
    </row>
    <row r="10533" spans="20:28" x14ac:dyDescent="0.25">
      <c r="T10533" s="14"/>
      <c r="U10533" s="105"/>
      <c r="V10533" s="15"/>
      <c r="W10533" s="105"/>
      <c r="X10533" s="16"/>
      <c r="Y10533" s="17"/>
      <c r="Z10533" s="3"/>
      <c r="AA10533" s="30"/>
      <c r="AB10533" s="33"/>
    </row>
    <row r="10534" spans="20:28" x14ac:dyDescent="0.25">
      <c r="T10534" s="14"/>
      <c r="U10534" s="105"/>
      <c r="V10534" s="15"/>
      <c r="W10534" s="105"/>
      <c r="X10534" s="16"/>
      <c r="Y10534" s="17"/>
      <c r="Z10534" s="3"/>
      <c r="AA10534" s="30"/>
      <c r="AB10534" s="33"/>
    </row>
    <row r="10535" spans="20:28" x14ac:dyDescent="0.25">
      <c r="T10535" s="14"/>
      <c r="U10535" s="105"/>
      <c r="V10535" s="15"/>
      <c r="W10535" s="105"/>
      <c r="X10535" s="16"/>
      <c r="Y10535" s="17"/>
      <c r="Z10535" s="3"/>
      <c r="AA10535" s="30"/>
      <c r="AB10535" s="33"/>
    </row>
    <row r="10536" spans="20:28" x14ac:dyDescent="0.25">
      <c r="T10536" s="14"/>
      <c r="U10536" s="105"/>
      <c r="V10536" s="15"/>
      <c r="W10536" s="105"/>
      <c r="X10536" s="16"/>
      <c r="Y10536" s="17"/>
      <c r="Z10536" s="3"/>
      <c r="AA10536" s="30"/>
      <c r="AB10536" s="33"/>
    </row>
    <row r="10537" spans="20:28" x14ac:dyDescent="0.25">
      <c r="T10537" s="14"/>
      <c r="U10537" s="105"/>
      <c r="V10537" s="15"/>
      <c r="W10537" s="105"/>
      <c r="X10537" s="16"/>
      <c r="Y10537" s="17"/>
      <c r="Z10537" s="3"/>
      <c r="AA10537" s="30"/>
      <c r="AB10537" s="33"/>
    </row>
    <row r="10538" spans="20:28" x14ac:dyDescent="0.25">
      <c r="T10538" s="14"/>
      <c r="U10538" s="105"/>
      <c r="V10538" s="15"/>
      <c r="W10538" s="105"/>
      <c r="X10538" s="16"/>
      <c r="Y10538" s="17"/>
      <c r="Z10538" s="3"/>
      <c r="AA10538" s="30"/>
      <c r="AB10538" s="33"/>
    </row>
    <row r="10539" spans="20:28" x14ac:dyDescent="0.25">
      <c r="T10539" s="14"/>
      <c r="U10539" s="105"/>
      <c r="V10539" s="15"/>
      <c r="W10539" s="105"/>
      <c r="X10539" s="16"/>
      <c r="Y10539" s="17"/>
      <c r="Z10539" s="3"/>
      <c r="AA10539" s="30"/>
      <c r="AB10539" s="33"/>
    </row>
    <row r="10540" spans="20:28" x14ac:dyDescent="0.25">
      <c r="T10540" s="14"/>
      <c r="U10540" s="105"/>
      <c r="V10540" s="15"/>
      <c r="W10540" s="105"/>
      <c r="X10540" s="16"/>
      <c r="Y10540" s="17"/>
      <c r="Z10540" s="3"/>
      <c r="AA10540" s="30"/>
      <c r="AB10540" s="33"/>
    </row>
    <row r="10541" spans="20:28" x14ac:dyDescent="0.25">
      <c r="T10541" s="14"/>
      <c r="U10541" s="105"/>
      <c r="V10541" s="15"/>
      <c r="W10541" s="105"/>
      <c r="X10541" s="16"/>
      <c r="Y10541" s="17"/>
      <c r="Z10541" s="3"/>
      <c r="AA10541" s="30"/>
      <c r="AB10541" s="33"/>
    </row>
    <row r="10542" spans="20:28" x14ac:dyDescent="0.25">
      <c r="T10542" s="14"/>
      <c r="U10542" s="105"/>
      <c r="V10542" s="15"/>
      <c r="W10542" s="105"/>
      <c r="X10542" s="16"/>
      <c r="Y10542" s="17"/>
      <c r="Z10542" s="3"/>
      <c r="AA10542" s="30"/>
      <c r="AB10542" s="33"/>
    </row>
    <row r="10543" spans="20:28" x14ac:dyDescent="0.25">
      <c r="T10543" s="14"/>
      <c r="U10543" s="105"/>
      <c r="V10543" s="15"/>
      <c r="W10543" s="105"/>
      <c r="X10543" s="16"/>
      <c r="Y10543" s="17"/>
      <c r="Z10543" s="3"/>
      <c r="AA10543" s="30"/>
      <c r="AB10543" s="33"/>
    </row>
    <row r="10544" spans="20:28" x14ac:dyDescent="0.25">
      <c r="T10544" s="14"/>
      <c r="U10544" s="105"/>
      <c r="V10544" s="15"/>
      <c r="W10544" s="105"/>
      <c r="X10544" s="16"/>
      <c r="Y10544" s="17"/>
      <c r="Z10544" s="3"/>
      <c r="AA10544" s="30"/>
      <c r="AB10544" s="33"/>
    </row>
    <row r="10545" spans="20:28" x14ac:dyDescent="0.25">
      <c r="T10545" s="14"/>
      <c r="U10545" s="105"/>
      <c r="V10545" s="15"/>
      <c r="W10545" s="105"/>
      <c r="X10545" s="16"/>
      <c r="Y10545" s="17"/>
      <c r="Z10545" s="3"/>
      <c r="AA10545" s="30"/>
      <c r="AB10545" s="33"/>
    </row>
    <row r="10546" spans="20:28" x14ac:dyDescent="0.25">
      <c r="T10546" s="14"/>
      <c r="U10546" s="105"/>
      <c r="V10546" s="15"/>
      <c r="W10546" s="105"/>
      <c r="X10546" s="16"/>
      <c r="Y10546" s="17"/>
      <c r="Z10546" s="3"/>
      <c r="AA10546" s="30"/>
      <c r="AB10546" s="33"/>
    </row>
    <row r="10547" spans="20:28" x14ac:dyDescent="0.25">
      <c r="T10547" s="14"/>
      <c r="U10547" s="105"/>
      <c r="V10547" s="15"/>
      <c r="W10547" s="105"/>
      <c r="X10547" s="16"/>
      <c r="Y10547" s="17"/>
      <c r="Z10547" s="3"/>
      <c r="AA10547" s="30"/>
      <c r="AB10547" s="33"/>
    </row>
    <row r="10548" spans="20:28" x14ac:dyDescent="0.25">
      <c r="T10548" s="14"/>
      <c r="U10548" s="105"/>
      <c r="V10548" s="15"/>
      <c r="W10548" s="105"/>
      <c r="X10548" s="16"/>
      <c r="Y10548" s="17"/>
      <c r="Z10548" s="3"/>
      <c r="AA10548" s="30"/>
      <c r="AB10548" s="33"/>
    </row>
    <row r="10549" spans="20:28" x14ac:dyDescent="0.25">
      <c r="T10549" s="14"/>
      <c r="U10549" s="105"/>
      <c r="V10549" s="15"/>
      <c r="W10549" s="105"/>
      <c r="X10549" s="16"/>
      <c r="Y10549" s="17"/>
      <c r="Z10549" s="3"/>
      <c r="AA10549" s="30"/>
      <c r="AB10549" s="33"/>
    </row>
    <row r="10550" spans="20:28" x14ac:dyDescent="0.25">
      <c r="T10550" s="14"/>
      <c r="U10550" s="105"/>
      <c r="V10550" s="15"/>
      <c r="W10550" s="105"/>
      <c r="X10550" s="16"/>
      <c r="Y10550" s="17"/>
      <c r="Z10550" s="3"/>
      <c r="AA10550" s="30"/>
      <c r="AB10550" s="33"/>
    </row>
    <row r="10551" spans="20:28" x14ac:dyDescent="0.25">
      <c r="T10551" s="14"/>
      <c r="U10551" s="105"/>
      <c r="V10551" s="15"/>
      <c r="W10551" s="105"/>
      <c r="X10551" s="16"/>
      <c r="Y10551" s="17"/>
      <c r="Z10551" s="3"/>
      <c r="AA10551" s="30"/>
      <c r="AB10551" s="33"/>
    </row>
    <row r="10552" spans="20:28" x14ac:dyDescent="0.25">
      <c r="T10552" s="14"/>
      <c r="U10552" s="105"/>
      <c r="V10552" s="15"/>
      <c r="W10552" s="105"/>
      <c r="X10552" s="16"/>
      <c r="Y10552" s="17"/>
      <c r="Z10552" s="3"/>
      <c r="AA10552" s="30"/>
      <c r="AB10552" s="33"/>
    </row>
    <row r="10553" spans="20:28" x14ac:dyDescent="0.25">
      <c r="T10553" s="14"/>
      <c r="U10553" s="105"/>
      <c r="V10553" s="15"/>
      <c r="W10553" s="105"/>
      <c r="X10553" s="16"/>
      <c r="Y10553" s="17"/>
      <c r="Z10553" s="3"/>
      <c r="AA10553" s="30"/>
      <c r="AB10553" s="33"/>
    </row>
    <row r="10554" spans="20:28" x14ac:dyDescent="0.25">
      <c r="T10554" s="14"/>
      <c r="U10554" s="105"/>
      <c r="V10554" s="15"/>
      <c r="W10554" s="105"/>
      <c r="X10554" s="16"/>
      <c r="Y10554" s="17"/>
      <c r="Z10554" s="3"/>
      <c r="AA10554" s="30"/>
      <c r="AB10554" s="33"/>
    </row>
  </sheetData>
  <mergeCells count="11">
    <mergeCell ref="B2:D2"/>
    <mergeCell ref="AD2:AI2"/>
    <mergeCell ref="AK2:BG2"/>
    <mergeCell ref="BI2:BL2"/>
    <mergeCell ref="L2:S2"/>
    <mergeCell ref="T2:W2"/>
    <mergeCell ref="E2:K2"/>
    <mergeCell ref="X2:AA2"/>
    <mergeCell ref="AB2:AB4"/>
    <mergeCell ref="T3:U3"/>
    <mergeCell ref="V3:W3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>
    <row r="1" spans="1:1" x14ac:dyDescent="0.25">
      <c r="A1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DR2</vt:lpstr>
      <vt:lpstr>G48336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Faehnrich</dc:creator>
  <cp:lastModifiedBy>Leyla.Weston</cp:lastModifiedBy>
  <dcterms:created xsi:type="dcterms:W3CDTF">2020-05-21T17:13:29Z</dcterms:created>
  <dcterms:modified xsi:type="dcterms:W3CDTF">2024-10-23T22:24:16Z</dcterms:modified>
</cp:coreProperties>
</file>