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40" yWindow="65506" windowWidth="19320" windowHeight="7080" activeTab="0"/>
  </bookViews>
  <sheets>
    <sheet name="Soils" sheetId="1" r:id="rId1"/>
    <sheet name="Histogram_HID" sheetId="2" state="hidden" r:id="rId2"/>
    <sheet name="Gold" sheetId="3" r:id="rId3"/>
  </sheets>
  <definedNames/>
  <calcPr fullCalcOnLoad="1"/>
</workbook>
</file>

<file path=xl/sharedStrings.xml><?xml version="1.0" encoding="utf-8"?>
<sst xmlns="http://schemas.openxmlformats.org/spreadsheetml/2006/main" count="433" uniqueCount="430">
  <si>
    <t>L100E4400N</t>
  </si>
  <si>
    <t>B</t>
  </si>
  <si>
    <t>L100E4450N</t>
  </si>
  <si>
    <t>L100E4500N</t>
  </si>
  <si>
    <t>L100E4550N</t>
  </si>
  <si>
    <t>L100E4600N</t>
  </si>
  <si>
    <t>L100E4650N</t>
  </si>
  <si>
    <t>L100E4700N</t>
  </si>
  <si>
    <t>L100E4750N</t>
  </si>
  <si>
    <t>L100E4800N</t>
  </si>
  <si>
    <t>L100E4850N</t>
  </si>
  <si>
    <t>L100E5000N</t>
  </si>
  <si>
    <t>L100E4950N</t>
  </si>
  <si>
    <t>L100E4900N</t>
  </si>
  <si>
    <t>L0E4750N</t>
  </si>
  <si>
    <t>L0E4800N</t>
  </si>
  <si>
    <t>L0E4850N</t>
  </si>
  <si>
    <t>L0E4900N</t>
  </si>
  <si>
    <t>L0E4950N</t>
  </si>
  <si>
    <t>L0E5000N</t>
  </si>
  <si>
    <t>L0E5050N</t>
  </si>
  <si>
    <t>L0E5100N</t>
  </si>
  <si>
    <t>L0E5150N</t>
  </si>
  <si>
    <t>L0E5200N</t>
  </si>
  <si>
    <t>L0E5250N</t>
  </si>
  <si>
    <t>L0E5300N</t>
  </si>
  <si>
    <t>L0E5350N</t>
  </si>
  <si>
    <t>L0E5400N</t>
  </si>
  <si>
    <t>L100E5050N</t>
  </si>
  <si>
    <t>L100E5100N</t>
  </si>
  <si>
    <t>L100E5150N</t>
  </si>
  <si>
    <t>L100E5200N</t>
  </si>
  <si>
    <t>L100E5250N</t>
  </si>
  <si>
    <t>L100E5300N</t>
  </si>
  <si>
    <t>L100E5350N</t>
  </si>
  <si>
    <t>L100E5400N</t>
  </si>
  <si>
    <t>L0E4700N</t>
  </si>
  <si>
    <t>L0E4650N</t>
  </si>
  <si>
    <t>L0E4600N</t>
  </si>
  <si>
    <t>L0E4550N</t>
  </si>
  <si>
    <t>L0E4500N</t>
  </si>
  <si>
    <t>L0E4450N</t>
  </si>
  <si>
    <t>L0E4400N</t>
  </si>
  <si>
    <t>L300E4400N</t>
  </si>
  <si>
    <t>L300E4450N</t>
  </si>
  <si>
    <t>L300E4500N</t>
  </si>
  <si>
    <t>L300E4550N</t>
  </si>
  <si>
    <t>L300E4600N</t>
  </si>
  <si>
    <t>L300E4650N</t>
  </si>
  <si>
    <t>L999N1200E</t>
  </si>
  <si>
    <t>L999N1300E</t>
  </si>
  <si>
    <t>L999N1400E</t>
  </si>
  <si>
    <t>L999N1500E</t>
  </si>
  <si>
    <t>L999N900E</t>
  </si>
  <si>
    <t>SS13-1</t>
  </si>
  <si>
    <t>SS13-2</t>
  </si>
  <si>
    <t>SS13-3</t>
  </si>
  <si>
    <t>SS13-4</t>
  </si>
  <si>
    <t>L999N1000E</t>
  </si>
  <si>
    <t>L999N1100E</t>
  </si>
  <si>
    <t>L800E4400N</t>
  </si>
  <si>
    <t>L800E4450N</t>
  </si>
  <si>
    <t>L800E4500N</t>
  </si>
  <si>
    <t>L800E4550N</t>
  </si>
  <si>
    <t>L800E4650N</t>
  </si>
  <si>
    <t>L800E4700N</t>
  </si>
  <si>
    <t>L800E4750N</t>
  </si>
  <si>
    <t>L800E4800N</t>
  </si>
  <si>
    <t>L800E4850N</t>
  </si>
  <si>
    <t>L800E4900N</t>
  </si>
  <si>
    <t>L800E4950N</t>
  </si>
  <si>
    <t>L800E5000N</t>
  </si>
  <si>
    <t>L800E5050N</t>
  </si>
  <si>
    <t>L800E5100N</t>
  </si>
  <si>
    <t>L800E5150N</t>
  </si>
  <si>
    <t>L800E5200N</t>
  </si>
  <si>
    <t>L800E5250N</t>
  </si>
  <si>
    <t>L800E5300N</t>
  </si>
  <si>
    <t>L800E5350N</t>
  </si>
  <si>
    <t>L800E5400N</t>
  </si>
  <si>
    <t>L900E4400N</t>
  </si>
  <si>
    <t>L900E4450N</t>
  </si>
  <si>
    <t>L900E4500N</t>
  </si>
  <si>
    <t>L900E4550N</t>
  </si>
  <si>
    <t>L600E4400N</t>
  </si>
  <si>
    <t>L600E4450N</t>
  </si>
  <si>
    <t>L600E4500N</t>
  </si>
  <si>
    <t>L600E4550N</t>
  </si>
  <si>
    <t>L600E4600N</t>
  </si>
  <si>
    <t>L600E4650N</t>
  </si>
  <si>
    <t>L600E4750N</t>
  </si>
  <si>
    <t>L600E4800N</t>
  </si>
  <si>
    <t>L600E4850N</t>
  </si>
  <si>
    <t>L600E4900N</t>
  </si>
  <si>
    <t>L600E4950N</t>
  </si>
  <si>
    <t>L600E5000N</t>
  </si>
  <si>
    <t>L600E5050N</t>
  </si>
  <si>
    <t>L600E5100N</t>
  </si>
  <si>
    <t>L600E5150N</t>
  </si>
  <si>
    <t>L600E5200N</t>
  </si>
  <si>
    <t>L600E5250N</t>
  </si>
  <si>
    <t>L600E5300N</t>
  </si>
  <si>
    <t>L600E5350N</t>
  </si>
  <si>
    <t>L600E5400N</t>
  </si>
  <si>
    <t>L700E4400N</t>
  </si>
  <si>
    <t>L700E4450N</t>
  </si>
  <si>
    <t>L700E4500N</t>
  </si>
  <si>
    <t>L700E4550N</t>
  </si>
  <si>
    <t>L700E4600N</t>
  </si>
  <si>
    <t>L1000E4700N</t>
  </si>
  <si>
    <t>L1000E4750N</t>
  </si>
  <si>
    <t>L1000E4800N</t>
  </si>
  <si>
    <t>L1000E4850N</t>
  </si>
  <si>
    <t>L1000E4900N</t>
  </si>
  <si>
    <t>L1000E4950N</t>
  </si>
  <si>
    <t>L1000E5000N</t>
  </si>
  <si>
    <t>L1000E5050N</t>
  </si>
  <si>
    <t>L1000E5100N</t>
  </si>
  <si>
    <t>L1000E5150N</t>
  </si>
  <si>
    <t>L1000E5200N</t>
  </si>
  <si>
    <t>L1000E5250N</t>
  </si>
  <si>
    <t>L1000E5300N</t>
  </si>
  <si>
    <t>L1000E5350N</t>
  </si>
  <si>
    <t>L1000E5400N</t>
  </si>
  <si>
    <t>L1100E4900N</t>
  </si>
  <si>
    <t>L1100E4950N</t>
  </si>
  <si>
    <t>L1100E5000N</t>
  </si>
  <si>
    <t>L1100E5050N</t>
  </si>
  <si>
    <t>L1100E5100N</t>
  </si>
  <si>
    <t>L1100E5150N</t>
  </si>
  <si>
    <t>L1100E5200N</t>
  </si>
  <si>
    <t>L1100E5250N</t>
  </si>
  <si>
    <t>L1100E5300N</t>
  </si>
  <si>
    <t>L1100E5350N</t>
  </si>
  <si>
    <t>L1100E5400N</t>
  </si>
  <si>
    <t>L1200E4400N</t>
  </si>
  <si>
    <t>L1200E4450N</t>
  </si>
  <si>
    <t>L1200E4500N</t>
  </si>
  <si>
    <t>L1200E4550N</t>
  </si>
  <si>
    <t>L1200E4600N</t>
  </si>
  <si>
    <t>L1200E4650N</t>
  </si>
  <si>
    <t>L1200E4700N</t>
  </si>
  <si>
    <t>L1200E4750N</t>
  </si>
  <si>
    <t>L1200E4800N</t>
  </si>
  <si>
    <t>L1200E4850N</t>
  </si>
  <si>
    <t>L1200E4900N</t>
  </si>
  <si>
    <t>L1200E4950N</t>
  </si>
  <si>
    <t>L1200E5000N</t>
  </si>
  <si>
    <t>L1200E5050N</t>
  </si>
  <si>
    <t>L1200E5100N</t>
  </si>
  <si>
    <t>L1200E5150N</t>
  </si>
  <si>
    <t>L1200E5200N</t>
  </si>
  <si>
    <t>L1200E5250N</t>
  </si>
  <si>
    <t>L1200E5300N</t>
  </si>
  <si>
    <t>L1200E5350N</t>
  </si>
  <si>
    <t>L1200E5400N</t>
  </si>
  <si>
    <t>L1000E4400N</t>
  </si>
  <si>
    <t>L1000E4450N</t>
  </si>
  <si>
    <t>L1000E4500N</t>
  </si>
  <si>
    <t>L1000E4550N</t>
  </si>
  <si>
    <t>L1000E4600N</t>
  </si>
  <si>
    <t>L1000E4650N</t>
  </si>
  <si>
    <t>L900E4600N</t>
  </si>
  <si>
    <t>L900E4650N</t>
  </si>
  <si>
    <t>L900E4700N</t>
  </si>
  <si>
    <t>L900E4750N</t>
  </si>
  <si>
    <t>L900E4800N</t>
  </si>
  <si>
    <t>L900E4850N</t>
  </si>
  <si>
    <t>L900E4900N</t>
  </si>
  <si>
    <t>L900E4950N</t>
  </si>
  <si>
    <t>L900E5000N</t>
  </si>
  <si>
    <t>L900E5050N</t>
  </si>
  <si>
    <t>L900E5100N</t>
  </si>
  <si>
    <t>L900E5150N</t>
  </si>
  <si>
    <t>L900E5200N</t>
  </si>
  <si>
    <t>L900E5250N</t>
  </si>
  <si>
    <t>L900E5300N</t>
  </si>
  <si>
    <t>L900E5350N</t>
  </si>
  <si>
    <t>L900E5400N</t>
  </si>
  <si>
    <t>L1100E4400N</t>
  </si>
  <si>
    <t>L1100E4450N</t>
  </si>
  <si>
    <t>L1100E4500N</t>
  </si>
  <si>
    <t>L1100E4550N</t>
  </si>
  <si>
    <t>L1100E4600N</t>
  </si>
  <si>
    <t>L1100E4650N</t>
  </si>
  <si>
    <t>L1100E4700N</t>
  </si>
  <si>
    <t>L1100E4750N</t>
  </si>
  <si>
    <t>L1100E4800N</t>
  </si>
  <si>
    <t>L1100E4850N</t>
  </si>
  <si>
    <t>L700E4650N</t>
  </si>
  <si>
    <t>L999N100E</t>
  </si>
  <si>
    <t>L999N200E</t>
  </si>
  <si>
    <t>L999N300E</t>
  </si>
  <si>
    <t>L999N400E</t>
  </si>
  <si>
    <t>L999N500E</t>
  </si>
  <si>
    <t>L999N600E</t>
  </si>
  <si>
    <t>L999N700E</t>
  </si>
  <si>
    <t>L999N800E</t>
  </si>
  <si>
    <t>L999N1600E</t>
  </si>
  <si>
    <t>L999N1700E</t>
  </si>
  <si>
    <t>L999N1800E</t>
  </si>
  <si>
    <t>L999N1900E</t>
  </si>
  <si>
    <t>L999N2000E</t>
  </si>
  <si>
    <t>L999N2100E</t>
  </si>
  <si>
    <t>L999N2200E</t>
  </si>
  <si>
    <t>L999N2300E</t>
  </si>
  <si>
    <t>L999N2400E</t>
  </si>
  <si>
    <t>L999N2500E</t>
  </si>
  <si>
    <t>L999N2600E</t>
  </si>
  <si>
    <t>L999N2700E</t>
  </si>
  <si>
    <t>L999N2800E</t>
  </si>
  <si>
    <t>L999N2900E</t>
  </si>
  <si>
    <t>L999N3000E</t>
  </si>
  <si>
    <t>L200E5400N</t>
  </si>
  <si>
    <t>L200E5350N</t>
  </si>
  <si>
    <t>L200E5300N</t>
  </si>
  <si>
    <t>L200E5250N</t>
  </si>
  <si>
    <t>L200E5200N</t>
  </si>
  <si>
    <t>L200E5150N</t>
  </si>
  <si>
    <t>L200E5100N</t>
  </si>
  <si>
    <t>L200E5050N</t>
  </si>
  <si>
    <t>L200E5000N</t>
  </si>
  <si>
    <t>L200E4950N</t>
  </si>
  <si>
    <t>L200E4900N</t>
  </si>
  <si>
    <t>L200E4850N</t>
  </si>
  <si>
    <t>L200E4800N</t>
  </si>
  <si>
    <t>L200E4750N</t>
  </si>
  <si>
    <t>L200E4700N</t>
  </si>
  <si>
    <t>L200E4650N</t>
  </si>
  <si>
    <t>L200E4600N</t>
  </si>
  <si>
    <t>L200E4550N</t>
  </si>
  <si>
    <t>L200E4500N</t>
  </si>
  <si>
    <t>L200E4450N</t>
  </si>
  <si>
    <t>L200E4400N</t>
  </si>
  <si>
    <t>L300E4700N</t>
  </si>
  <si>
    <t>L300E4750N</t>
  </si>
  <si>
    <t>L300E4800N</t>
  </si>
  <si>
    <t>L300E4850N</t>
  </si>
  <si>
    <t>L300E4900N</t>
  </si>
  <si>
    <t>L300E4950N</t>
  </si>
  <si>
    <t>L300E5000N</t>
  </si>
  <si>
    <t>L300E5050N</t>
  </si>
  <si>
    <t>L300E5100N</t>
  </si>
  <si>
    <t>L300E5150N</t>
  </si>
  <si>
    <t>L300E5200N</t>
  </si>
  <si>
    <t>L300E5250N</t>
  </si>
  <si>
    <t>L300E5300N</t>
  </si>
  <si>
    <t>L300E5350N</t>
  </si>
  <si>
    <t>L300E5400N</t>
  </si>
  <si>
    <t>L400E4700N</t>
  </si>
  <si>
    <t>L400E4750N</t>
  </si>
  <si>
    <t>L400E4800N</t>
  </si>
  <si>
    <t>L400E4850N</t>
  </si>
  <si>
    <t>L400E4900N</t>
  </si>
  <si>
    <t>L400E4950N</t>
  </si>
  <si>
    <t>L400E5000N</t>
  </si>
  <si>
    <t>L400E5050N</t>
  </si>
  <si>
    <t>L400E5100N</t>
  </si>
  <si>
    <t>L400E5150N</t>
  </si>
  <si>
    <t>L400E5200N</t>
  </si>
  <si>
    <t>L400E5250N</t>
  </si>
  <si>
    <t>L400E5300N</t>
  </si>
  <si>
    <t>L400E5350N</t>
  </si>
  <si>
    <t>L400E5400N</t>
  </si>
  <si>
    <t>L500E4700N</t>
  </si>
  <si>
    <t>L500E4750N</t>
  </si>
  <si>
    <t>L500E4800N</t>
  </si>
  <si>
    <t>L500E4850N</t>
  </si>
  <si>
    <t>L500E4900N</t>
  </si>
  <si>
    <t>L500E4950N</t>
  </si>
  <si>
    <t>L500E5050N</t>
  </si>
  <si>
    <t>L500E5100N</t>
  </si>
  <si>
    <t>L500E5150N</t>
  </si>
  <si>
    <t>L500E5200N</t>
  </si>
  <si>
    <t>L500E5250N</t>
  </si>
  <si>
    <t>L500E5300N</t>
  </si>
  <si>
    <t>L500E5350N</t>
  </si>
  <si>
    <t>L500E5400N</t>
  </si>
  <si>
    <t>L400E4400N</t>
  </si>
  <si>
    <t>L400E4450N</t>
  </si>
  <si>
    <t>L400E4500N</t>
  </si>
  <si>
    <t>L400E4550N</t>
  </si>
  <si>
    <t>L400E4600N</t>
  </si>
  <si>
    <t>L400E4650N</t>
  </si>
  <si>
    <t>L500E4400N</t>
  </si>
  <si>
    <t>L500E4450N</t>
  </si>
  <si>
    <t>L500E4500N</t>
  </si>
  <si>
    <t>L500E4550N</t>
  </si>
  <si>
    <t>L500E4600N</t>
  </si>
  <si>
    <t>L500E4650N</t>
  </si>
  <si>
    <t>L700E4800N</t>
  </si>
  <si>
    <t>L700E4850N</t>
  </si>
  <si>
    <t>L700E4900N</t>
  </si>
  <si>
    <t>L700E4950N</t>
  </si>
  <si>
    <t>L700E5000N</t>
  </si>
  <si>
    <t>L700E5100N</t>
  </si>
  <si>
    <t>L700E5150N</t>
  </si>
  <si>
    <t>L700E5200N</t>
  </si>
  <si>
    <t>L700E5250N</t>
  </si>
  <si>
    <t>L700E5350N</t>
  </si>
  <si>
    <t>L700E5400N</t>
  </si>
  <si>
    <t>L700E5300N</t>
  </si>
  <si>
    <t>L700E4700N</t>
  </si>
  <si>
    <t>L700E4750N</t>
  </si>
  <si>
    <t>L1300E4400N</t>
  </si>
  <si>
    <t>L1300E4450N</t>
  </si>
  <si>
    <t>L1300E4500N</t>
  </si>
  <si>
    <t>L1300E4550N</t>
  </si>
  <si>
    <t>L1300E4600N</t>
  </si>
  <si>
    <t>L1300E4650N</t>
  </si>
  <si>
    <t>L1300E4700N</t>
  </si>
  <si>
    <t>L1300E4750N</t>
  </si>
  <si>
    <t>L1300E4800N</t>
  </si>
  <si>
    <t>L1300E4850N</t>
  </si>
  <si>
    <t>L1300E4900N</t>
  </si>
  <si>
    <t>L1300E4950N</t>
  </si>
  <si>
    <t>L1300E5000N</t>
  </si>
  <si>
    <t>L1300E5050N</t>
  </si>
  <si>
    <t>L1300E5100N</t>
  </si>
  <si>
    <t>L1300E5150N</t>
  </si>
  <si>
    <t>L1300E5200N</t>
  </si>
  <si>
    <t>L1300E5250N</t>
  </si>
  <si>
    <t>L1300E5300N</t>
  </si>
  <si>
    <t>L1300E5350N</t>
  </si>
  <si>
    <t>L1300E5400N</t>
  </si>
  <si>
    <t>Mo</t>
  </si>
  <si>
    <t>Cu</t>
  </si>
  <si>
    <t>Pb</t>
  </si>
  <si>
    <t>Zn</t>
  </si>
  <si>
    <t>Ag</t>
  </si>
  <si>
    <t>Ni</t>
  </si>
  <si>
    <t>Co</t>
  </si>
  <si>
    <t>Mn</t>
  </si>
  <si>
    <t>Fe</t>
  </si>
  <si>
    <t>As</t>
  </si>
  <si>
    <t>Au</t>
  </si>
  <si>
    <t>Th</t>
  </si>
  <si>
    <t>Sr</t>
  </si>
  <si>
    <t>Cd</t>
  </si>
  <si>
    <t>Sb</t>
  </si>
  <si>
    <t>Bi</t>
  </si>
  <si>
    <t>V</t>
  </si>
  <si>
    <t>Ca</t>
  </si>
  <si>
    <t>P</t>
  </si>
  <si>
    <t>La</t>
  </si>
  <si>
    <t>Cr</t>
  </si>
  <si>
    <t>Mg</t>
  </si>
  <si>
    <t>Ba</t>
  </si>
  <si>
    <t>Ti</t>
  </si>
  <si>
    <t>Al</t>
  </si>
  <si>
    <t>Na</t>
  </si>
  <si>
    <t>K</t>
  </si>
  <si>
    <t>W</t>
  </si>
  <si>
    <t>Hg</t>
  </si>
  <si>
    <t>Sc</t>
  </si>
  <si>
    <t>Tl</t>
  </si>
  <si>
    <t>S</t>
  </si>
  <si>
    <t>Ga</t>
  </si>
  <si>
    <t>Se</t>
  </si>
  <si>
    <t>Te</t>
  </si>
  <si>
    <t>L800E4600N</t>
  </si>
  <si>
    <t>Sample</t>
  </si>
  <si>
    <t>X</t>
  </si>
  <si>
    <t>Y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</si>
  <si>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</si>
  <si>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</si>
  <si>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</si>
  <si>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</si>
  <si>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</si>
  <si>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</si>
  <si>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</si>
  <si>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</si>
  <si>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</si>
  <si>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</si>
  <si>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</si>
  <si>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</si>
  <si>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</si>
  <si>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</si>
  <si>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</si>
  <si>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</si>
  <si>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</si>
  <si>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</si>
  <si>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</si>
  <si>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</si>
  <si>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</si>
  <si>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</si>
  <si>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</si>
  <si>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</si>
  <si>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</si>
  <si>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</si>
  <si>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</si>
  <si>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</si>
  <si>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</si>
  <si>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</si>
  <si>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</si>
  <si>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</si>
  <si>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</si>
  <si>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</si>
  <si>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</si>
  <si>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</si>
  <si>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</si>
  <si>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</si>
  <si>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</si>
  <si>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</si>
  <si>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G41</t>
  </si>
  <si>
    <t>XLSTAT 2013.1.01 - Histograms - on 8/30/2013 at 7:48:29 PM</t>
  </si>
  <si>
    <t>Data: Workbook = Grommet soils.xls / Sheet = Soils / Range = Soils!$D$1:$D$367 / 366 rows and 1 column</t>
  </si>
  <si>
    <t>Intervals:  Number = 20</t>
  </si>
  <si>
    <t>Summary statistics:</t>
  </si>
  <si>
    <t>Variable</t>
  </si>
  <si>
    <t>Observations</t>
  </si>
  <si>
    <t>Obs. with missing data</t>
  </si>
  <si>
    <t>Obs. without missing data</t>
  </si>
  <si>
    <t>Minimum</t>
  </si>
  <si>
    <t>Maximum</t>
  </si>
  <si>
    <t>Mean</t>
  </si>
  <si>
    <t>Std. deviation</t>
  </si>
  <si>
    <t xml:space="preserve"> </t>
  </si>
  <si>
    <t>Descriptive statistics for the intervals :</t>
  </si>
  <si>
    <t>Lower bound</t>
  </si>
  <si>
    <t>Upper bound</t>
  </si>
  <si>
    <t>Frequency</t>
  </si>
  <si>
    <t>Relative frequency</t>
  </si>
  <si>
    <t>Density</t>
  </si>
  <si>
    <t>Median</t>
  </si>
  <si>
    <t>Standard dev</t>
  </si>
  <si>
    <t>DL</t>
  </si>
  <si>
    <t>M+1SD</t>
  </si>
  <si>
    <t>M+2SD</t>
  </si>
  <si>
    <t>M+3SD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</si>
</sst>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0"/>
    </font>
    <font>
      <sz val="10"/>
      <color indexed="63"/>
      <name val="Arial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0" xfId="55" applyFill="1" applyBorder="1">
      <alignment/>
      <protection/>
    </xf>
    <xf numFmtId="0" fontId="0" fillId="0" borderId="10" xfId="0" applyBorder="1" applyAlignment="1">
      <alignment horizontal="right"/>
    </xf>
    <xf numFmtId="1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 horizontal="right"/>
    </xf>
    <xf numFmtId="1" fontId="3" fillId="0" borderId="10" xfId="55" applyNumberFormat="1" applyFill="1" applyBorder="1" applyAlignment="1">
      <alignment horizontal="right"/>
      <protection/>
    </xf>
    <xf numFmtId="0" fontId="0" fillId="31" borderId="10" xfId="0" applyFill="1" applyBorder="1" applyAlignment="1">
      <alignment horizontal="center"/>
    </xf>
    <xf numFmtId="1" fontId="0" fillId="31" borderId="10" xfId="0" applyNumberFormat="1" applyFill="1" applyBorder="1" applyAlignment="1">
      <alignment horizontal="center"/>
    </xf>
    <xf numFmtId="0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2" fontId="4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73" fontId="4" fillId="0" borderId="12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73" fontId="4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3" xfId="0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5" xfId="0" applyNumberFormat="1" applyBorder="1" applyAlignment="1">
      <alignment/>
    </xf>
    <xf numFmtId="173" fontId="0" fillId="0" borderId="16" xfId="0" applyNumberFormat="1" applyBorder="1" applyAlignment="1">
      <alignment/>
    </xf>
    <xf numFmtId="0" fontId="4" fillId="0" borderId="0" xfId="0" applyNumberFormat="1" applyFont="1" applyFill="1" applyBorder="1" applyAlignment="1">
      <alignment/>
    </xf>
    <xf numFmtId="2" fontId="0" fillId="31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oi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 (Au)</a:t>
            </a:r>
          </a:p>
        </c:rich>
      </c:tx>
      <c:layout>
        <c:manualLayout>
          <c:xMode val="factor"/>
          <c:yMode val="factor"/>
          <c:x val="-0.002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08525"/>
          <c:w val="0.9085"/>
          <c:h val="0.83675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Histogram_HID!$E$1:$E$1225</c:f>
              <c:numCache>
                <c:ptCount val="1225"/>
                <c:pt idx="0">
                  <c:v>0</c:v>
                </c:pt>
                <c:pt idx="1">
                  <c:v>0</c:v>
                </c:pt>
                <c:pt idx="2">
                  <c:v>0.7843137254901961</c:v>
                </c:pt>
                <c:pt idx="3">
                  <c:v>0.7843137254901961</c:v>
                </c:pt>
                <c:pt idx="4">
                  <c:v>1.5686274509803921</c:v>
                </c:pt>
                <c:pt idx="5">
                  <c:v>1.5686274509803921</c:v>
                </c:pt>
                <c:pt idx="6">
                  <c:v>2.3529411764705883</c:v>
                </c:pt>
                <c:pt idx="7">
                  <c:v>2.3529411764705883</c:v>
                </c:pt>
                <c:pt idx="8">
                  <c:v>3.1372549019607843</c:v>
                </c:pt>
                <c:pt idx="9">
                  <c:v>3.1372549019607843</c:v>
                </c:pt>
                <c:pt idx="10">
                  <c:v>3.9215686274509802</c:v>
                </c:pt>
                <c:pt idx="11">
                  <c:v>3.9215686274509802</c:v>
                </c:pt>
                <c:pt idx="12">
                  <c:v>4.705882352941177</c:v>
                </c:pt>
                <c:pt idx="13">
                  <c:v>4.705882352941177</c:v>
                </c:pt>
                <c:pt idx="14">
                  <c:v>5.490196078431373</c:v>
                </c:pt>
                <c:pt idx="15">
                  <c:v>5.490196078431373</c:v>
                </c:pt>
                <c:pt idx="16">
                  <c:v>6.2745098039215685</c:v>
                </c:pt>
                <c:pt idx="17">
                  <c:v>6.2745098039215685</c:v>
                </c:pt>
                <c:pt idx="18">
                  <c:v>7.0588235294117645</c:v>
                </c:pt>
                <c:pt idx="19">
                  <c:v>7.0588235294117645</c:v>
                </c:pt>
                <c:pt idx="20">
                  <c:v>7.8431372549019605</c:v>
                </c:pt>
                <c:pt idx="21">
                  <c:v>7.8431372549019605</c:v>
                </c:pt>
                <c:pt idx="22">
                  <c:v>8.627450980392156</c:v>
                </c:pt>
                <c:pt idx="23">
                  <c:v>8.627450980392156</c:v>
                </c:pt>
                <c:pt idx="24">
                  <c:v>9.411764705882353</c:v>
                </c:pt>
                <c:pt idx="25">
                  <c:v>9.411764705882353</c:v>
                </c:pt>
                <c:pt idx="26">
                  <c:v>10.196078431372548</c:v>
                </c:pt>
                <c:pt idx="27">
                  <c:v>10.196078431372548</c:v>
                </c:pt>
                <c:pt idx="28">
                  <c:v>10.980392156862745</c:v>
                </c:pt>
                <c:pt idx="29">
                  <c:v>10.980392156862745</c:v>
                </c:pt>
                <c:pt idx="30">
                  <c:v>11.764705882352942</c:v>
                </c:pt>
                <c:pt idx="31">
                  <c:v>11.764705882352942</c:v>
                </c:pt>
                <c:pt idx="32">
                  <c:v>12.549019607843137</c:v>
                </c:pt>
                <c:pt idx="33">
                  <c:v>12.549019607843137</c:v>
                </c:pt>
                <c:pt idx="34">
                  <c:v>13.333333333333334</c:v>
                </c:pt>
                <c:pt idx="35">
                  <c:v>13.333333333333334</c:v>
                </c:pt>
                <c:pt idx="36">
                  <c:v>14.117647058823529</c:v>
                </c:pt>
                <c:pt idx="37">
                  <c:v>14.117647058823529</c:v>
                </c:pt>
                <c:pt idx="38">
                  <c:v>14.901960784313726</c:v>
                </c:pt>
                <c:pt idx="39">
                  <c:v>14.901960784313726</c:v>
                </c:pt>
                <c:pt idx="40">
                  <c:v>15.686274509803921</c:v>
                </c:pt>
                <c:pt idx="41">
                  <c:v>15.686274509803921</c:v>
                </c:pt>
                <c:pt idx="42">
                  <c:v>16.470588235294116</c:v>
                </c:pt>
                <c:pt idx="43">
                  <c:v>16.470588235294116</c:v>
                </c:pt>
                <c:pt idx="44">
                  <c:v>17.254901960784313</c:v>
                </c:pt>
                <c:pt idx="45">
                  <c:v>17.254901960784313</c:v>
                </c:pt>
                <c:pt idx="46">
                  <c:v>18.03921568627451</c:v>
                </c:pt>
                <c:pt idx="47">
                  <c:v>18.03921568627451</c:v>
                </c:pt>
                <c:pt idx="48">
                  <c:v>18.823529411764707</c:v>
                </c:pt>
                <c:pt idx="49">
                  <c:v>18.823529411764707</c:v>
                </c:pt>
                <c:pt idx="50">
                  <c:v>19.607843137254903</c:v>
                </c:pt>
                <c:pt idx="51">
                  <c:v>19.607843137254903</c:v>
                </c:pt>
                <c:pt idx="52">
                  <c:v>20.392156862745097</c:v>
                </c:pt>
                <c:pt idx="53">
                  <c:v>20.392156862745097</c:v>
                </c:pt>
                <c:pt idx="54">
                  <c:v>21.176470588235293</c:v>
                </c:pt>
                <c:pt idx="55">
                  <c:v>21.176470588235293</c:v>
                </c:pt>
                <c:pt idx="56">
                  <c:v>21.96078431372549</c:v>
                </c:pt>
                <c:pt idx="57">
                  <c:v>21.96078431372549</c:v>
                </c:pt>
                <c:pt idx="58">
                  <c:v>22.745098039215687</c:v>
                </c:pt>
                <c:pt idx="59">
                  <c:v>22.745098039215687</c:v>
                </c:pt>
                <c:pt idx="60">
                  <c:v>23.529411764705884</c:v>
                </c:pt>
                <c:pt idx="61">
                  <c:v>23.529411764705884</c:v>
                </c:pt>
                <c:pt idx="62">
                  <c:v>24.313725490196077</c:v>
                </c:pt>
                <c:pt idx="63">
                  <c:v>24.313725490196077</c:v>
                </c:pt>
                <c:pt idx="64">
                  <c:v>25.098039215686274</c:v>
                </c:pt>
                <c:pt idx="65">
                  <c:v>25.098039215686274</c:v>
                </c:pt>
                <c:pt idx="66">
                  <c:v>25.88235294117647</c:v>
                </c:pt>
                <c:pt idx="67">
                  <c:v>25.88235294117647</c:v>
                </c:pt>
                <c:pt idx="68">
                  <c:v>26.666666666666668</c:v>
                </c:pt>
                <c:pt idx="69">
                  <c:v>26.666666666666668</c:v>
                </c:pt>
                <c:pt idx="70">
                  <c:v>27.45098039215686</c:v>
                </c:pt>
                <c:pt idx="71">
                  <c:v>27.45098039215686</c:v>
                </c:pt>
                <c:pt idx="72">
                  <c:v>28.235294117647058</c:v>
                </c:pt>
                <c:pt idx="73">
                  <c:v>28.235294117647058</c:v>
                </c:pt>
                <c:pt idx="74">
                  <c:v>29.019607843137255</c:v>
                </c:pt>
                <c:pt idx="75">
                  <c:v>29.019607843137255</c:v>
                </c:pt>
                <c:pt idx="76">
                  <c:v>29.80392156862745</c:v>
                </c:pt>
                <c:pt idx="77">
                  <c:v>29.80392156862745</c:v>
                </c:pt>
                <c:pt idx="78">
                  <c:v>30.58823529411765</c:v>
                </c:pt>
                <c:pt idx="79">
                  <c:v>30.58823529411765</c:v>
                </c:pt>
                <c:pt idx="80">
                  <c:v>31.372549019607842</c:v>
                </c:pt>
                <c:pt idx="81">
                  <c:v>31.372549019607842</c:v>
                </c:pt>
                <c:pt idx="82">
                  <c:v>32.15686274509804</c:v>
                </c:pt>
                <c:pt idx="83">
                  <c:v>32.15686274509804</c:v>
                </c:pt>
                <c:pt idx="84">
                  <c:v>32.94117647058823</c:v>
                </c:pt>
                <c:pt idx="85">
                  <c:v>32.94117647058823</c:v>
                </c:pt>
                <c:pt idx="86">
                  <c:v>33.72549019607843</c:v>
                </c:pt>
                <c:pt idx="87">
                  <c:v>33.72549019607843</c:v>
                </c:pt>
                <c:pt idx="88">
                  <c:v>34.509803921568626</c:v>
                </c:pt>
                <c:pt idx="89">
                  <c:v>34.509803921568626</c:v>
                </c:pt>
                <c:pt idx="90">
                  <c:v>35.294117647058826</c:v>
                </c:pt>
                <c:pt idx="91">
                  <c:v>35.294117647058826</c:v>
                </c:pt>
                <c:pt idx="92">
                  <c:v>36.07843137254902</c:v>
                </c:pt>
                <c:pt idx="93">
                  <c:v>36.07843137254902</c:v>
                </c:pt>
                <c:pt idx="94">
                  <c:v>36.86274509803921</c:v>
                </c:pt>
                <c:pt idx="95">
                  <c:v>36.86274509803921</c:v>
                </c:pt>
                <c:pt idx="96">
                  <c:v>37.64705882352941</c:v>
                </c:pt>
                <c:pt idx="97">
                  <c:v>37.64705882352941</c:v>
                </c:pt>
                <c:pt idx="98">
                  <c:v>38.431372549019606</c:v>
                </c:pt>
                <c:pt idx="99">
                  <c:v>38.431372549019606</c:v>
                </c:pt>
                <c:pt idx="100">
                  <c:v>39.21568627450981</c:v>
                </c:pt>
                <c:pt idx="101">
                  <c:v>39.21568627450981</c:v>
                </c:pt>
                <c:pt idx="102">
                  <c:v>40</c:v>
                </c:pt>
                <c:pt idx="103">
                  <c:v>40</c:v>
                </c:pt>
                <c:pt idx="104">
                  <c:v>40.78431372549019</c:v>
                </c:pt>
                <c:pt idx="105">
                  <c:v>40.78431372549019</c:v>
                </c:pt>
                <c:pt idx="106">
                  <c:v>41.568627450980394</c:v>
                </c:pt>
                <c:pt idx="107">
                  <c:v>41.568627450980394</c:v>
                </c:pt>
                <c:pt idx="108">
                  <c:v>42.35294117647059</c:v>
                </c:pt>
                <c:pt idx="109">
                  <c:v>42.35294117647059</c:v>
                </c:pt>
                <c:pt idx="110">
                  <c:v>43.13725490196079</c:v>
                </c:pt>
                <c:pt idx="111">
                  <c:v>43.13725490196079</c:v>
                </c:pt>
                <c:pt idx="112">
                  <c:v>43.92156862745098</c:v>
                </c:pt>
                <c:pt idx="113">
                  <c:v>43.92156862745098</c:v>
                </c:pt>
                <c:pt idx="114">
                  <c:v>44.705882352941174</c:v>
                </c:pt>
                <c:pt idx="115">
                  <c:v>44.705882352941174</c:v>
                </c:pt>
                <c:pt idx="116">
                  <c:v>45.490196078431374</c:v>
                </c:pt>
                <c:pt idx="117">
                  <c:v>45.490196078431374</c:v>
                </c:pt>
                <c:pt idx="118">
                  <c:v>46.27450980392157</c:v>
                </c:pt>
                <c:pt idx="119">
                  <c:v>46.27450980392157</c:v>
                </c:pt>
                <c:pt idx="120">
                  <c:v>47.05882352941177</c:v>
                </c:pt>
                <c:pt idx="121">
                  <c:v>47.05882352941177</c:v>
                </c:pt>
                <c:pt idx="122">
                  <c:v>47.84313725490196</c:v>
                </c:pt>
                <c:pt idx="123">
                  <c:v>47.84313725490196</c:v>
                </c:pt>
                <c:pt idx="124">
                  <c:v>48.627450980392155</c:v>
                </c:pt>
                <c:pt idx="125">
                  <c:v>48.627450980392155</c:v>
                </c:pt>
                <c:pt idx="126">
                  <c:v>49.411764705882355</c:v>
                </c:pt>
                <c:pt idx="127">
                  <c:v>49.411764705882355</c:v>
                </c:pt>
                <c:pt idx="128">
                  <c:v>50.19607843137255</c:v>
                </c:pt>
                <c:pt idx="129">
                  <c:v>50.19607843137255</c:v>
                </c:pt>
                <c:pt idx="130">
                  <c:v>50.98039215686274</c:v>
                </c:pt>
                <c:pt idx="131">
                  <c:v>50.98039215686274</c:v>
                </c:pt>
                <c:pt idx="132">
                  <c:v>51.76470588235294</c:v>
                </c:pt>
                <c:pt idx="133">
                  <c:v>51.76470588235294</c:v>
                </c:pt>
                <c:pt idx="134">
                  <c:v>52.549019607843135</c:v>
                </c:pt>
                <c:pt idx="135">
                  <c:v>52.549019607843135</c:v>
                </c:pt>
                <c:pt idx="136">
                  <c:v>53.333333333333336</c:v>
                </c:pt>
                <c:pt idx="137">
                  <c:v>53.333333333333336</c:v>
                </c:pt>
                <c:pt idx="138">
                  <c:v>54.11764705882353</c:v>
                </c:pt>
                <c:pt idx="139">
                  <c:v>54.11764705882353</c:v>
                </c:pt>
                <c:pt idx="140">
                  <c:v>54.90196078431372</c:v>
                </c:pt>
                <c:pt idx="141">
                  <c:v>54.90196078431372</c:v>
                </c:pt>
                <c:pt idx="142">
                  <c:v>55.68627450980392</c:v>
                </c:pt>
                <c:pt idx="143">
                  <c:v>55.68627450980392</c:v>
                </c:pt>
                <c:pt idx="144">
                  <c:v>56.470588235294116</c:v>
                </c:pt>
                <c:pt idx="145">
                  <c:v>56.470588235294116</c:v>
                </c:pt>
                <c:pt idx="146">
                  <c:v>57.254901960784316</c:v>
                </c:pt>
                <c:pt idx="147">
                  <c:v>57.254901960784316</c:v>
                </c:pt>
                <c:pt idx="148">
                  <c:v>58.03921568627451</c:v>
                </c:pt>
                <c:pt idx="149">
                  <c:v>58.03921568627451</c:v>
                </c:pt>
                <c:pt idx="150">
                  <c:v>58.8235294117647</c:v>
                </c:pt>
                <c:pt idx="151">
                  <c:v>58.8235294117647</c:v>
                </c:pt>
                <c:pt idx="152">
                  <c:v>59.6078431372549</c:v>
                </c:pt>
                <c:pt idx="153">
                  <c:v>59.6078431372549</c:v>
                </c:pt>
                <c:pt idx="154">
                  <c:v>60.3921568627451</c:v>
                </c:pt>
                <c:pt idx="155">
                  <c:v>60.3921568627451</c:v>
                </c:pt>
                <c:pt idx="156">
                  <c:v>61.1764705882353</c:v>
                </c:pt>
                <c:pt idx="157">
                  <c:v>61.1764705882353</c:v>
                </c:pt>
                <c:pt idx="158">
                  <c:v>61.96078431372549</c:v>
                </c:pt>
                <c:pt idx="159">
                  <c:v>61.96078431372549</c:v>
                </c:pt>
                <c:pt idx="160">
                  <c:v>62.745098039215684</c:v>
                </c:pt>
                <c:pt idx="161">
                  <c:v>62.745098039215684</c:v>
                </c:pt>
                <c:pt idx="162">
                  <c:v>63.529411764705884</c:v>
                </c:pt>
                <c:pt idx="163">
                  <c:v>63.529411764705884</c:v>
                </c:pt>
                <c:pt idx="164">
                  <c:v>64.31372549019608</c:v>
                </c:pt>
                <c:pt idx="165">
                  <c:v>64.31372549019608</c:v>
                </c:pt>
                <c:pt idx="166">
                  <c:v>65.09803921568627</c:v>
                </c:pt>
                <c:pt idx="167">
                  <c:v>65.09803921568627</c:v>
                </c:pt>
                <c:pt idx="168">
                  <c:v>65.88235294117646</c:v>
                </c:pt>
                <c:pt idx="169">
                  <c:v>65.88235294117646</c:v>
                </c:pt>
                <c:pt idx="170">
                  <c:v>66.66666666666667</c:v>
                </c:pt>
                <c:pt idx="171">
                  <c:v>66.66666666666667</c:v>
                </c:pt>
                <c:pt idx="172">
                  <c:v>67.45098039215686</c:v>
                </c:pt>
                <c:pt idx="173">
                  <c:v>67.45098039215686</c:v>
                </c:pt>
                <c:pt idx="174">
                  <c:v>68.23529411764706</c:v>
                </c:pt>
                <c:pt idx="175">
                  <c:v>68.23529411764706</c:v>
                </c:pt>
                <c:pt idx="176">
                  <c:v>69.01960784313725</c:v>
                </c:pt>
                <c:pt idx="177">
                  <c:v>69.01960784313725</c:v>
                </c:pt>
                <c:pt idx="178">
                  <c:v>69.80392156862744</c:v>
                </c:pt>
                <c:pt idx="179">
                  <c:v>69.80392156862744</c:v>
                </c:pt>
                <c:pt idx="180">
                  <c:v>70.58823529411765</c:v>
                </c:pt>
                <c:pt idx="181">
                  <c:v>70.58823529411765</c:v>
                </c:pt>
                <c:pt idx="182">
                  <c:v>71.37254901960785</c:v>
                </c:pt>
                <c:pt idx="183">
                  <c:v>71.37254901960785</c:v>
                </c:pt>
                <c:pt idx="184">
                  <c:v>72.15686274509804</c:v>
                </c:pt>
                <c:pt idx="185">
                  <c:v>72.15686274509804</c:v>
                </c:pt>
                <c:pt idx="186">
                  <c:v>72.94117647058823</c:v>
                </c:pt>
                <c:pt idx="187">
                  <c:v>72.94117647058823</c:v>
                </c:pt>
                <c:pt idx="188">
                  <c:v>73.72549019607843</c:v>
                </c:pt>
                <c:pt idx="189">
                  <c:v>73.72549019607843</c:v>
                </c:pt>
                <c:pt idx="190">
                  <c:v>74.50980392156863</c:v>
                </c:pt>
                <c:pt idx="191">
                  <c:v>74.50980392156863</c:v>
                </c:pt>
                <c:pt idx="192">
                  <c:v>75.29411764705883</c:v>
                </c:pt>
                <c:pt idx="193">
                  <c:v>75.29411764705883</c:v>
                </c:pt>
                <c:pt idx="194">
                  <c:v>76.07843137254902</c:v>
                </c:pt>
                <c:pt idx="195">
                  <c:v>76.07843137254902</c:v>
                </c:pt>
                <c:pt idx="196">
                  <c:v>76.86274509803921</c:v>
                </c:pt>
                <c:pt idx="197">
                  <c:v>76.86274509803921</c:v>
                </c:pt>
                <c:pt idx="198">
                  <c:v>77.6470588235294</c:v>
                </c:pt>
                <c:pt idx="199">
                  <c:v>77.6470588235294</c:v>
                </c:pt>
                <c:pt idx="200">
                  <c:v>78.43137254901961</c:v>
                </c:pt>
                <c:pt idx="201">
                  <c:v>78.43137254901961</c:v>
                </c:pt>
                <c:pt idx="202">
                  <c:v>79.2156862745098</c:v>
                </c:pt>
                <c:pt idx="203">
                  <c:v>79.2156862745098</c:v>
                </c:pt>
                <c:pt idx="204">
                  <c:v>80</c:v>
                </c:pt>
                <c:pt idx="205">
                  <c:v>80</c:v>
                </c:pt>
                <c:pt idx="206">
                  <c:v>80.7843137254902</c:v>
                </c:pt>
                <c:pt idx="207">
                  <c:v>80.7843137254902</c:v>
                </c:pt>
                <c:pt idx="208">
                  <c:v>81.56862745098039</c:v>
                </c:pt>
                <c:pt idx="209">
                  <c:v>81.56862745098039</c:v>
                </c:pt>
                <c:pt idx="210">
                  <c:v>82.3529411764706</c:v>
                </c:pt>
                <c:pt idx="211">
                  <c:v>82.3529411764706</c:v>
                </c:pt>
                <c:pt idx="212">
                  <c:v>83.13725490196079</c:v>
                </c:pt>
                <c:pt idx="213">
                  <c:v>83.13725490196079</c:v>
                </c:pt>
                <c:pt idx="214">
                  <c:v>83.92156862745098</c:v>
                </c:pt>
                <c:pt idx="215">
                  <c:v>83.92156862745098</c:v>
                </c:pt>
                <c:pt idx="216">
                  <c:v>84.70588235294117</c:v>
                </c:pt>
                <c:pt idx="217">
                  <c:v>84.70588235294117</c:v>
                </c:pt>
                <c:pt idx="218">
                  <c:v>85.49019607843137</c:v>
                </c:pt>
                <c:pt idx="219">
                  <c:v>85.49019607843137</c:v>
                </c:pt>
                <c:pt idx="220">
                  <c:v>86.27450980392157</c:v>
                </c:pt>
                <c:pt idx="221">
                  <c:v>86.27450980392157</c:v>
                </c:pt>
                <c:pt idx="222">
                  <c:v>87.05882352941177</c:v>
                </c:pt>
                <c:pt idx="223">
                  <c:v>87.05882352941177</c:v>
                </c:pt>
                <c:pt idx="224">
                  <c:v>87.84313725490196</c:v>
                </c:pt>
                <c:pt idx="225">
                  <c:v>87.84313725490196</c:v>
                </c:pt>
                <c:pt idx="226">
                  <c:v>88.62745098039215</c:v>
                </c:pt>
                <c:pt idx="227">
                  <c:v>88.62745098039215</c:v>
                </c:pt>
                <c:pt idx="228">
                  <c:v>89.41176470588235</c:v>
                </c:pt>
                <c:pt idx="229">
                  <c:v>89.41176470588235</c:v>
                </c:pt>
                <c:pt idx="230">
                  <c:v>90.19607843137254</c:v>
                </c:pt>
                <c:pt idx="231">
                  <c:v>90.19607843137254</c:v>
                </c:pt>
                <c:pt idx="232">
                  <c:v>90.98039215686275</c:v>
                </c:pt>
                <c:pt idx="233">
                  <c:v>90.98039215686275</c:v>
                </c:pt>
                <c:pt idx="234">
                  <c:v>91.76470588235294</c:v>
                </c:pt>
                <c:pt idx="235">
                  <c:v>91.76470588235294</c:v>
                </c:pt>
                <c:pt idx="236">
                  <c:v>92.54901960784314</c:v>
                </c:pt>
                <c:pt idx="237">
                  <c:v>92.54901960784314</c:v>
                </c:pt>
                <c:pt idx="238">
                  <c:v>93.33333333333333</c:v>
                </c:pt>
                <c:pt idx="239">
                  <c:v>93.33333333333333</c:v>
                </c:pt>
                <c:pt idx="240">
                  <c:v>94.11764705882354</c:v>
                </c:pt>
                <c:pt idx="241">
                  <c:v>94.11764705882354</c:v>
                </c:pt>
                <c:pt idx="242">
                  <c:v>94.90196078431373</c:v>
                </c:pt>
                <c:pt idx="243">
                  <c:v>94.90196078431373</c:v>
                </c:pt>
                <c:pt idx="244">
                  <c:v>95.68627450980392</c:v>
                </c:pt>
                <c:pt idx="245">
                  <c:v>95.68627450980392</c:v>
                </c:pt>
                <c:pt idx="246">
                  <c:v>96.47058823529412</c:v>
                </c:pt>
                <c:pt idx="247">
                  <c:v>96.47058823529412</c:v>
                </c:pt>
                <c:pt idx="248">
                  <c:v>97.25490196078431</c:v>
                </c:pt>
                <c:pt idx="249">
                  <c:v>97.25490196078431</c:v>
                </c:pt>
                <c:pt idx="250">
                  <c:v>98.0392156862745</c:v>
                </c:pt>
                <c:pt idx="251">
                  <c:v>98.0392156862745</c:v>
                </c:pt>
                <c:pt idx="252">
                  <c:v>98.82352941176471</c:v>
                </c:pt>
                <c:pt idx="253">
                  <c:v>98.82352941176471</c:v>
                </c:pt>
                <c:pt idx="254">
                  <c:v>99.6078431372549</c:v>
                </c:pt>
                <c:pt idx="255">
                  <c:v>99.6078431372549</c:v>
                </c:pt>
                <c:pt idx="256">
                  <c:v>100.3921568627451</c:v>
                </c:pt>
                <c:pt idx="257">
                  <c:v>100.3921568627451</c:v>
                </c:pt>
                <c:pt idx="258">
                  <c:v>101.17647058823529</c:v>
                </c:pt>
                <c:pt idx="259">
                  <c:v>101.17647058823529</c:v>
                </c:pt>
                <c:pt idx="260">
                  <c:v>101.9607843137255</c:v>
                </c:pt>
                <c:pt idx="261">
                  <c:v>101.9607843137255</c:v>
                </c:pt>
                <c:pt idx="262">
                  <c:v>102.74509803921569</c:v>
                </c:pt>
                <c:pt idx="263">
                  <c:v>102.74509803921569</c:v>
                </c:pt>
                <c:pt idx="264">
                  <c:v>103.52941176470588</c:v>
                </c:pt>
                <c:pt idx="265">
                  <c:v>103.52941176470588</c:v>
                </c:pt>
                <c:pt idx="266">
                  <c:v>104.31372549019608</c:v>
                </c:pt>
                <c:pt idx="267">
                  <c:v>104.31372549019608</c:v>
                </c:pt>
                <c:pt idx="268">
                  <c:v>105.09803921568627</c:v>
                </c:pt>
                <c:pt idx="269">
                  <c:v>105.09803921568627</c:v>
                </c:pt>
                <c:pt idx="270">
                  <c:v>105.88235294117646</c:v>
                </c:pt>
                <c:pt idx="271">
                  <c:v>105.88235294117646</c:v>
                </c:pt>
                <c:pt idx="272">
                  <c:v>106.66666666666667</c:v>
                </c:pt>
                <c:pt idx="273">
                  <c:v>106.66666666666667</c:v>
                </c:pt>
                <c:pt idx="274">
                  <c:v>107.45098039215686</c:v>
                </c:pt>
                <c:pt idx="275">
                  <c:v>107.45098039215686</c:v>
                </c:pt>
                <c:pt idx="276">
                  <c:v>108.23529411764706</c:v>
                </c:pt>
                <c:pt idx="277">
                  <c:v>108.23529411764706</c:v>
                </c:pt>
                <c:pt idx="278">
                  <c:v>109.01960784313725</c:v>
                </c:pt>
                <c:pt idx="279">
                  <c:v>109.01960784313725</c:v>
                </c:pt>
                <c:pt idx="280">
                  <c:v>109.80392156862746</c:v>
                </c:pt>
                <c:pt idx="281">
                  <c:v>109.80392156862746</c:v>
                </c:pt>
                <c:pt idx="282">
                  <c:v>110.58823529411765</c:v>
                </c:pt>
                <c:pt idx="283">
                  <c:v>110.58823529411765</c:v>
                </c:pt>
                <c:pt idx="284">
                  <c:v>111.37254901960785</c:v>
                </c:pt>
                <c:pt idx="285">
                  <c:v>111.37254901960785</c:v>
                </c:pt>
                <c:pt idx="286">
                  <c:v>112.15686274509804</c:v>
                </c:pt>
                <c:pt idx="287">
                  <c:v>112.15686274509804</c:v>
                </c:pt>
                <c:pt idx="288">
                  <c:v>112.94117647058823</c:v>
                </c:pt>
                <c:pt idx="289">
                  <c:v>112.94117647058823</c:v>
                </c:pt>
                <c:pt idx="290">
                  <c:v>113.72549019607843</c:v>
                </c:pt>
                <c:pt idx="291">
                  <c:v>113.72549019607843</c:v>
                </c:pt>
                <c:pt idx="292">
                  <c:v>114.50980392156862</c:v>
                </c:pt>
                <c:pt idx="293">
                  <c:v>114.50980392156862</c:v>
                </c:pt>
                <c:pt idx="294">
                  <c:v>115.29411764705883</c:v>
                </c:pt>
                <c:pt idx="295">
                  <c:v>115.29411764705883</c:v>
                </c:pt>
                <c:pt idx="296">
                  <c:v>116.07843137254902</c:v>
                </c:pt>
                <c:pt idx="297">
                  <c:v>116.07843137254902</c:v>
                </c:pt>
                <c:pt idx="298">
                  <c:v>116.86274509803921</c:v>
                </c:pt>
                <c:pt idx="299">
                  <c:v>116.86274509803921</c:v>
                </c:pt>
                <c:pt idx="300">
                  <c:v>117.64705882352942</c:v>
                </c:pt>
                <c:pt idx="301">
                  <c:v>117.64705882352942</c:v>
                </c:pt>
                <c:pt idx="302">
                  <c:v>118.43137254901961</c:v>
                </c:pt>
                <c:pt idx="303">
                  <c:v>118.43137254901961</c:v>
                </c:pt>
                <c:pt idx="304">
                  <c:v>119.2156862745098</c:v>
                </c:pt>
                <c:pt idx="305">
                  <c:v>119.2156862745098</c:v>
                </c:pt>
                <c:pt idx="306">
                  <c:v>120</c:v>
                </c:pt>
                <c:pt idx="307">
                  <c:v>120</c:v>
                </c:pt>
                <c:pt idx="308">
                  <c:v>120.7843137254902</c:v>
                </c:pt>
                <c:pt idx="309">
                  <c:v>120.7843137254902</c:v>
                </c:pt>
                <c:pt idx="310">
                  <c:v>121.56862745098039</c:v>
                </c:pt>
                <c:pt idx="311">
                  <c:v>121.56862745098039</c:v>
                </c:pt>
                <c:pt idx="312">
                  <c:v>122.35294117647058</c:v>
                </c:pt>
                <c:pt idx="313">
                  <c:v>122.35294117647058</c:v>
                </c:pt>
                <c:pt idx="314">
                  <c:v>123.13725490196079</c:v>
                </c:pt>
                <c:pt idx="315">
                  <c:v>123.13725490196079</c:v>
                </c:pt>
                <c:pt idx="316">
                  <c:v>123.92156862745098</c:v>
                </c:pt>
                <c:pt idx="317">
                  <c:v>123.92156862745098</c:v>
                </c:pt>
                <c:pt idx="318">
                  <c:v>124.70588235294117</c:v>
                </c:pt>
                <c:pt idx="319">
                  <c:v>124.70588235294117</c:v>
                </c:pt>
                <c:pt idx="320">
                  <c:v>125.49019607843138</c:v>
                </c:pt>
                <c:pt idx="321">
                  <c:v>125.49019607843138</c:v>
                </c:pt>
                <c:pt idx="322">
                  <c:v>126.27450980392157</c:v>
                </c:pt>
                <c:pt idx="323">
                  <c:v>126.27450980392157</c:v>
                </c:pt>
                <c:pt idx="324">
                  <c:v>127.05882352941177</c:v>
                </c:pt>
                <c:pt idx="325">
                  <c:v>127.05882352941177</c:v>
                </c:pt>
                <c:pt idx="326">
                  <c:v>127.84313725490196</c:v>
                </c:pt>
                <c:pt idx="327">
                  <c:v>127.84313725490196</c:v>
                </c:pt>
                <c:pt idx="328">
                  <c:v>128.62745098039215</c:v>
                </c:pt>
                <c:pt idx="329">
                  <c:v>128.62745098039215</c:v>
                </c:pt>
                <c:pt idx="330">
                  <c:v>129.41176470588235</c:v>
                </c:pt>
                <c:pt idx="331">
                  <c:v>129.41176470588235</c:v>
                </c:pt>
                <c:pt idx="332">
                  <c:v>130.19607843137254</c:v>
                </c:pt>
                <c:pt idx="333">
                  <c:v>130.19607843137254</c:v>
                </c:pt>
                <c:pt idx="334">
                  <c:v>130.98039215686273</c:v>
                </c:pt>
                <c:pt idx="335">
                  <c:v>130.98039215686273</c:v>
                </c:pt>
                <c:pt idx="336">
                  <c:v>131.76470588235293</c:v>
                </c:pt>
                <c:pt idx="337">
                  <c:v>131.76470588235293</c:v>
                </c:pt>
                <c:pt idx="338">
                  <c:v>132.54901960784315</c:v>
                </c:pt>
                <c:pt idx="339">
                  <c:v>132.54901960784315</c:v>
                </c:pt>
                <c:pt idx="340">
                  <c:v>133.33333333333334</c:v>
                </c:pt>
                <c:pt idx="341">
                  <c:v>133.33333333333334</c:v>
                </c:pt>
                <c:pt idx="342">
                  <c:v>134.11764705882354</c:v>
                </c:pt>
                <c:pt idx="343">
                  <c:v>134.11764705882354</c:v>
                </c:pt>
                <c:pt idx="344">
                  <c:v>134.90196078431373</c:v>
                </c:pt>
                <c:pt idx="345">
                  <c:v>134.90196078431373</c:v>
                </c:pt>
                <c:pt idx="346">
                  <c:v>135.68627450980392</c:v>
                </c:pt>
                <c:pt idx="347">
                  <c:v>135.68627450980392</c:v>
                </c:pt>
                <c:pt idx="348">
                  <c:v>136.47058823529412</c:v>
                </c:pt>
                <c:pt idx="349">
                  <c:v>136.47058823529412</c:v>
                </c:pt>
                <c:pt idx="350">
                  <c:v>137.2549019607843</c:v>
                </c:pt>
                <c:pt idx="351">
                  <c:v>137.2549019607843</c:v>
                </c:pt>
                <c:pt idx="352">
                  <c:v>138.0392156862745</c:v>
                </c:pt>
                <c:pt idx="353">
                  <c:v>138.0392156862745</c:v>
                </c:pt>
                <c:pt idx="354">
                  <c:v>138.8235294117647</c:v>
                </c:pt>
                <c:pt idx="355">
                  <c:v>138.8235294117647</c:v>
                </c:pt>
                <c:pt idx="356">
                  <c:v>139.60784313725492</c:v>
                </c:pt>
                <c:pt idx="357">
                  <c:v>139.60784313725492</c:v>
                </c:pt>
                <c:pt idx="358">
                  <c:v>140.39215686274508</c:v>
                </c:pt>
                <c:pt idx="359">
                  <c:v>140.39215686274508</c:v>
                </c:pt>
                <c:pt idx="360">
                  <c:v>141.1764705882353</c:v>
                </c:pt>
                <c:pt idx="361">
                  <c:v>141.1764705882353</c:v>
                </c:pt>
                <c:pt idx="362">
                  <c:v>141.9607843137255</c:v>
                </c:pt>
                <c:pt idx="363">
                  <c:v>141.9607843137255</c:v>
                </c:pt>
                <c:pt idx="364">
                  <c:v>142.7450980392157</c:v>
                </c:pt>
                <c:pt idx="365">
                  <c:v>142.7450980392157</c:v>
                </c:pt>
                <c:pt idx="366">
                  <c:v>143.52941176470588</c:v>
                </c:pt>
                <c:pt idx="367">
                  <c:v>143.52941176470588</c:v>
                </c:pt>
                <c:pt idx="368">
                  <c:v>144.31372549019608</c:v>
                </c:pt>
                <c:pt idx="369">
                  <c:v>144.31372549019608</c:v>
                </c:pt>
                <c:pt idx="370">
                  <c:v>145.09803921568627</c:v>
                </c:pt>
                <c:pt idx="371">
                  <c:v>145.09803921568627</c:v>
                </c:pt>
                <c:pt idx="372">
                  <c:v>145.88235294117646</c:v>
                </c:pt>
                <c:pt idx="373">
                  <c:v>145.88235294117646</c:v>
                </c:pt>
                <c:pt idx="374">
                  <c:v>146.66666666666669</c:v>
                </c:pt>
                <c:pt idx="375">
                  <c:v>146.66666666666669</c:v>
                </c:pt>
                <c:pt idx="376">
                  <c:v>147.45098039215685</c:v>
                </c:pt>
                <c:pt idx="377">
                  <c:v>147.45098039215685</c:v>
                </c:pt>
                <c:pt idx="378">
                  <c:v>148.23529411764707</c:v>
                </c:pt>
                <c:pt idx="379">
                  <c:v>148.23529411764707</c:v>
                </c:pt>
                <c:pt idx="380">
                  <c:v>149.01960784313724</c:v>
                </c:pt>
                <c:pt idx="381">
                  <c:v>149.01960784313724</c:v>
                </c:pt>
                <c:pt idx="382">
                  <c:v>149.80392156862746</c:v>
                </c:pt>
                <c:pt idx="383">
                  <c:v>149.80392156862746</c:v>
                </c:pt>
                <c:pt idx="384">
                  <c:v>150.58823529411765</c:v>
                </c:pt>
                <c:pt idx="385">
                  <c:v>150.58823529411765</c:v>
                </c:pt>
                <c:pt idx="386">
                  <c:v>151.37254901960785</c:v>
                </c:pt>
                <c:pt idx="387">
                  <c:v>151.37254901960785</c:v>
                </c:pt>
                <c:pt idx="388">
                  <c:v>152.15686274509804</c:v>
                </c:pt>
                <c:pt idx="389">
                  <c:v>152.15686274509804</c:v>
                </c:pt>
                <c:pt idx="390">
                  <c:v>152.94117647058823</c:v>
                </c:pt>
                <c:pt idx="391">
                  <c:v>152.94117647058823</c:v>
                </c:pt>
                <c:pt idx="392">
                  <c:v>153.72549019607843</c:v>
                </c:pt>
                <c:pt idx="393">
                  <c:v>153.72549019607843</c:v>
                </c:pt>
                <c:pt idx="394">
                  <c:v>154.50980392156862</c:v>
                </c:pt>
                <c:pt idx="395">
                  <c:v>154.50980392156862</c:v>
                </c:pt>
                <c:pt idx="396">
                  <c:v>155.29411764705884</c:v>
                </c:pt>
                <c:pt idx="397">
                  <c:v>155.29411764705884</c:v>
                </c:pt>
                <c:pt idx="398">
                  <c:v>156.078431372549</c:v>
                </c:pt>
                <c:pt idx="399">
                  <c:v>156.078431372549</c:v>
                </c:pt>
                <c:pt idx="400">
                  <c:v>156.86274509803923</c:v>
                </c:pt>
                <c:pt idx="401">
                  <c:v>156.86274509803923</c:v>
                </c:pt>
                <c:pt idx="402">
                  <c:v>157.6470588235294</c:v>
                </c:pt>
                <c:pt idx="403">
                  <c:v>157.6470588235294</c:v>
                </c:pt>
                <c:pt idx="404">
                  <c:v>158.4313725490196</c:v>
                </c:pt>
                <c:pt idx="405">
                  <c:v>158.4313725490196</c:v>
                </c:pt>
                <c:pt idx="406">
                  <c:v>159.2156862745098</c:v>
                </c:pt>
                <c:pt idx="407">
                  <c:v>159.2156862745098</c:v>
                </c:pt>
                <c:pt idx="408">
                  <c:v>160</c:v>
                </c:pt>
                <c:pt idx="409">
                  <c:v>160</c:v>
                </c:pt>
                <c:pt idx="410">
                  <c:v>160.7843137254902</c:v>
                </c:pt>
                <c:pt idx="411">
                  <c:v>160.7843137254902</c:v>
                </c:pt>
                <c:pt idx="412">
                  <c:v>161.5686274509804</c:v>
                </c:pt>
                <c:pt idx="413">
                  <c:v>161.5686274509804</c:v>
                </c:pt>
                <c:pt idx="414">
                  <c:v>162.35294117647058</c:v>
                </c:pt>
                <c:pt idx="415">
                  <c:v>162.35294117647058</c:v>
                </c:pt>
                <c:pt idx="416">
                  <c:v>163.13725490196077</c:v>
                </c:pt>
                <c:pt idx="417">
                  <c:v>163.13725490196077</c:v>
                </c:pt>
                <c:pt idx="418">
                  <c:v>163.92156862745097</c:v>
                </c:pt>
                <c:pt idx="419">
                  <c:v>163.92156862745097</c:v>
                </c:pt>
                <c:pt idx="420">
                  <c:v>164.7058823529412</c:v>
                </c:pt>
                <c:pt idx="421">
                  <c:v>164.7058823529412</c:v>
                </c:pt>
                <c:pt idx="422">
                  <c:v>165.49019607843138</c:v>
                </c:pt>
                <c:pt idx="423">
                  <c:v>165.49019607843138</c:v>
                </c:pt>
                <c:pt idx="424">
                  <c:v>166.27450980392157</c:v>
                </c:pt>
                <c:pt idx="425">
                  <c:v>166.27450980392157</c:v>
                </c:pt>
                <c:pt idx="426">
                  <c:v>167.05882352941177</c:v>
                </c:pt>
                <c:pt idx="427">
                  <c:v>167.05882352941177</c:v>
                </c:pt>
                <c:pt idx="428">
                  <c:v>167.84313725490196</c:v>
                </c:pt>
                <c:pt idx="429">
                  <c:v>167.84313725490196</c:v>
                </c:pt>
                <c:pt idx="430">
                  <c:v>168.62745098039215</c:v>
                </c:pt>
                <c:pt idx="431">
                  <c:v>168.62745098039215</c:v>
                </c:pt>
                <c:pt idx="432">
                  <c:v>169.41176470588235</c:v>
                </c:pt>
                <c:pt idx="433">
                  <c:v>169.41176470588235</c:v>
                </c:pt>
                <c:pt idx="434">
                  <c:v>170.19607843137254</c:v>
                </c:pt>
                <c:pt idx="435">
                  <c:v>170.19607843137254</c:v>
                </c:pt>
                <c:pt idx="436">
                  <c:v>170.98039215686273</c:v>
                </c:pt>
                <c:pt idx="437">
                  <c:v>170.98039215686273</c:v>
                </c:pt>
                <c:pt idx="438">
                  <c:v>171.76470588235293</c:v>
                </c:pt>
                <c:pt idx="439">
                  <c:v>171.76470588235293</c:v>
                </c:pt>
                <c:pt idx="440">
                  <c:v>172.54901960784315</c:v>
                </c:pt>
                <c:pt idx="441">
                  <c:v>172.54901960784315</c:v>
                </c:pt>
                <c:pt idx="442">
                  <c:v>173.33333333333334</c:v>
                </c:pt>
                <c:pt idx="443">
                  <c:v>173.33333333333334</c:v>
                </c:pt>
                <c:pt idx="444">
                  <c:v>174.11764705882354</c:v>
                </c:pt>
                <c:pt idx="445">
                  <c:v>174.11764705882354</c:v>
                </c:pt>
                <c:pt idx="446">
                  <c:v>174.90196078431373</c:v>
                </c:pt>
                <c:pt idx="447">
                  <c:v>174.90196078431373</c:v>
                </c:pt>
                <c:pt idx="448">
                  <c:v>175.68627450980392</c:v>
                </c:pt>
                <c:pt idx="449">
                  <c:v>175.68627450980392</c:v>
                </c:pt>
                <c:pt idx="450">
                  <c:v>176.47058823529412</c:v>
                </c:pt>
                <c:pt idx="451">
                  <c:v>176.47058823529412</c:v>
                </c:pt>
                <c:pt idx="452">
                  <c:v>177.2549019607843</c:v>
                </c:pt>
                <c:pt idx="453">
                  <c:v>177.2549019607843</c:v>
                </c:pt>
                <c:pt idx="454">
                  <c:v>178.0392156862745</c:v>
                </c:pt>
                <c:pt idx="455">
                  <c:v>178.0392156862745</c:v>
                </c:pt>
                <c:pt idx="456">
                  <c:v>178.8235294117647</c:v>
                </c:pt>
                <c:pt idx="457">
                  <c:v>178.8235294117647</c:v>
                </c:pt>
                <c:pt idx="458">
                  <c:v>179.60784313725492</c:v>
                </c:pt>
                <c:pt idx="459">
                  <c:v>179.60784313725492</c:v>
                </c:pt>
                <c:pt idx="460">
                  <c:v>180.39215686274508</c:v>
                </c:pt>
                <c:pt idx="461">
                  <c:v>180.39215686274508</c:v>
                </c:pt>
                <c:pt idx="462">
                  <c:v>181.1764705882353</c:v>
                </c:pt>
                <c:pt idx="463">
                  <c:v>181.1764705882353</c:v>
                </c:pt>
                <c:pt idx="464">
                  <c:v>181.9607843137255</c:v>
                </c:pt>
                <c:pt idx="465">
                  <c:v>181.9607843137255</c:v>
                </c:pt>
                <c:pt idx="466">
                  <c:v>182.7450980392157</c:v>
                </c:pt>
                <c:pt idx="467">
                  <c:v>182.7450980392157</c:v>
                </c:pt>
                <c:pt idx="468">
                  <c:v>183.52941176470588</c:v>
                </c:pt>
                <c:pt idx="469">
                  <c:v>183.52941176470588</c:v>
                </c:pt>
                <c:pt idx="470">
                  <c:v>184.31372549019608</c:v>
                </c:pt>
                <c:pt idx="471">
                  <c:v>184.31372549019608</c:v>
                </c:pt>
                <c:pt idx="472">
                  <c:v>185.09803921568627</c:v>
                </c:pt>
                <c:pt idx="473">
                  <c:v>185.09803921568627</c:v>
                </c:pt>
                <c:pt idx="474">
                  <c:v>185.88235294117646</c:v>
                </c:pt>
                <c:pt idx="475">
                  <c:v>185.88235294117646</c:v>
                </c:pt>
                <c:pt idx="476">
                  <c:v>186.66666666666666</c:v>
                </c:pt>
                <c:pt idx="477">
                  <c:v>186.66666666666666</c:v>
                </c:pt>
                <c:pt idx="478">
                  <c:v>187.45098039215685</c:v>
                </c:pt>
                <c:pt idx="479">
                  <c:v>187.45098039215685</c:v>
                </c:pt>
                <c:pt idx="480">
                  <c:v>188.23529411764707</c:v>
                </c:pt>
                <c:pt idx="481">
                  <c:v>188.23529411764707</c:v>
                </c:pt>
                <c:pt idx="482">
                  <c:v>189.01960784313727</c:v>
                </c:pt>
                <c:pt idx="483">
                  <c:v>189.01960784313727</c:v>
                </c:pt>
                <c:pt idx="484">
                  <c:v>189.80392156862746</c:v>
                </c:pt>
                <c:pt idx="485">
                  <c:v>189.80392156862746</c:v>
                </c:pt>
                <c:pt idx="486">
                  <c:v>190.58823529411765</c:v>
                </c:pt>
                <c:pt idx="487">
                  <c:v>190.58823529411765</c:v>
                </c:pt>
                <c:pt idx="488">
                  <c:v>191.37254901960785</c:v>
                </c:pt>
                <c:pt idx="489">
                  <c:v>191.37254901960785</c:v>
                </c:pt>
                <c:pt idx="490">
                  <c:v>192.15686274509804</c:v>
                </c:pt>
                <c:pt idx="491">
                  <c:v>192.15686274509804</c:v>
                </c:pt>
                <c:pt idx="492">
                  <c:v>192.94117647058823</c:v>
                </c:pt>
                <c:pt idx="493">
                  <c:v>192.94117647058823</c:v>
                </c:pt>
                <c:pt idx="494">
                  <c:v>193.72549019607843</c:v>
                </c:pt>
                <c:pt idx="495">
                  <c:v>193.72549019607843</c:v>
                </c:pt>
                <c:pt idx="496">
                  <c:v>194.50980392156862</c:v>
                </c:pt>
                <c:pt idx="497">
                  <c:v>194.50980392156862</c:v>
                </c:pt>
                <c:pt idx="498">
                  <c:v>195.29411764705884</c:v>
                </c:pt>
                <c:pt idx="499">
                  <c:v>195.29411764705884</c:v>
                </c:pt>
                <c:pt idx="500">
                  <c:v>196.078431372549</c:v>
                </c:pt>
                <c:pt idx="501">
                  <c:v>196.078431372549</c:v>
                </c:pt>
                <c:pt idx="502">
                  <c:v>196.86274509803923</c:v>
                </c:pt>
                <c:pt idx="503">
                  <c:v>196.86274509803923</c:v>
                </c:pt>
                <c:pt idx="504">
                  <c:v>197.64705882352942</c:v>
                </c:pt>
                <c:pt idx="505">
                  <c:v>197.64705882352942</c:v>
                </c:pt>
                <c:pt idx="506">
                  <c:v>198.4313725490196</c:v>
                </c:pt>
                <c:pt idx="507">
                  <c:v>198.4313725490196</c:v>
                </c:pt>
                <c:pt idx="508">
                  <c:v>199.2156862745098</c:v>
                </c:pt>
                <c:pt idx="509">
                  <c:v>199.2156862745098</c:v>
                </c:pt>
                <c:pt idx="510">
                  <c:v>200</c:v>
                </c:pt>
                <c:pt idx="511">
                  <c:v>200</c:v>
                </c:pt>
                <c:pt idx="512">
                  <c:v>200.7843137254902</c:v>
                </c:pt>
                <c:pt idx="513">
                  <c:v>200.7843137254902</c:v>
                </c:pt>
                <c:pt idx="514">
                  <c:v>201.5686274509804</c:v>
                </c:pt>
                <c:pt idx="515">
                  <c:v>201.5686274509804</c:v>
                </c:pt>
                <c:pt idx="516">
                  <c:v>202.35294117647058</c:v>
                </c:pt>
                <c:pt idx="517">
                  <c:v>202.35294117647058</c:v>
                </c:pt>
                <c:pt idx="518">
                  <c:v>203.13725490196077</c:v>
                </c:pt>
                <c:pt idx="519">
                  <c:v>203.13725490196077</c:v>
                </c:pt>
                <c:pt idx="520">
                  <c:v>203.921568627451</c:v>
                </c:pt>
                <c:pt idx="521">
                  <c:v>203.921568627451</c:v>
                </c:pt>
                <c:pt idx="522">
                  <c:v>204.70588235294116</c:v>
                </c:pt>
                <c:pt idx="523">
                  <c:v>204.70588235294116</c:v>
                </c:pt>
                <c:pt idx="524">
                  <c:v>205.49019607843138</c:v>
                </c:pt>
                <c:pt idx="525">
                  <c:v>205.49019607843138</c:v>
                </c:pt>
                <c:pt idx="526">
                  <c:v>206.27450980392157</c:v>
                </c:pt>
                <c:pt idx="527">
                  <c:v>206.27450980392157</c:v>
                </c:pt>
                <c:pt idx="528">
                  <c:v>207.05882352941177</c:v>
                </c:pt>
                <c:pt idx="529">
                  <c:v>207.05882352941177</c:v>
                </c:pt>
                <c:pt idx="530">
                  <c:v>207.84313725490196</c:v>
                </c:pt>
                <c:pt idx="531">
                  <c:v>207.84313725490196</c:v>
                </c:pt>
                <c:pt idx="532">
                  <c:v>208.62745098039215</c:v>
                </c:pt>
                <c:pt idx="533">
                  <c:v>208.62745098039215</c:v>
                </c:pt>
                <c:pt idx="534">
                  <c:v>209.41176470588235</c:v>
                </c:pt>
                <c:pt idx="535">
                  <c:v>209.41176470588235</c:v>
                </c:pt>
                <c:pt idx="536">
                  <c:v>210.19607843137254</c:v>
                </c:pt>
                <c:pt idx="537">
                  <c:v>210.19607843137254</c:v>
                </c:pt>
                <c:pt idx="538">
                  <c:v>210.98039215686273</c:v>
                </c:pt>
                <c:pt idx="539">
                  <c:v>210.98039215686273</c:v>
                </c:pt>
                <c:pt idx="540">
                  <c:v>211.76470588235293</c:v>
                </c:pt>
                <c:pt idx="541">
                  <c:v>211.76470588235293</c:v>
                </c:pt>
                <c:pt idx="542">
                  <c:v>212.54901960784315</c:v>
                </c:pt>
                <c:pt idx="543">
                  <c:v>212.54901960784315</c:v>
                </c:pt>
                <c:pt idx="544">
                  <c:v>213.33333333333334</c:v>
                </c:pt>
                <c:pt idx="545">
                  <c:v>213.33333333333334</c:v>
                </c:pt>
                <c:pt idx="546">
                  <c:v>214.11764705882354</c:v>
                </c:pt>
                <c:pt idx="547">
                  <c:v>214.11764705882354</c:v>
                </c:pt>
                <c:pt idx="548">
                  <c:v>214.90196078431373</c:v>
                </c:pt>
                <c:pt idx="549">
                  <c:v>214.90196078431373</c:v>
                </c:pt>
                <c:pt idx="550">
                  <c:v>215.68627450980392</c:v>
                </c:pt>
                <c:pt idx="551">
                  <c:v>215.68627450980392</c:v>
                </c:pt>
                <c:pt idx="552">
                  <c:v>216.47058823529412</c:v>
                </c:pt>
                <c:pt idx="553">
                  <c:v>216.47058823529412</c:v>
                </c:pt>
                <c:pt idx="554">
                  <c:v>217.2549019607843</c:v>
                </c:pt>
                <c:pt idx="555">
                  <c:v>217.2549019607843</c:v>
                </c:pt>
                <c:pt idx="556">
                  <c:v>218.0392156862745</c:v>
                </c:pt>
                <c:pt idx="557">
                  <c:v>218.0392156862745</c:v>
                </c:pt>
                <c:pt idx="558">
                  <c:v>218.8235294117647</c:v>
                </c:pt>
                <c:pt idx="559">
                  <c:v>218.8235294117647</c:v>
                </c:pt>
                <c:pt idx="560">
                  <c:v>219.60784313725492</c:v>
                </c:pt>
                <c:pt idx="561">
                  <c:v>219.60784313725492</c:v>
                </c:pt>
                <c:pt idx="562">
                  <c:v>220.39215686274508</c:v>
                </c:pt>
                <c:pt idx="563">
                  <c:v>220.39215686274508</c:v>
                </c:pt>
                <c:pt idx="564">
                  <c:v>221.1764705882353</c:v>
                </c:pt>
                <c:pt idx="565">
                  <c:v>221.1764705882353</c:v>
                </c:pt>
                <c:pt idx="566">
                  <c:v>221.9607843137255</c:v>
                </c:pt>
                <c:pt idx="567">
                  <c:v>221.9607843137255</c:v>
                </c:pt>
                <c:pt idx="568">
                  <c:v>222.7450980392157</c:v>
                </c:pt>
                <c:pt idx="569">
                  <c:v>222.7450980392157</c:v>
                </c:pt>
                <c:pt idx="570">
                  <c:v>223.52941176470588</c:v>
                </c:pt>
                <c:pt idx="571">
                  <c:v>223.52941176470588</c:v>
                </c:pt>
                <c:pt idx="572">
                  <c:v>224.31372549019608</c:v>
                </c:pt>
                <c:pt idx="573">
                  <c:v>224.31372549019608</c:v>
                </c:pt>
                <c:pt idx="574">
                  <c:v>225.09803921568627</c:v>
                </c:pt>
                <c:pt idx="575">
                  <c:v>225.09803921568627</c:v>
                </c:pt>
                <c:pt idx="576">
                  <c:v>225.88235294117646</c:v>
                </c:pt>
                <c:pt idx="577">
                  <c:v>225.88235294117646</c:v>
                </c:pt>
                <c:pt idx="578">
                  <c:v>226.66666666666669</c:v>
                </c:pt>
                <c:pt idx="579">
                  <c:v>226.66666666666669</c:v>
                </c:pt>
                <c:pt idx="580">
                  <c:v>227.45098039215685</c:v>
                </c:pt>
                <c:pt idx="581">
                  <c:v>227.45098039215685</c:v>
                </c:pt>
                <c:pt idx="582">
                  <c:v>228.23529411764707</c:v>
                </c:pt>
                <c:pt idx="583">
                  <c:v>228.23529411764707</c:v>
                </c:pt>
                <c:pt idx="584">
                  <c:v>229.01960784313724</c:v>
                </c:pt>
                <c:pt idx="585">
                  <c:v>229.01960784313724</c:v>
                </c:pt>
                <c:pt idx="586">
                  <c:v>229.80392156862746</c:v>
                </c:pt>
                <c:pt idx="587">
                  <c:v>229.80392156862746</c:v>
                </c:pt>
                <c:pt idx="588">
                  <c:v>230.58823529411765</c:v>
                </c:pt>
                <c:pt idx="589">
                  <c:v>230.58823529411765</c:v>
                </c:pt>
                <c:pt idx="590">
                  <c:v>231.37254901960785</c:v>
                </c:pt>
                <c:pt idx="591">
                  <c:v>231.37254901960785</c:v>
                </c:pt>
                <c:pt idx="592">
                  <c:v>232.15686274509804</c:v>
                </c:pt>
                <c:pt idx="593">
                  <c:v>232.15686274509804</c:v>
                </c:pt>
                <c:pt idx="594">
                  <c:v>232.94117647058823</c:v>
                </c:pt>
                <c:pt idx="595">
                  <c:v>232.94117647058823</c:v>
                </c:pt>
                <c:pt idx="596">
                  <c:v>233.72549019607843</c:v>
                </c:pt>
                <c:pt idx="597">
                  <c:v>233.72549019607843</c:v>
                </c:pt>
                <c:pt idx="598">
                  <c:v>234.50980392156862</c:v>
                </c:pt>
                <c:pt idx="599">
                  <c:v>234.50980392156862</c:v>
                </c:pt>
                <c:pt idx="600">
                  <c:v>235.29411764705884</c:v>
                </c:pt>
                <c:pt idx="601">
                  <c:v>235.29411764705884</c:v>
                </c:pt>
                <c:pt idx="602">
                  <c:v>236.078431372549</c:v>
                </c:pt>
                <c:pt idx="603">
                  <c:v>236.078431372549</c:v>
                </c:pt>
                <c:pt idx="604">
                  <c:v>236.86274509803923</c:v>
                </c:pt>
                <c:pt idx="605">
                  <c:v>236.86274509803923</c:v>
                </c:pt>
                <c:pt idx="606">
                  <c:v>237.6470588235294</c:v>
                </c:pt>
                <c:pt idx="607">
                  <c:v>237.6470588235294</c:v>
                </c:pt>
                <c:pt idx="608">
                  <c:v>238.4313725490196</c:v>
                </c:pt>
                <c:pt idx="609">
                  <c:v>238.4313725490196</c:v>
                </c:pt>
                <c:pt idx="610">
                  <c:v>239.2156862745098</c:v>
                </c:pt>
                <c:pt idx="611">
                  <c:v>239.2156862745098</c:v>
                </c:pt>
                <c:pt idx="612">
                  <c:v>320</c:v>
                </c:pt>
                <c:pt idx="613">
                  <c:v>320</c:v>
                </c:pt>
                <c:pt idx="614">
                  <c:v>320.7843137254902</c:v>
                </c:pt>
                <c:pt idx="615">
                  <c:v>320.7843137254902</c:v>
                </c:pt>
                <c:pt idx="616">
                  <c:v>321.5686274509804</c:v>
                </c:pt>
                <c:pt idx="617">
                  <c:v>321.5686274509804</c:v>
                </c:pt>
                <c:pt idx="618">
                  <c:v>322.3529411764706</c:v>
                </c:pt>
                <c:pt idx="619">
                  <c:v>322.3529411764706</c:v>
                </c:pt>
                <c:pt idx="620">
                  <c:v>323.1372549019608</c:v>
                </c:pt>
                <c:pt idx="621">
                  <c:v>323.1372549019608</c:v>
                </c:pt>
                <c:pt idx="622">
                  <c:v>323.921568627451</c:v>
                </c:pt>
                <c:pt idx="623">
                  <c:v>323.921568627451</c:v>
                </c:pt>
                <c:pt idx="624">
                  <c:v>324.70588235294116</c:v>
                </c:pt>
                <c:pt idx="625">
                  <c:v>324.70588235294116</c:v>
                </c:pt>
                <c:pt idx="626">
                  <c:v>325.4901960784314</c:v>
                </c:pt>
                <c:pt idx="627">
                  <c:v>325.4901960784314</c:v>
                </c:pt>
                <c:pt idx="628">
                  <c:v>326.27450980392155</c:v>
                </c:pt>
                <c:pt idx="629">
                  <c:v>326.27450980392155</c:v>
                </c:pt>
                <c:pt idx="630">
                  <c:v>327.05882352941177</c:v>
                </c:pt>
                <c:pt idx="631">
                  <c:v>327.05882352941177</c:v>
                </c:pt>
                <c:pt idx="632">
                  <c:v>327.84313725490193</c:v>
                </c:pt>
                <c:pt idx="633">
                  <c:v>327.84313725490193</c:v>
                </c:pt>
                <c:pt idx="634">
                  <c:v>328.62745098039215</c:v>
                </c:pt>
                <c:pt idx="635">
                  <c:v>328.62745098039215</c:v>
                </c:pt>
                <c:pt idx="636">
                  <c:v>329.4117647058824</c:v>
                </c:pt>
                <c:pt idx="637">
                  <c:v>329.4117647058824</c:v>
                </c:pt>
                <c:pt idx="638">
                  <c:v>330.19607843137254</c:v>
                </c:pt>
                <c:pt idx="639">
                  <c:v>330.19607843137254</c:v>
                </c:pt>
                <c:pt idx="640">
                  <c:v>330.98039215686276</c:v>
                </c:pt>
                <c:pt idx="641">
                  <c:v>330.98039215686276</c:v>
                </c:pt>
                <c:pt idx="642">
                  <c:v>331.7647058823529</c:v>
                </c:pt>
                <c:pt idx="643">
                  <c:v>331.7647058823529</c:v>
                </c:pt>
                <c:pt idx="644">
                  <c:v>332.54901960784315</c:v>
                </c:pt>
                <c:pt idx="645">
                  <c:v>332.54901960784315</c:v>
                </c:pt>
                <c:pt idx="646">
                  <c:v>333.3333333333333</c:v>
                </c:pt>
                <c:pt idx="647">
                  <c:v>333.3333333333333</c:v>
                </c:pt>
                <c:pt idx="648">
                  <c:v>334.11764705882354</c:v>
                </c:pt>
                <c:pt idx="649">
                  <c:v>334.11764705882354</c:v>
                </c:pt>
                <c:pt idx="650">
                  <c:v>334.9019607843137</c:v>
                </c:pt>
                <c:pt idx="651">
                  <c:v>334.9019607843137</c:v>
                </c:pt>
                <c:pt idx="652">
                  <c:v>335.6862745098039</c:v>
                </c:pt>
                <c:pt idx="653">
                  <c:v>335.6862745098039</c:v>
                </c:pt>
                <c:pt idx="654">
                  <c:v>336.47058823529414</c:v>
                </c:pt>
                <c:pt idx="655">
                  <c:v>336.47058823529414</c:v>
                </c:pt>
                <c:pt idx="656">
                  <c:v>337.2549019607843</c:v>
                </c:pt>
                <c:pt idx="657">
                  <c:v>337.2549019607843</c:v>
                </c:pt>
                <c:pt idx="658">
                  <c:v>338.03921568627453</c:v>
                </c:pt>
                <c:pt idx="659">
                  <c:v>338.03921568627453</c:v>
                </c:pt>
                <c:pt idx="660">
                  <c:v>338.8235294117647</c:v>
                </c:pt>
                <c:pt idx="661">
                  <c:v>338.8235294117647</c:v>
                </c:pt>
                <c:pt idx="662">
                  <c:v>339.6078431372549</c:v>
                </c:pt>
                <c:pt idx="663">
                  <c:v>339.6078431372549</c:v>
                </c:pt>
                <c:pt idx="664">
                  <c:v>340.3921568627451</c:v>
                </c:pt>
                <c:pt idx="665">
                  <c:v>340.3921568627451</c:v>
                </c:pt>
                <c:pt idx="666">
                  <c:v>341.1764705882353</c:v>
                </c:pt>
                <c:pt idx="667">
                  <c:v>341.1764705882353</c:v>
                </c:pt>
                <c:pt idx="668">
                  <c:v>341.96078431372547</c:v>
                </c:pt>
                <c:pt idx="669">
                  <c:v>341.96078431372547</c:v>
                </c:pt>
                <c:pt idx="670">
                  <c:v>342.7450980392157</c:v>
                </c:pt>
                <c:pt idx="671">
                  <c:v>342.7450980392157</c:v>
                </c:pt>
                <c:pt idx="672">
                  <c:v>343.52941176470586</c:v>
                </c:pt>
                <c:pt idx="673">
                  <c:v>343.52941176470586</c:v>
                </c:pt>
                <c:pt idx="674">
                  <c:v>344.3137254901961</c:v>
                </c:pt>
                <c:pt idx="675">
                  <c:v>344.3137254901961</c:v>
                </c:pt>
                <c:pt idx="676">
                  <c:v>345.0980392156863</c:v>
                </c:pt>
                <c:pt idx="677">
                  <c:v>345.0980392156863</c:v>
                </c:pt>
                <c:pt idx="678">
                  <c:v>345.88235294117646</c:v>
                </c:pt>
                <c:pt idx="679">
                  <c:v>345.88235294117646</c:v>
                </c:pt>
                <c:pt idx="680">
                  <c:v>346.6666666666667</c:v>
                </c:pt>
                <c:pt idx="681">
                  <c:v>346.6666666666667</c:v>
                </c:pt>
                <c:pt idx="682">
                  <c:v>347.45098039215685</c:v>
                </c:pt>
                <c:pt idx="683">
                  <c:v>347.45098039215685</c:v>
                </c:pt>
                <c:pt idx="684">
                  <c:v>348.2352941176471</c:v>
                </c:pt>
                <c:pt idx="685">
                  <c:v>348.2352941176471</c:v>
                </c:pt>
                <c:pt idx="686">
                  <c:v>349.01960784313724</c:v>
                </c:pt>
                <c:pt idx="687">
                  <c:v>349.01960784313724</c:v>
                </c:pt>
                <c:pt idx="688">
                  <c:v>349.80392156862746</c:v>
                </c:pt>
                <c:pt idx="689">
                  <c:v>349.80392156862746</c:v>
                </c:pt>
                <c:pt idx="690">
                  <c:v>350.5882352941176</c:v>
                </c:pt>
                <c:pt idx="691">
                  <c:v>350.5882352941176</c:v>
                </c:pt>
                <c:pt idx="692">
                  <c:v>351.37254901960785</c:v>
                </c:pt>
                <c:pt idx="693">
                  <c:v>351.37254901960785</c:v>
                </c:pt>
                <c:pt idx="694">
                  <c:v>352.156862745098</c:v>
                </c:pt>
                <c:pt idx="695">
                  <c:v>352.156862745098</c:v>
                </c:pt>
                <c:pt idx="696">
                  <c:v>352.94117647058823</c:v>
                </c:pt>
                <c:pt idx="697">
                  <c:v>352.94117647058823</c:v>
                </c:pt>
                <c:pt idx="698">
                  <c:v>353.72549019607845</c:v>
                </c:pt>
                <c:pt idx="699">
                  <c:v>353.72549019607845</c:v>
                </c:pt>
                <c:pt idx="700">
                  <c:v>354.5098039215686</c:v>
                </c:pt>
                <c:pt idx="701">
                  <c:v>354.5098039215686</c:v>
                </c:pt>
                <c:pt idx="702">
                  <c:v>355.29411764705884</c:v>
                </c:pt>
                <c:pt idx="703">
                  <c:v>355.29411764705884</c:v>
                </c:pt>
                <c:pt idx="704">
                  <c:v>356.078431372549</c:v>
                </c:pt>
                <c:pt idx="705">
                  <c:v>356.078431372549</c:v>
                </c:pt>
                <c:pt idx="706">
                  <c:v>356.8627450980392</c:v>
                </c:pt>
                <c:pt idx="707">
                  <c:v>356.8627450980392</c:v>
                </c:pt>
                <c:pt idx="708">
                  <c:v>357.6470588235294</c:v>
                </c:pt>
                <c:pt idx="709">
                  <c:v>357.6470588235294</c:v>
                </c:pt>
                <c:pt idx="710">
                  <c:v>358.4313725490196</c:v>
                </c:pt>
                <c:pt idx="711">
                  <c:v>358.4313725490196</c:v>
                </c:pt>
                <c:pt idx="712">
                  <c:v>359.21568627450984</c:v>
                </c:pt>
                <c:pt idx="713">
                  <c:v>359.21568627450984</c:v>
                </c:pt>
                <c:pt idx="714">
                  <c:v>360</c:v>
                </c:pt>
                <c:pt idx="715">
                  <c:v>360</c:v>
                </c:pt>
                <c:pt idx="716">
                  <c:v>360.78431372549016</c:v>
                </c:pt>
                <c:pt idx="717">
                  <c:v>360.78431372549016</c:v>
                </c:pt>
                <c:pt idx="718">
                  <c:v>361.5686274509804</c:v>
                </c:pt>
                <c:pt idx="719">
                  <c:v>361.5686274509804</c:v>
                </c:pt>
                <c:pt idx="720">
                  <c:v>362.3529411764706</c:v>
                </c:pt>
                <c:pt idx="721">
                  <c:v>362.3529411764706</c:v>
                </c:pt>
                <c:pt idx="722">
                  <c:v>363.1372549019608</c:v>
                </c:pt>
                <c:pt idx="723">
                  <c:v>363.1372549019608</c:v>
                </c:pt>
                <c:pt idx="724">
                  <c:v>363.921568627451</c:v>
                </c:pt>
                <c:pt idx="725">
                  <c:v>363.921568627451</c:v>
                </c:pt>
                <c:pt idx="726">
                  <c:v>364.70588235294116</c:v>
                </c:pt>
                <c:pt idx="727">
                  <c:v>364.70588235294116</c:v>
                </c:pt>
                <c:pt idx="728">
                  <c:v>365.4901960784314</c:v>
                </c:pt>
                <c:pt idx="729">
                  <c:v>365.4901960784314</c:v>
                </c:pt>
                <c:pt idx="730">
                  <c:v>366.27450980392155</c:v>
                </c:pt>
                <c:pt idx="731">
                  <c:v>366.27450980392155</c:v>
                </c:pt>
                <c:pt idx="732">
                  <c:v>367.05882352941177</c:v>
                </c:pt>
                <c:pt idx="733">
                  <c:v>367.05882352941177</c:v>
                </c:pt>
                <c:pt idx="734">
                  <c:v>367.843137254902</c:v>
                </c:pt>
                <c:pt idx="735">
                  <c:v>367.843137254902</c:v>
                </c:pt>
                <c:pt idx="736">
                  <c:v>368.62745098039215</c:v>
                </c:pt>
                <c:pt idx="737">
                  <c:v>368.62745098039215</c:v>
                </c:pt>
                <c:pt idx="738">
                  <c:v>369.4117647058824</c:v>
                </c:pt>
                <c:pt idx="739">
                  <c:v>369.4117647058824</c:v>
                </c:pt>
                <c:pt idx="740">
                  <c:v>370.19607843137254</c:v>
                </c:pt>
                <c:pt idx="741">
                  <c:v>370.19607843137254</c:v>
                </c:pt>
                <c:pt idx="742">
                  <c:v>370.98039215686276</c:v>
                </c:pt>
                <c:pt idx="743">
                  <c:v>370.98039215686276</c:v>
                </c:pt>
                <c:pt idx="744">
                  <c:v>371.7647058823529</c:v>
                </c:pt>
                <c:pt idx="745">
                  <c:v>371.7647058823529</c:v>
                </c:pt>
                <c:pt idx="746">
                  <c:v>372.54901960784315</c:v>
                </c:pt>
                <c:pt idx="747">
                  <c:v>372.54901960784315</c:v>
                </c:pt>
                <c:pt idx="748">
                  <c:v>373.3333333333333</c:v>
                </c:pt>
                <c:pt idx="749">
                  <c:v>373.3333333333333</c:v>
                </c:pt>
                <c:pt idx="750">
                  <c:v>374.11764705882354</c:v>
                </c:pt>
                <c:pt idx="751">
                  <c:v>374.11764705882354</c:v>
                </c:pt>
                <c:pt idx="752">
                  <c:v>374.9019607843137</c:v>
                </c:pt>
                <c:pt idx="753">
                  <c:v>374.9019607843137</c:v>
                </c:pt>
                <c:pt idx="754">
                  <c:v>375.6862745098039</c:v>
                </c:pt>
                <c:pt idx="755">
                  <c:v>375.6862745098039</c:v>
                </c:pt>
                <c:pt idx="756">
                  <c:v>376.47058823529414</c:v>
                </c:pt>
                <c:pt idx="757">
                  <c:v>376.47058823529414</c:v>
                </c:pt>
                <c:pt idx="758">
                  <c:v>377.2549019607843</c:v>
                </c:pt>
                <c:pt idx="759">
                  <c:v>377.2549019607843</c:v>
                </c:pt>
                <c:pt idx="760">
                  <c:v>378.03921568627453</c:v>
                </c:pt>
                <c:pt idx="761">
                  <c:v>378.03921568627453</c:v>
                </c:pt>
                <c:pt idx="762">
                  <c:v>378.8235294117647</c:v>
                </c:pt>
                <c:pt idx="763">
                  <c:v>378.8235294117647</c:v>
                </c:pt>
                <c:pt idx="764">
                  <c:v>379.6078431372549</c:v>
                </c:pt>
                <c:pt idx="765">
                  <c:v>379.6078431372549</c:v>
                </c:pt>
                <c:pt idx="766">
                  <c:v>380.3921568627451</c:v>
                </c:pt>
                <c:pt idx="767">
                  <c:v>380.3921568627451</c:v>
                </c:pt>
                <c:pt idx="768">
                  <c:v>381.1764705882353</c:v>
                </c:pt>
                <c:pt idx="769">
                  <c:v>381.1764705882353</c:v>
                </c:pt>
                <c:pt idx="770">
                  <c:v>381.96078431372547</c:v>
                </c:pt>
                <c:pt idx="771">
                  <c:v>381.96078431372547</c:v>
                </c:pt>
                <c:pt idx="772">
                  <c:v>382.7450980392157</c:v>
                </c:pt>
                <c:pt idx="773">
                  <c:v>382.7450980392157</c:v>
                </c:pt>
                <c:pt idx="774">
                  <c:v>383.52941176470586</c:v>
                </c:pt>
                <c:pt idx="775">
                  <c:v>383.52941176470586</c:v>
                </c:pt>
                <c:pt idx="776">
                  <c:v>384.3137254901961</c:v>
                </c:pt>
                <c:pt idx="777">
                  <c:v>384.3137254901961</c:v>
                </c:pt>
                <c:pt idx="778">
                  <c:v>385.0980392156863</c:v>
                </c:pt>
                <c:pt idx="779">
                  <c:v>385.0980392156863</c:v>
                </c:pt>
                <c:pt idx="780">
                  <c:v>385.88235294117646</c:v>
                </c:pt>
                <c:pt idx="781">
                  <c:v>385.88235294117646</c:v>
                </c:pt>
                <c:pt idx="782">
                  <c:v>386.6666666666667</c:v>
                </c:pt>
                <c:pt idx="783">
                  <c:v>386.6666666666667</c:v>
                </c:pt>
                <c:pt idx="784">
                  <c:v>387.45098039215685</c:v>
                </c:pt>
                <c:pt idx="785">
                  <c:v>387.45098039215685</c:v>
                </c:pt>
                <c:pt idx="786">
                  <c:v>388.2352941176471</c:v>
                </c:pt>
                <c:pt idx="787">
                  <c:v>388.2352941176471</c:v>
                </c:pt>
                <c:pt idx="788">
                  <c:v>389.01960784313724</c:v>
                </c:pt>
                <c:pt idx="789">
                  <c:v>389.01960784313724</c:v>
                </c:pt>
                <c:pt idx="790">
                  <c:v>389.80392156862746</c:v>
                </c:pt>
                <c:pt idx="791">
                  <c:v>389.80392156862746</c:v>
                </c:pt>
                <c:pt idx="792">
                  <c:v>390.5882352941177</c:v>
                </c:pt>
                <c:pt idx="793">
                  <c:v>390.5882352941177</c:v>
                </c:pt>
                <c:pt idx="794">
                  <c:v>391.37254901960785</c:v>
                </c:pt>
                <c:pt idx="795">
                  <c:v>391.37254901960785</c:v>
                </c:pt>
                <c:pt idx="796">
                  <c:v>392.156862745098</c:v>
                </c:pt>
                <c:pt idx="797">
                  <c:v>392.156862745098</c:v>
                </c:pt>
                <c:pt idx="798">
                  <c:v>392.94117647058823</c:v>
                </c:pt>
                <c:pt idx="799">
                  <c:v>392.94117647058823</c:v>
                </c:pt>
                <c:pt idx="800">
                  <c:v>393.72549019607845</c:v>
                </c:pt>
                <c:pt idx="801">
                  <c:v>393.72549019607845</c:v>
                </c:pt>
                <c:pt idx="802">
                  <c:v>394.5098039215686</c:v>
                </c:pt>
                <c:pt idx="803">
                  <c:v>394.5098039215686</c:v>
                </c:pt>
                <c:pt idx="804">
                  <c:v>395.29411764705884</c:v>
                </c:pt>
                <c:pt idx="805">
                  <c:v>395.29411764705884</c:v>
                </c:pt>
                <c:pt idx="806">
                  <c:v>396.078431372549</c:v>
                </c:pt>
                <c:pt idx="807">
                  <c:v>396.078431372549</c:v>
                </c:pt>
                <c:pt idx="808">
                  <c:v>396.8627450980392</c:v>
                </c:pt>
                <c:pt idx="809">
                  <c:v>396.8627450980392</c:v>
                </c:pt>
                <c:pt idx="810">
                  <c:v>397.6470588235294</c:v>
                </c:pt>
                <c:pt idx="811">
                  <c:v>397.6470588235294</c:v>
                </c:pt>
                <c:pt idx="812">
                  <c:v>398.4313725490196</c:v>
                </c:pt>
                <c:pt idx="813">
                  <c:v>398.4313725490196</c:v>
                </c:pt>
                <c:pt idx="814">
                  <c:v>399.21568627450984</c:v>
                </c:pt>
                <c:pt idx="815">
                  <c:v>399.21568627450984</c:v>
                </c:pt>
                <c:pt idx="816">
                  <c:v>640</c:v>
                </c:pt>
                <c:pt idx="817">
                  <c:v>640</c:v>
                </c:pt>
                <c:pt idx="818">
                  <c:v>640.7843137254902</c:v>
                </c:pt>
                <c:pt idx="819">
                  <c:v>640.7843137254902</c:v>
                </c:pt>
                <c:pt idx="820">
                  <c:v>641.5686274509804</c:v>
                </c:pt>
                <c:pt idx="821">
                  <c:v>641.5686274509804</c:v>
                </c:pt>
                <c:pt idx="822">
                  <c:v>642.3529411764706</c:v>
                </c:pt>
                <c:pt idx="823">
                  <c:v>642.3529411764706</c:v>
                </c:pt>
                <c:pt idx="824">
                  <c:v>643.1372549019608</c:v>
                </c:pt>
                <c:pt idx="825">
                  <c:v>643.1372549019608</c:v>
                </c:pt>
                <c:pt idx="826">
                  <c:v>643.9215686274509</c:v>
                </c:pt>
                <c:pt idx="827">
                  <c:v>643.9215686274509</c:v>
                </c:pt>
                <c:pt idx="828">
                  <c:v>644.7058823529412</c:v>
                </c:pt>
                <c:pt idx="829">
                  <c:v>644.7058823529412</c:v>
                </c:pt>
                <c:pt idx="830">
                  <c:v>645.4901960784314</c:v>
                </c:pt>
                <c:pt idx="831">
                  <c:v>645.4901960784314</c:v>
                </c:pt>
                <c:pt idx="832">
                  <c:v>646.2745098039215</c:v>
                </c:pt>
                <c:pt idx="833">
                  <c:v>646.2745098039215</c:v>
                </c:pt>
                <c:pt idx="834">
                  <c:v>647.0588235294117</c:v>
                </c:pt>
                <c:pt idx="835">
                  <c:v>647.0588235294117</c:v>
                </c:pt>
                <c:pt idx="836">
                  <c:v>647.843137254902</c:v>
                </c:pt>
                <c:pt idx="837">
                  <c:v>647.843137254902</c:v>
                </c:pt>
                <c:pt idx="838">
                  <c:v>648.6274509803922</c:v>
                </c:pt>
                <c:pt idx="839">
                  <c:v>648.6274509803922</c:v>
                </c:pt>
                <c:pt idx="840">
                  <c:v>649.4117647058823</c:v>
                </c:pt>
                <c:pt idx="841">
                  <c:v>649.4117647058823</c:v>
                </c:pt>
                <c:pt idx="842">
                  <c:v>650.1960784313726</c:v>
                </c:pt>
                <c:pt idx="843">
                  <c:v>650.1960784313726</c:v>
                </c:pt>
                <c:pt idx="844">
                  <c:v>650.9803921568628</c:v>
                </c:pt>
                <c:pt idx="845">
                  <c:v>650.9803921568628</c:v>
                </c:pt>
                <c:pt idx="846">
                  <c:v>651.7647058823529</c:v>
                </c:pt>
                <c:pt idx="847">
                  <c:v>651.7647058823529</c:v>
                </c:pt>
                <c:pt idx="848">
                  <c:v>652.5490196078431</c:v>
                </c:pt>
                <c:pt idx="849">
                  <c:v>652.5490196078431</c:v>
                </c:pt>
                <c:pt idx="850">
                  <c:v>653.3333333333334</c:v>
                </c:pt>
                <c:pt idx="851">
                  <c:v>653.3333333333334</c:v>
                </c:pt>
                <c:pt idx="852">
                  <c:v>654.1176470588235</c:v>
                </c:pt>
                <c:pt idx="853">
                  <c:v>654.1176470588235</c:v>
                </c:pt>
                <c:pt idx="854">
                  <c:v>654.9019607843137</c:v>
                </c:pt>
                <c:pt idx="855">
                  <c:v>654.9019607843137</c:v>
                </c:pt>
                <c:pt idx="856">
                  <c:v>655.6862745098039</c:v>
                </c:pt>
                <c:pt idx="857">
                  <c:v>655.6862745098039</c:v>
                </c:pt>
                <c:pt idx="858">
                  <c:v>656.4705882352941</c:v>
                </c:pt>
                <c:pt idx="859">
                  <c:v>656.4705882352941</c:v>
                </c:pt>
                <c:pt idx="860">
                  <c:v>657.2549019607843</c:v>
                </c:pt>
                <c:pt idx="861">
                  <c:v>657.2549019607843</c:v>
                </c:pt>
                <c:pt idx="862">
                  <c:v>658.0392156862745</c:v>
                </c:pt>
                <c:pt idx="863">
                  <c:v>658.0392156862745</c:v>
                </c:pt>
                <c:pt idx="864">
                  <c:v>658.8235294117648</c:v>
                </c:pt>
                <c:pt idx="865">
                  <c:v>658.8235294117648</c:v>
                </c:pt>
                <c:pt idx="866">
                  <c:v>659.6078431372549</c:v>
                </c:pt>
                <c:pt idx="867">
                  <c:v>659.6078431372549</c:v>
                </c:pt>
                <c:pt idx="868">
                  <c:v>660.3921568627451</c:v>
                </c:pt>
                <c:pt idx="869">
                  <c:v>660.3921568627451</c:v>
                </c:pt>
                <c:pt idx="870">
                  <c:v>661.1764705882352</c:v>
                </c:pt>
                <c:pt idx="871">
                  <c:v>661.1764705882352</c:v>
                </c:pt>
                <c:pt idx="872">
                  <c:v>661.9607843137255</c:v>
                </c:pt>
                <c:pt idx="873">
                  <c:v>661.9607843137255</c:v>
                </c:pt>
                <c:pt idx="874">
                  <c:v>662.7450980392157</c:v>
                </c:pt>
                <c:pt idx="875">
                  <c:v>662.7450980392157</c:v>
                </c:pt>
                <c:pt idx="876">
                  <c:v>663.5294117647059</c:v>
                </c:pt>
                <c:pt idx="877">
                  <c:v>663.5294117647059</c:v>
                </c:pt>
                <c:pt idx="878">
                  <c:v>664.313725490196</c:v>
                </c:pt>
                <c:pt idx="879">
                  <c:v>664.313725490196</c:v>
                </c:pt>
                <c:pt idx="880">
                  <c:v>665.0980392156863</c:v>
                </c:pt>
                <c:pt idx="881">
                  <c:v>665.0980392156863</c:v>
                </c:pt>
                <c:pt idx="882">
                  <c:v>665.8823529411765</c:v>
                </c:pt>
                <c:pt idx="883">
                  <c:v>665.8823529411765</c:v>
                </c:pt>
                <c:pt idx="884">
                  <c:v>666.6666666666666</c:v>
                </c:pt>
                <c:pt idx="885">
                  <c:v>666.6666666666666</c:v>
                </c:pt>
                <c:pt idx="886">
                  <c:v>667.4509803921569</c:v>
                </c:pt>
                <c:pt idx="887">
                  <c:v>667.4509803921569</c:v>
                </c:pt>
                <c:pt idx="888">
                  <c:v>668.2352941176471</c:v>
                </c:pt>
                <c:pt idx="889">
                  <c:v>668.2352941176471</c:v>
                </c:pt>
                <c:pt idx="890">
                  <c:v>669.0196078431372</c:v>
                </c:pt>
                <c:pt idx="891">
                  <c:v>669.0196078431372</c:v>
                </c:pt>
                <c:pt idx="892">
                  <c:v>669.8039215686274</c:v>
                </c:pt>
                <c:pt idx="893">
                  <c:v>669.8039215686274</c:v>
                </c:pt>
                <c:pt idx="894">
                  <c:v>670.5882352941177</c:v>
                </c:pt>
                <c:pt idx="895">
                  <c:v>670.5882352941177</c:v>
                </c:pt>
                <c:pt idx="896">
                  <c:v>671.3725490196078</c:v>
                </c:pt>
                <c:pt idx="897">
                  <c:v>671.3725490196078</c:v>
                </c:pt>
                <c:pt idx="898">
                  <c:v>672.156862745098</c:v>
                </c:pt>
                <c:pt idx="899">
                  <c:v>672.156862745098</c:v>
                </c:pt>
                <c:pt idx="900">
                  <c:v>672.9411764705883</c:v>
                </c:pt>
                <c:pt idx="901">
                  <c:v>672.9411764705883</c:v>
                </c:pt>
                <c:pt idx="902">
                  <c:v>673.7254901960785</c:v>
                </c:pt>
                <c:pt idx="903">
                  <c:v>673.7254901960785</c:v>
                </c:pt>
                <c:pt idx="904">
                  <c:v>674.5098039215686</c:v>
                </c:pt>
                <c:pt idx="905">
                  <c:v>674.5098039215686</c:v>
                </c:pt>
                <c:pt idx="906">
                  <c:v>675.2941176470588</c:v>
                </c:pt>
                <c:pt idx="907">
                  <c:v>675.2941176470588</c:v>
                </c:pt>
                <c:pt idx="908">
                  <c:v>676.0784313725491</c:v>
                </c:pt>
                <c:pt idx="909">
                  <c:v>676.0784313725491</c:v>
                </c:pt>
                <c:pt idx="910">
                  <c:v>676.8627450980392</c:v>
                </c:pt>
                <c:pt idx="911">
                  <c:v>676.8627450980392</c:v>
                </c:pt>
                <c:pt idx="912">
                  <c:v>677.6470588235294</c:v>
                </c:pt>
                <c:pt idx="913">
                  <c:v>677.6470588235294</c:v>
                </c:pt>
                <c:pt idx="914">
                  <c:v>678.4313725490196</c:v>
                </c:pt>
                <c:pt idx="915">
                  <c:v>678.4313725490196</c:v>
                </c:pt>
                <c:pt idx="916">
                  <c:v>679.2156862745098</c:v>
                </c:pt>
                <c:pt idx="917">
                  <c:v>679.2156862745098</c:v>
                </c:pt>
                <c:pt idx="918">
                  <c:v>680</c:v>
                </c:pt>
                <c:pt idx="919">
                  <c:v>680</c:v>
                </c:pt>
                <c:pt idx="920">
                  <c:v>680.7843137254902</c:v>
                </c:pt>
                <c:pt idx="921">
                  <c:v>680.7843137254902</c:v>
                </c:pt>
                <c:pt idx="922">
                  <c:v>681.5686274509804</c:v>
                </c:pt>
                <c:pt idx="923">
                  <c:v>681.5686274509804</c:v>
                </c:pt>
                <c:pt idx="924">
                  <c:v>682.3529411764706</c:v>
                </c:pt>
                <c:pt idx="925">
                  <c:v>682.3529411764706</c:v>
                </c:pt>
                <c:pt idx="926">
                  <c:v>683.1372549019608</c:v>
                </c:pt>
                <c:pt idx="927">
                  <c:v>683.1372549019608</c:v>
                </c:pt>
                <c:pt idx="928">
                  <c:v>683.9215686274509</c:v>
                </c:pt>
                <c:pt idx="929">
                  <c:v>683.9215686274509</c:v>
                </c:pt>
                <c:pt idx="930">
                  <c:v>684.7058823529412</c:v>
                </c:pt>
                <c:pt idx="931">
                  <c:v>684.7058823529412</c:v>
                </c:pt>
                <c:pt idx="932">
                  <c:v>685.4901960784314</c:v>
                </c:pt>
                <c:pt idx="933">
                  <c:v>685.4901960784314</c:v>
                </c:pt>
                <c:pt idx="934">
                  <c:v>686.2745098039215</c:v>
                </c:pt>
                <c:pt idx="935">
                  <c:v>686.2745098039215</c:v>
                </c:pt>
                <c:pt idx="936">
                  <c:v>687.0588235294117</c:v>
                </c:pt>
                <c:pt idx="937">
                  <c:v>687.0588235294117</c:v>
                </c:pt>
                <c:pt idx="938">
                  <c:v>687.843137254902</c:v>
                </c:pt>
                <c:pt idx="939">
                  <c:v>687.843137254902</c:v>
                </c:pt>
                <c:pt idx="940">
                  <c:v>688.6274509803922</c:v>
                </c:pt>
                <c:pt idx="941">
                  <c:v>688.6274509803922</c:v>
                </c:pt>
                <c:pt idx="942">
                  <c:v>689.4117647058823</c:v>
                </c:pt>
                <c:pt idx="943">
                  <c:v>689.4117647058823</c:v>
                </c:pt>
                <c:pt idx="944">
                  <c:v>690.1960784313726</c:v>
                </c:pt>
                <c:pt idx="945">
                  <c:v>690.1960784313726</c:v>
                </c:pt>
                <c:pt idx="946">
                  <c:v>690.9803921568628</c:v>
                </c:pt>
                <c:pt idx="947">
                  <c:v>690.9803921568628</c:v>
                </c:pt>
                <c:pt idx="948">
                  <c:v>691.7647058823529</c:v>
                </c:pt>
                <c:pt idx="949">
                  <c:v>691.7647058823529</c:v>
                </c:pt>
                <c:pt idx="950">
                  <c:v>692.5490196078431</c:v>
                </c:pt>
                <c:pt idx="951">
                  <c:v>692.5490196078431</c:v>
                </c:pt>
                <c:pt idx="952">
                  <c:v>693.3333333333334</c:v>
                </c:pt>
                <c:pt idx="953">
                  <c:v>693.3333333333334</c:v>
                </c:pt>
                <c:pt idx="954">
                  <c:v>694.1176470588235</c:v>
                </c:pt>
                <c:pt idx="955">
                  <c:v>694.1176470588235</c:v>
                </c:pt>
                <c:pt idx="956">
                  <c:v>694.9019607843137</c:v>
                </c:pt>
                <c:pt idx="957">
                  <c:v>694.9019607843137</c:v>
                </c:pt>
                <c:pt idx="958">
                  <c:v>695.686274509804</c:v>
                </c:pt>
                <c:pt idx="959">
                  <c:v>695.686274509804</c:v>
                </c:pt>
                <c:pt idx="960">
                  <c:v>696.4705882352941</c:v>
                </c:pt>
                <c:pt idx="961">
                  <c:v>696.4705882352941</c:v>
                </c:pt>
                <c:pt idx="962">
                  <c:v>697.2549019607843</c:v>
                </c:pt>
                <c:pt idx="963">
                  <c:v>697.2549019607843</c:v>
                </c:pt>
                <c:pt idx="964">
                  <c:v>698.0392156862745</c:v>
                </c:pt>
                <c:pt idx="965">
                  <c:v>698.0392156862745</c:v>
                </c:pt>
                <c:pt idx="966">
                  <c:v>698.8235294117648</c:v>
                </c:pt>
                <c:pt idx="967">
                  <c:v>698.8235294117648</c:v>
                </c:pt>
                <c:pt idx="968">
                  <c:v>699.6078431372549</c:v>
                </c:pt>
                <c:pt idx="969">
                  <c:v>699.6078431372549</c:v>
                </c:pt>
                <c:pt idx="970">
                  <c:v>700.3921568627451</c:v>
                </c:pt>
                <c:pt idx="971">
                  <c:v>700.3921568627451</c:v>
                </c:pt>
                <c:pt idx="972">
                  <c:v>701.1764705882352</c:v>
                </c:pt>
                <c:pt idx="973">
                  <c:v>701.1764705882352</c:v>
                </c:pt>
                <c:pt idx="974">
                  <c:v>701.9607843137255</c:v>
                </c:pt>
                <c:pt idx="975">
                  <c:v>701.9607843137255</c:v>
                </c:pt>
                <c:pt idx="976">
                  <c:v>702.7450980392157</c:v>
                </c:pt>
                <c:pt idx="977">
                  <c:v>702.7450980392157</c:v>
                </c:pt>
                <c:pt idx="978">
                  <c:v>703.5294117647059</c:v>
                </c:pt>
                <c:pt idx="979">
                  <c:v>703.5294117647059</c:v>
                </c:pt>
                <c:pt idx="980">
                  <c:v>704.313725490196</c:v>
                </c:pt>
                <c:pt idx="981">
                  <c:v>704.313725490196</c:v>
                </c:pt>
                <c:pt idx="982">
                  <c:v>705.0980392156863</c:v>
                </c:pt>
                <c:pt idx="983">
                  <c:v>705.0980392156863</c:v>
                </c:pt>
                <c:pt idx="984">
                  <c:v>705.8823529411765</c:v>
                </c:pt>
                <c:pt idx="985">
                  <c:v>705.8823529411765</c:v>
                </c:pt>
                <c:pt idx="986">
                  <c:v>706.6666666666666</c:v>
                </c:pt>
                <c:pt idx="987">
                  <c:v>706.6666666666666</c:v>
                </c:pt>
                <c:pt idx="988">
                  <c:v>707.4509803921569</c:v>
                </c:pt>
                <c:pt idx="989">
                  <c:v>707.4509803921569</c:v>
                </c:pt>
                <c:pt idx="990">
                  <c:v>708.2352941176471</c:v>
                </c:pt>
                <c:pt idx="991">
                  <c:v>708.2352941176471</c:v>
                </c:pt>
                <c:pt idx="992">
                  <c:v>709.0196078431372</c:v>
                </c:pt>
                <c:pt idx="993">
                  <c:v>709.0196078431372</c:v>
                </c:pt>
                <c:pt idx="994">
                  <c:v>709.8039215686274</c:v>
                </c:pt>
                <c:pt idx="995">
                  <c:v>709.8039215686274</c:v>
                </c:pt>
                <c:pt idx="996">
                  <c:v>710.5882352941177</c:v>
                </c:pt>
                <c:pt idx="997">
                  <c:v>710.5882352941177</c:v>
                </c:pt>
                <c:pt idx="998">
                  <c:v>711.3725490196078</c:v>
                </c:pt>
                <c:pt idx="999">
                  <c:v>711.3725490196078</c:v>
                </c:pt>
                <c:pt idx="1000">
                  <c:v>712.156862745098</c:v>
                </c:pt>
                <c:pt idx="1001">
                  <c:v>712.156862745098</c:v>
                </c:pt>
                <c:pt idx="1002">
                  <c:v>712.9411764705883</c:v>
                </c:pt>
                <c:pt idx="1003">
                  <c:v>712.9411764705883</c:v>
                </c:pt>
                <c:pt idx="1004">
                  <c:v>713.7254901960785</c:v>
                </c:pt>
                <c:pt idx="1005">
                  <c:v>713.7254901960785</c:v>
                </c:pt>
                <c:pt idx="1006">
                  <c:v>714.5098039215686</c:v>
                </c:pt>
                <c:pt idx="1007">
                  <c:v>714.5098039215686</c:v>
                </c:pt>
                <c:pt idx="1008">
                  <c:v>715.2941176470588</c:v>
                </c:pt>
                <c:pt idx="1009">
                  <c:v>715.2941176470588</c:v>
                </c:pt>
                <c:pt idx="1010">
                  <c:v>716.0784313725491</c:v>
                </c:pt>
                <c:pt idx="1011">
                  <c:v>716.0784313725491</c:v>
                </c:pt>
                <c:pt idx="1012">
                  <c:v>716.8627450980392</c:v>
                </c:pt>
                <c:pt idx="1013">
                  <c:v>716.8627450980392</c:v>
                </c:pt>
                <c:pt idx="1014">
                  <c:v>717.6470588235294</c:v>
                </c:pt>
                <c:pt idx="1015">
                  <c:v>717.6470588235294</c:v>
                </c:pt>
                <c:pt idx="1016">
                  <c:v>718.4313725490197</c:v>
                </c:pt>
                <c:pt idx="1017">
                  <c:v>718.4313725490197</c:v>
                </c:pt>
                <c:pt idx="1018">
                  <c:v>719.2156862745098</c:v>
                </c:pt>
                <c:pt idx="1019">
                  <c:v>719.2156862745098</c:v>
                </c:pt>
                <c:pt idx="1020">
                  <c:v>1520</c:v>
                </c:pt>
                <c:pt idx="1021">
                  <c:v>1520</c:v>
                </c:pt>
                <c:pt idx="1022">
                  <c:v>1520.7843137254902</c:v>
                </c:pt>
                <c:pt idx="1023">
                  <c:v>1520.7843137254902</c:v>
                </c:pt>
                <c:pt idx="1024">
                  <c:v>1521.5686274509803</c:v>
                </c:pt>
                <c:pt idx="1025">
                  <c:v>1521.5686274509803</c:v>
                </c:pt>
                <c:pt idx="1026">
                  <c:v>1522.3529411764705</c:v>
                </c:pt>
                <c:pt idx="1027">
                  <c:v>1522.3529411764705</c:v>
                </c:pt>
                <c:pt idx="1028">
                  <c:v>1523.137254901961</c:v>
                </c:pt>
                <c:pt idx="1029">
                  <c:v>1523.137254901961</c:v>
                </c:pt>
                <c:pt idx="1030">
                  <c:v>1523.921568627451</c:v>
                </c:pt>
                <c:pt idx="1031">
                  <c:v>1523.921568627451</c:v>
                </c:pt>
                <c:pt idx="1032">
                  <c:v>1524.7058823529412</c:v>
                </c:pt>
                <c:pt idx="1033">
                  <c:v>1524.7058823529412</c:v>
                </c:pt>
                <c:pt idx="1034">
                  <c:v>1525.4901960784314</c:v>
                </c:pt>
                <c:pt idx="1035">
                  <c:v>1525.4901960784314</c:v>
                </c:pt>
                <c:pt idx="1036">
                  <c:v>1526.2745098039215</c:v>
                </c:pt>
                <c:pt idx="1037">
                  <c:v>1526.2745098039215</c:v>
                </c:pt>
                <c:pt idx="1038">
                  <c:v>1527.0588235294117</c:v>
                </c:pt>
                <c:pt idx="1039">
                  <c:v>1527.0588235294117</c:v>
                </c:pt>
                <c:pt idx="1040">
                  <c:v>1527.8431372549019</c:v>
                </c:pt>
                <c:pt idx="1041">
                  <c:v>1527.8431372549019</c:v>
                </c:pt>
                <c:pt idx="1042">
                  <c:v>1528.6274509803923</c:v>
                </c:pt>
                <c:pt idx="1043">
                  <c:v>1528.6274509803923</c:v>
                </c:pt>
                <c:pt idx="1044">
                  <c:v>1529.4117647058824</c:v>
                </c:pt>
                <c:pt idx="1045">
                  <c:v>1529.4117647058824</c:v>
                </c:pt>
                <c:pt idx="1046">
                  <c:v>1530.1960784313726</c:v>
                </c:pt>
                <c:pt idx="1047">
                  <c:v>1530.1960784313726</c:v>
                </c:pt>
                <c:pt idx="1048">
                  <c:v>1530.9803921568628</c:v>
                </c:pt>
                <c:pt idx="1049">
                  <c:v>1530.9803921568628</c:v>
                </c:pt>
                <c:pt idx="1050">
                  <c:v>1531.764705882353</c:v>
                </c:pt>
                <c:pt idx="1051">
                  <c:v>1531.764705882353</c:v>
                </c:pt>
                <c:pt idx="1052">
                  <c:v>1532.549019607843</c:v>
                </c:pt>
                <c:pt idx="1053">
                  <c:v>1532.549019607843</c:v>
                </c:pt>
                <c:pt idx="1054">
                  <c:v>1533.3333333333333</c:v>
                </c:pt>
                <c:pt idx="1055">
                  <c:v>1533.3333333333333</c:v>
                </c:pt>
                <c:pt idx="1056">
                  <c:v>1534.1176470588234</c:v>
                </c:pt>
                <c:pt idx="1057">
                  <c:v>1534.1176470588234</c:v>
                </c:pt>
                <c:pt idx="1058">
                  <c:v>1534.9019607843138</c:v>
                </c:pt>
                <c:pt idx="1059">
                  <c:v>1534.9019607843138</c:v>
                </c:pt>
                <c:pt idx="1060">
                  <c:v>1535.686274509804</c:v>
                </c:pt>
                <c:pt idx="1061">
                  <c:v>1535.686274509804</c:v>
                </c:pt>
                <c:pt idx="1062">
                  <c:v>1536.4705882352941</c:v>
                </c:pt>
                <c:pt idx="1063">
                  <c:v>1536.4705882352941</c:v>
                </c:pt>
                <c:pt idx="1064">
                  <c:v>1537.2549019607843</c:v>
                </c:pt>
                <c:pt idx="1065">
                  <c:v>1537.2549019607843</c:v>
                </c:pt>
                <c:pt idx="1066">
                  <c:v>1538.0392156862745</c:v>
                </c:pt>
                <c:pt idx="1067">
                  <c:v>1538.0392156862745</c:v>
                </c:pt>
                <c:pt idx="1068">
                  <c:v>1538.8235294117646</c:v>
                </c:pt>
                <c:pt idx="1069">
                  <c:v>1538.8235294117646</c:v>
                </c:pt>
                <c:pt idx="1070">
                  <c:v>1539.6078431372548</c:v>
                </c:pt>
                <c:pt idx="1071">
                  <c:v>1539.6078431372548</c:v>
                </c:pt>
                <c:pt idx="1072">
                  <c:v>1540.3921568627452</c:v>
                </c:pt>
                <c:pt idx="1073">
                  <c:v>1540.3921568627452</c:v>
                </c:pt>
                <c:pt idx="1074">
                  <c:v>1541.1764705882354</c:v>
                </c:pt>
                <c:pt idx="1075">
                  <c:v>1541.1764705882354</c:v>
                </c:pt>
                <c:pt idx="1076">
                  <c:v>1541.9607843137255</c:v>
                </c:pt>
                <c:pt idx="1077">
                  <c:v>1541.9607843137255</c:v>
                </c:pt>
                <c:pt idx="1078">
                  <c:v>1542.7450980392157</c:v>
                </c:pt>
                <c:pt idx="1079">
                  <c:v>1542.7450980392157</c:v>
                </c:pt>
                <c:pt idx="1080">
                  <c:v>1543.5294117647059</c:v>
                </c:pt>
                <c:pt idx="1081">
                  <c:v>1543.5294117647059</c:v>
                </c:pt>
                <c:pt idx="1082">
                  <c:v>1544.313725490196</c:v>
                </c:pt>
                <c:pt idx="1083">
                  <c:v>1544.313725490196</c:v>
                </c:pt>
                <c:pt idx="1084">
                  <c:v>1545.0980392156862</c:v>
                </c:pt>
                <c:pt idx="1085">
                  <c:v>1545.0980392156862</c:v>
                </c:pt>
                <c:pt idx="1086">
                  <c:v>1545.8823529411766</c:v>
                </c:pt>
                <c:pt idx="1087">
                  <c:v>1545.8823529411766</c:v>
                </c:pt>
                <c:pt idx="1088">
                  <c:v>1546.6666666666667</c:v>
                </c:pt>
                <c:pt idx="1089">
                  <c:v>1546.6666666666667</c:v>
                </c:pt>
                <c:pt idx="1090">
                  <c:v>1547.450980392157</c:v>
                </c:pt>
                <c:pt idx="1091">
                  <c:v>1547.450980392157</c:v>
                </c:pt>
                <c:pt idx="1092">
                  <c:v>1548.235294117647</c:v>
                </c:pt>
                <c:pt idx="1093">
                  <c:v>1548.235294117647</c:v>
                </c:pt>
                <c:pt idx="1094">
                  <c:v>1549.0196078431372</c:v>
                </c:pt>
                <c:pt idx="1095">
                  <c:v>1549.0196078431372</c:v>
                </c:pt>
                <c:pt idx="1096">
                  <c:v>1549.8039215686274</c:v>
                </c:pt>
                <c:pt idx="1097">
                  <c:v>1549.8039215686274</c:v>
                </c:pt>
                <c:pt idx="1098">
                  <c:v>1550.5882352941176</c:v>
                </c:pt>
                <c:pt idx="1099">
                  <c:v>1550.5882352941176</c:v>
                </c:pt>
                <c:pt idx="1100">
                  <c:v>1551.3725490196077</c:v>
                </c:pt>
                <c:pt idx="1101">
                  <c:v>1551.3725490196077</c:v>
                </c:pt>
                <c:pt idx="1102">
                  <c:v>1552.1568627450981</c:v>
                </c:pt>
                <c:pt idx="1103">
                  <c:v>1552.1568627450981</c:v>
                </c:pt>
                <c:pt idx="1104">
                  <c:v>1552.9411764705883</c:v>
                </c:pt>
                <c:pt idx="1105">
                  <c:v>1552.9411764705883</c:v>
                </c:pt>
                <c:pt idx="1106">
                  <c:v>1553.7254901960785</c:v>
                </c:pt>
                <c:pt idx="1107">
                  <c:v>1553.7254901960785</c:v>
                </c:pt>
                <c:pt idx="1108">
                  <c:v>1554.5098039215686</c:v>
                </c:pt>
                <c:pt idx="1109">
                  <c:v>1554.5098039215686</c:v>
                </c:pt>
                <c:pt idx="1110">
                  <c:v>1555.2941176470588</c:v>
                </c:pt>
                <c:pt idx="1111">
                  <c:v>1555.2941176470588</c:v>
                </c:pt>
                <c:pt idx="1112">
                  <c:v>1556.078431372549</c:v>
                </c:pt>
                <c:pt idx="1113">
                  <c:v>1556.078431372549</c:v>
                </c:pt>
                <c:pt idx="1114">
                  <c:v>1556.862745098039</c:v>
                </c:pt>
                <c:pt idx="1115">
                  <c:v>1556.862745098039</c:v>
                </c:pt>
                <c:pt idx="1116">
                  <c:v>1557.6470588235295</c:v>
                </c:pt>
                <c:pt idx="1117">
                  <c:v>1557.6470588235295</c:v>
                </c:pt>
                <c:pt idx="1118">
                  <c:v>1558.4313725490197</c:v>
                </c:pt>
                <c:pt idx="1119">
                  <c:v>1558.4313725490197</c:v>
                </c:pt>
                <c:pt idx="1120">
                  <c:v>1559.2156862745098</c:v>
                </c:pt>
                <c:pt idx="1121">
                  <c:v>1559.2156862745098</c:v>
                </c:pt>
                <c:pt idx="1122">
                  <c:v>1560</c:v>
                </c:pt>
                <c:pt idx="1123">
                  <c:v>1560</c:v>
                </c:pt>
                <c:pt idx="1124">
                  <c:v>1560.7843137254902</c:v>
                </c:pt>
                <c:pt idx="1125">
                  <c:v>1560.7843137254902</c:v>
                </c:pt>
                <c:pt idx="1126">
                  <c:v>1561.5686274509803</c:v>
                </c:pt>
                <c:pt idx="1127">
                  <c:v>1561.5686274509803</c:v>
                </c:pt>
                <c:pt idx="1128">
                  <c:v>1562.3529411764705</c:v>
                </c:pt>
                <c:pt idx="1129">
                  <c:v>1562.3529411764705</c:v>
                </c:pt>
                <c:pt idx="1130">
                  <c:v>1563.137254901961</c:v>
                </c:pt>
                <c:pt idx="1131">
                  <c:v>1563.137254901961</c:v>
                </c:pt>
                <c:pt idx="1132">
                  <c:v>1563.921568627451</c:v>
                </c:pt>
                <c:pt idx="1133">
                  <c:v>1563.921568627451</c:v>
                </c:pt>
                <c:pt idx="1134">
                  <c:v>1564.7058823529412</c:v>
                </c:pt>
                <c:pt idx="1135">
                  <c:v>1564.7058823529412</c:v>
                </c:pt>
                <c:pt idx="1136">
                  <c:v>1565.4901960784314</c:v>
                </c:pt>
                <c:pt idx="1137">
                  <c:v>1565.4901960784314</c:v>
                </c:pt>
                <c:pt idx="1138">
                  <c:v>1566.2745098039215</c:v>
                </c:pt>
                <c:pt idx="1139">
                  <c:v>1566.2745098039215</c:v>
                </c:pt>
                <c:pt idx="1140">
                  <c:v>1567.0588235294117</c:v>
                </c:pt>
                <c:pt idx="1141">
                  <c:v>1567.0588235294117</c:v>
                </c:pt>
                <c:pt idx="1142">
                  <c:v>1567.8431372549019</c:v>
                </c:pt>
                <c:pt idx="1143">
                  <c:v>1567.8431372549019</c:v>
                </c:pt>
                <c:pt idx="1144">
                  <c:v>1568.627450980392</c:v>
                </c:pt>
                <c:pt idx="1145">
                  <c:v>1568.627450980392</c:v>
                </c:pt>
                <c:pt idx="1146">
                  <c:v>1569.4117647058824</c:v>
                </c:pt>
                <c:pt idx="1147">
                  <c:v>1569.4117647058824</c:v>
                </c:pt>
                <c:pt idx="1148">
                  <c:v>1570.1960784313726</c:v>
                </c:pt>
                <c:pt idx="1149">
                  <c:v>1570.1960784313726</c:v>
                </c:pt>
                <c:pt idx="1150">
                  <c:v>1570.9803921568628</c:v>
                </c:pt>
                <c:pt idx="1151">
                  <c:v>1570.9803921568628</c:v>
                </c:pt>
                <c:pt idx="1152">
                  <c:v>1571.764705882353</c:v>
                </c:pt>
                <c:pt idx="1153">
                  <c:v>1571.764705882353</c:v>
                </c:pt>
                <c:pt idx="1154">
                  <c:v>1572.549019607843</c:v>
                </c:pt>
                <c:pt idx="1155">
                  <c:v>1572.549019607843</c:v>
                </c:pt>
                <c:pt idx="1156">
                  <c:v>1573.3333333333333</c:v>
                </c:pt>
                <c:pt idx="1157">
                  <c:v>1573.3333333333333</c:v>
                </c:pt>
                <c:pt idx="1158">
                  <c:v>1574.1176470588234</c:v>
                </c:pt>
                <c:pt idx="1159">
                  <c:v>1574.1176470588234</c:v>
                </c:pt>
                <c:pt idx="1160">
                  <c:v>1574.9019607843138</c:v>
                </c:pt>
                <c:pt idx="1161">
                  <c:v>1574.9019607843138</c:v>
                </c:pt>
                <c:pt idx="1162">
                  <c:v>1575.686274509804</c:v>
                </c:pt>
                <c:pt idx="1163">
                  <c:v>1575.686274509804</c:v>
                </c:pt>
                <c:pt idx="1164">
                  <c:v>1576.4705882352941</c:v>
                </c:pt>
                <c:pt idx="1165">
                  <c:v>1576.4705882352941</c:v>
                </c:pt>
                <c:pt idx="1166">
                  <c:v>1577.2549019607843</c:v>
                </c:pt>
                <c:pt idx="1167">
                  <c:v>1577.2549019607843</c:v>
                </c:pt>
                <c:pt idx="1168">
                  <c:v>1578.0392156862745</c:v>
                </c:pt>
                <c:pt idx="1169">
                  <c:v>1578.0392156862745</c:v>
                </c:pt>
                <c:pt idx="1170">
                  <c:v>1578.8235294117646</c:v>
                </c:pt>
                <c:pt idx="1171">
                  <c:v>1578.8235294117646</c:v>
                </c:pt>
                <c:pt idx="1172">
                  <c:v>1579.6078431372548</c:v>
                </c:pt>
                <c:pt idx="1173">
                  <c:v>1579.6078431372548</c:v>
                </c:pt>
                <c:pt idx="1174">
                  <c:v>1580.3921568627452</c:v>
                </c:pt>
                <c:pt idx="1175">
                  <c:v>1580.3921568627452</c:v>
                </c:pt>
                <c:pt idx="1176">
                  <c:v>1581.1764705882354</c:v>
                </c:pt>
                <c:pt idx="1177">
                  <c:v>1581.1764705882354</c:v>
                </c:pt>
                <c:pt idx="1178">
                  <c:v>1581.9607843137255</c:v>
                </c:pt>
                <c:pt idx="1179">
                  <c:v>1581.9607843137255</c:v>
                </c:pt>
                <c:pt idx="1180">
                  <c:v>1582.7450980392157</c:v>
                </c:pt>
                <c:pt idx="1181">
                  <c:v>1582.7450980392157</c:v>
                </c:pt>
                <c:pt idx="1182">
                  <c:v>1583.5294117647059</c:v>
                </c:pt>
                <c:pt idx="1183">
                  <c:v>1583.5294117647059</c:v>
                </c:pt>
                <c:pt idx="1184">
                  <c:v>1584.313725490196</c:v>
                </c:pt>
                <c:pt idx="1185">
                  <c:v>1584.313725490196</c:v>
                </c:pt>
                <c:pt idx="1186">
                  <c:v>1585.0980392156862</c:v>
                </c:pt>
                <c:pt idx="1187">
                  <c:v>1585.0980392156862</c:v>
                </c:pt>
                <c:pt idx="1188">
                  <c:v>1585.8823529411766</c:v>
                </c:pt>
                <c:pt idx="1189">
                  <c:v>1585.8823529411766</c:v>
                </c:pt>
                <c:pt idx="1190">
                  <c:v>1586.6666666666667</c:v>
                </c:pt>
                <c:pt idx="1191">
                  <c:v>1586.6666666666667</c:v>
                </c:pt>
                <c:pt idx="1192">
                  <c:v>1587.450980392157</c:v>
                </c:pt>
                <c:pt idx="1193">
                  <c:v>1587.450980392157</c:v>
                </c:pt>
                <c:pt idx="1194">
                  <c:v>1588.235294117647</c:v>
                </c:pt>
                <c:pt idx="1195">
                  <c:v>1588.235294117647</c:v>
                </c:pt>
                <c:pt idx="1196">
                  <c:v>1589.0196078431372</c:v>
                </c:pt>
                <c:pt idx="1197">
                  <c:v>1589.0196078431372</c:v>
                </c:pt>
                <c:pt idx="1198">
                  <c:v>1589.8039215686274</c:v>
                </c:pt>
                <c:pt idx="1199">
                  <c:v>1589.8039215686274</c:v>
                </c:pt>
                <c:pt idx="1200">
                  <c:v>1590.5882352941176</c:v>
                </c:pt>
                <c:pt idx="1201">
                  <c:v>1590.5882352941176</c:v>
                </c:pt>
                <c:pt idx="1202">
                  <c:v>1591.372549019608</c:v>
                </c:pt>
                <c:pt idx="1203">
                  <c:v>1591.372549019608</c:v>
                </c:pt>
                <c:pt idx="1204">
                  <c:v>1592.1568627450981</c:v>
                </c:pt>
                <c:pt idx="1205">
                  <c:v>1592.1568627450981</c:v>
                </c:pt>
                <c:pt idx="1206">
                  <c:v>1592.9411764705883</c:v>
                </c:pt>
                <c:pt idx="1207">
                  <c:v>1592.9411764705883</c:v>
                </c:pt>
                <c:pt idx="1208">
                  <c:v>1593.7254901960785</c:v>
                </c:pt>
                <c:pt idx="1209">
                  <c:v>1593.7254901960785</c:v>
                </c:pt>
                <c:pt idx="1210">
                  <c:v>1594.5098039215686</c:v>
                </c:pt>
                <c:pt idx="1211">
                  <c:v>1594.5098039215686</c:v>
                </c:pt>
                <c:pt idx="1212">
                  <c:v>1595.2941176470588</c:v>
                </c:pt>
                <c:pt idx="1213">
                  <c:v>1595.2941176470588</c:v>
                </c:pt>
                <c:pt idx="1214">
                  <c:v>1596.078431372549</c:v>
                </c:pt>
                <c:pt idx="1215">
                  <c:v>1596.078431372549</c:v>
                </c:pt>
                <c:pt idx="1216">
                  <c:v>1596.862745098039</c:v>
                </c:pt>
                <c:pt idx="1217">
                  <c:v>1596.862745098039</c:v>
                </c:pt>
                <c:pt idx="1218">
                  <c:v>1597.6470588235295</c:v>
                </c:pt>
                <c:pt idx="1219">
                  <c:v>1597.6470588235295</c:v>
                </c:pt>
                <c:pt idx="1220">
                  <c:v>1598.4313725490197</c:v>
                </c:pt>
                <c:pt idx="1221">
                  <c:v>1598.4313725490197</c:v>
                </c:pt>
                <c:pt idx="1222">
                  <c:v>1599.2156862745098</c:v>
                </c:pt>
                <c:pt idx="1223">
                  <c:v>1599.2156862745098</c:v>
                </c:pt>
              </c:numCache>
            </c:numRef>
          </c:xVal>
          <c:yVal>
            <c:numRef>
              <c:f>Histogram_HID!$F$1:$F$1225</c:f>
              <c:numCache>
                <c:ptCount val="1225"/>
                <c:pt idx="0">
                  <c:v>0</c:v>
                </c:pt>
                <c:pt idx="1">
                  <c:v>347</c:v>
                </c:pt>
                <c:pt idx="2">
                  <c:v>347</c:v>
                </c:pt>
                <c:pt idx="3">
                  <c:v>0</c:v>
                </c:pt>
                <c:pt idx="4">
                  <c:v>0</c:v>
                </c:pt>
                <c:pt idx="5">
                  <c:v>347</c:v>
                </c:pt>
                <c:pt idx="6">
                  <c:v>347</c:v>
                </c:pt>
                <c:pt idx="7">
                  <c:v>0</c:v>
                </c:pt>
                <c:pt idx="8">
                  <c:v>0</c:v>
                </c:pt>
                <c:pt idx="9">
                  <c:v>347</c:v>
                </c:pt>
                <c:pt idx="10">
                  <c:v>347</c:v>
                </c:pt>
                <c:pt idx="11">
                  <c:v>0</c:v>
                </c:pt>
                <c:pt idx="12">
                  <c:v>0</c:v>
                </c:pt>
                <c:pt idx="13">
                  <c:v>347</c:v>
                </c:pt>
                <c:pt idx="14">
                  <c:v>347</c:v>
                </c:pt>
                <c:pt idx="15">
                  <c:v>0</c:v>
                </c:pt>
                <c:pt idx="16">
                  <c:v>0</c:v>
                </c:pt>
                <c:pt idx="17">
                  <c:v>347</c:v>
                </c:pt>
                <c:pt idx="18">
                  <c:v>347</c:v>
                </c:pt>
                <c:pt idx="19">
                  <c:v>0</c:v>
                </c:pt>
                <c:pt idx="20">
                  <c:v>0</c:v>
                </c:pt>
                <c:pt idx="21">
                  <c:v>347</c:v>
                </c:pt>
                <c:pt idx="22">
                  <c:v>347</c:v>
                </c:pt>
                <c:pt idx="23">
                  <c:v>0</c:v>
                </c:pt>
                <c:pt idx="24">
                  <c:v>0</c:v>
                </c:pt>
                <c:pt idx="25">
                  <c:v>347</c:v>
                </c:pt>
                <c:pt idx="26">
                  <c:v>347</c:v>
                </c:pt>
                <c:pt idx="27">
                  <c:v>0</c:v>
                </c:pt>
                <c:pt idx="28">
                  <c:v>0</c:v>
                </c:pt>
                <c:pt idx="29">
                  <c:v>347</c:v>
                </c:pt>
                <c:pt idx="30">
                  <c:v>347</c:v>
                </c:pt>
                <c:pt idx="31">
                  <c:v>0</c:v>
                </c:pt>
                <c:pt idx="32">
                  <c:v>0</c:v>
                </c:pt>
                <c:pt idx="33">
                  <c:v>347</c:v>
                </c:pt>
                <c:pt idx="34">
                  <c:v>347</c:v>
                </c:pt>
                <c:pt idx="35">
                  <c:v>0</c:v>
                </c:pt>
                <c:pt idx="36">
                  <c:v>0</c:v>
                </c:pt>
                <c:pt idx="37">
                  <c:v>347</c:v>
                </c:pt>
                <c:pt idx="38">
                  <c:v>347</c:v>
                </c:pt>
                <c:pt idx="39">
                  <c:v>0</c:v>
                </c:pt>
                <c:pt idx="40">
                  <c:v>0</c:v>
                </c:pt>
                <c:pt idx="41">
                  <c:v>347</c:v>
                </c:pt>
                <c:pt idx="42">
                  <c:v>347</c:v>
                </c:pt>
                <c:pt idx="43">
                  <c:v>0</c:v>
                </c:pt>
                <c:pt idx="44">
                  <c:v>0</c:v>
                </c:pt>
                <c:pt idx="45">
                  <c:v>347</c:v>
                </c:pt>
                <c:pt idx="46">
                  <c:v>347</c:v>
                </c:pt>
                <c:pt idx="47">
                  <c:v>0</c:v>
                </c:pt>
                <c:pt idx="48">
                  <c:v>0</c:v>
                </c:pt>
                <c:pt idx="49">
                  <c:v>347</c:v>
                </c:pt>
                <c:pt idx="50">
                  <c:v>347</c:v>
                </c:pt>
                <c:pt idx="51">
                  <c:v>0</c:v>
                </c:pt>
                <c:pt idx="52">
                  <c:v>0</c:v>
                </c:pt>
                <c:pt idx="53">
                  <c:v>347</c:v>
                </c:pt>
                <c:pt idx="54">
                  <c:v>347</c:v>
                </c:pt>
                <c:pt idx="55">
                  <c:v>0</c:v>
                </c:pt>
                <c:pt idx="56">
                  <c:v>0</c:v>
                </c:pt>
                <c:pt idx="57">
                  <c:v>347</c:v>
                </c:pt>
                <c:pt idx="58">
                  <c:v>347</c:v>
                </c:pt>
                <c:pt idx="59">
                  <c:v>0</c:v>
                </c:pt>
                <c:pt idx="60">
                  <c:v>0</c:v>
                </c:pt>
                <c:pt idx="61">
                  <c:v>347</c:v>
                </c:pt>
                <c:pt idx="62">
                  <c:v>347</c:v>
                </c:pt>
                <c:pt idx="63">
                  <c:v>0</c:v>
                </c:pt>
                <c:pt idx="64">
                  <c:v>0</c:v>
                </c:pt>
                <c:pt idx="65">
                  <c:v>347</c:v>
                </c:pt>
                <c:pt idx="66">
                  <c:v>347</c:v>
                </c:pt>
                <c:pt idx="67">
                  <c:v>0</c:v>
                </c:pt>
                <c:pt idx="68">
                  <c:v>0</c:v>
                </c:pt>
                <c:pt idx="69">
                  <c:v>347</c:v>
                </c:pt>
                <c:pt idx="70">
                  <c:v>347</c:v>
                </c:pt>
                <c:pt idx="71">
                  <c:v>0</c:v>
                </c:pt>
                <c:pt idx="72">
                  <c:v>0</c:v>
                </c:pt>
                <c:pt idx="73">
                  <c:v>347</c:v>
                </c:pt>
                <c:pt idx="74">
                  <c:v>347</c:v>
                </c:pt>
                <c:pt idx="75">
                  <c:v>0</c:v>
                </c:pt>
                <c:pt idx="76">
                  <c:v>0</c:v>
                </c:pt>
                <c:pt idx="77">
                  <c:v>347</c:v>
                </c:pt>
                <c:pt idx="78">
                  <c:v>347</c:v>
                </c:pt>
                <c:pt idx="79">
                  <c:v>0</c:v>
                </c:pt>
                <c:pt idx="80">
                  <c:v>0</c:v>
                </c:pt>
                <c:pt idx="81">
                  <c:v>347</c:v>
                </c:pt>
                <c:pt idx="82">
                  <c:v>347</c:v>
                </c:pt>
                <c:pt idx="83">
                  <c:v>0</c:v>
                </c:pt>
                <c:pt idx="84">
                  <c:v>0</c:v>
                </c:pt>
                <c:pt idx="85">
                  <c:v>347</c:v>
                </c:pt>
                <c:pt idx="86">
                  <c:v>347</c:v>
                </c:pt>
                <c:pt idx="87">
                  <c:v>0</c:v>
                </c:pt>
                <c:pt idx="88">
                  <c:v>0</c:v>
                </c:pt>
                <c:pt idx="89">
                  <c:v>347</c:v>
                </c:pt>
                <c:pt idx="90">
                  <c:v>347</c:v>
                </c:pt>
                <c:pt idx="91">
                  <c:v>0</c:v>
                </c:pt>
                <c:pt idx="92">
                  <c:v>0</c:v>
                </c:pt>
                <c:pt idx="93">
                  <c:v>347</c:v>
                </c:pt>
                <c:pt idx="94">
                  <c:v>347</c:v>
                </c:pt>
                <c:pt idx="95">
                  <c:v>0</c:v>
                </c:pt>
                <c:pt idx="96">
                  <c:v>0</c:v>
                </c:pt>
                <c:pt idx="97">
                  <c:v>347</c:v>
                </c:pt>
                <c:pt idx="98">
                  <c:v>347</c:v>
                </c:pt>
                <c:pt idx="99">
                  <c:v>0</c:v>
                </c:pt>
                <c:pt idx="100">
                  <c:v>0</c:v>
                </c:pt>
                <c:pt idx="101">
                  <c:v>347</c:v>
                </c:pt>
                <c:pt idx="102">
                  <c:v>347</c:v>
                </c:pt>
                <c:pt idx="103">
                  <c:v>0</c:v>
                </c:pt>
                <c:pt idx="104">
                  <c:v>0</c:v>
                </c:pt>
                <c:pt idx="105">
                  <c:v>347</c:v>
                </c:pt>
                <c:pt idx="106">
                  <c:v>347</c:v>
                </c:pt>
                <c:pt idx="107">
                  <c:v>0</c:v>
                </c:pt>
                <c:pt idx="108">
                  <c:v>0</c:v>
                </c:pt>
                <c:pt idx="109">
                  <c:v>347</c:v>
                </c:pt>
                <c:pt idx="110">
                  <c:v>347</c:v>
                </c:pt>
                <c:pt idx="111">
                  <c:v>0</c:v>
                </c:pt>
                <c:pt idx="112">
                  <c:v>0</c:v>
                </c:pt>
                <c:pt idx="113">
                  <c:v>347</c:v>
                </c:pt>
                <c:pt idx="114">
                  <c:v>347</c:v>
                </c:pt>
                <c:pt idx="115">
                  <c:v>0</c:v>
                </c:pt>
                <c:pt idx="116">
                  <c:v>0</c:v>
                </c:pt>
                <c:pt idx="117">
                  <c:v>347</c:v>
                </c:pt>
                <c:pt idx="118">
                  <c:v>347</c:v>
                </c:pt>
                <c:pt idx="119">
                  <c:v>0</c:v>
                </c:pt>
                <c:pt idx="120">
                  <c:v>0</c:v>
                </c:pt>
                <c:pt idx="121">
                  <c:v>347</c:v>
                </c:pt>
                <c:pt idx="122">
                  <c:v>347</c:v>
                </c:pt>
                <c:pt idx="123">
                  <c:v>0</c:v>
                </c:pt>
                <c:pt idx="124">
                  <c:v>0</c:v>
                </c:pt>
                <c:pt idx="125">
                  <c:v>347</c:v>
                </c:pt>
                <c:pt idx="126">
                  <c:v>347</c:v>
                </c:pt>
                <c:pt idx="127">
                  <c:v>0</c:v>
                </c:pt>
                <c:pt idx="128">
                  <c:v>0</c:v>
                </c:pt>
                <c:pt idx="129">
                  <c:v>347</c:v>
                </c:pt>
                <c:pt idx="130">
                  <c:v>347</c:v>
                </c:pt>
                <c:pt idx="131">
                  <c:v>0</c:v>
                </c:pt>
                <c:pt idx="132">
                  <c:v>0</c:v>
                </c:pt>
                <c:pt idx="133">
                  <c:v>347</c:v>
                </c:pt>
                <c:pt idx="134">
                  <c:v>347</c:v>
                </c:pt>
                <c:pt idx="135">
                  <c:v>0</c:v>
                </c:pt>
                <c:pt idx="136">
                  <c:v>0</c:v>
                </c:pt>
                <c:pt idx="137">
                  <c:v>347</c:v>
                </c:pt>
                <c:pt idx="138">
                  <c:v>347</c:v>
                </c:pt>
                <c:pt idx="139">
                  <c:v>0</c:v>
                </c:pt>
                <c:pt idx="140">
                  <c:v>0</c:v>
                </c:pt>
                <c:pt idx="141">
                  <c:v>347</c:v>
                </c:pt>
                <c:pt idx="142">
                  <c:v>347</c:v>
                </c:pt>
                <c:pt idx="143">
                  <c:v>0</c:v>
                </c:pt>
                <c:pt idx="144">
                  <c:v>0</c:v>
                </c:pt>
                <c:pt idx="145">
                  <c:v>347</c:v>
                </c:pt>
                <c:pt idx="146">
                  <c:v>347</c:v>
                </c:pt>
                <c:pt idx="147">
                  <c:v>0</c:v>
                </c:pt>
                <c:pt idx="148">
                  <c:v>0</c:v>
                </c:pt>
                <c:pt idx="149">
                  <c:v>347</c:v>
                </c:pt>
                <c:pt idx="150">
                  <c:v>347</c:v>
                </c:pt>
                <c:pt idx="151">
                  <c:v>0</c:v>
                </c:pt>
                <c:pt idx="152">
                  <c:v>0</c:v>
                </c:pt>
                <c:pt idx="153">
                  <c:v>347</c:v>
                </c:pt>
                <c:pt idx="154">
                  <c:v>347</c:v>
                </c:pt>
                <c:pt idx="155">
                  <c:v>0</c:v>
                </c:pt>
                <c:pt idx="156">
                  <c:v>0</c:v>
                </c:pt>
                <c:pt idx="157">
                  <c:v>347</c:v>
                </c:pt>
                <c:pt idx="158">
                  <c:v>347</c:v>
                </c:pt>
                <c:pt idx="159">
                  <c:v>0</c:v>
                </c:pt>
                <c:pt idx="160">
                  <c:v>0</c:v>
                </c:pt>
                <c:pt idx="161">
                  <c:v>347</c:v>
                </c:pt>
                <c:pt idx="162">
                  <c:v>347</c:v>
                </c:pt>
                <c:pt idx="163">
                  <c:v>0</c:v>
                </c:pt>
                <c:pt idx="164">
                  <c:v>0</c:v>
                </c:pt>
                <c:pt idx="165">
                  <c:v>347</c:v>
                </c:pt>
                <c:pt idx="166">
                  <c:v>347</c:v>
                </c:pt>
                <c:pt idx="167">
                  <c:v>0</c:v>
                </c:pt>
                <c:pt idx="168">
                  <c:v>0</c:v>
                </c:pt>
                <c:pt idx="169">
                  <c:v>347</c:v>
                </c:pt>
                <c:pt idx="170">
                  <c:v>347</c:v>
                </c:pt>
                <c:pt idx="171">
                  <c:v>0</c:v>
                </c:pt>
                <c:pt idx="172">
                  <c:v>0</c:v>
                </c:pt>
                <c:pt idx="173">
                  <c:v>347</c:v>
                </c:pt>
                <c:pt idx="174">
                  <c:v>347</c:v>
                </c:pt>
                <c:pt idx="175">
                  <c:v>0</c:v>
                </c:pt>
                <c:pt idx="176">
                  <c:v>0</c:v>
                </c:pt>
                <c:pt idx="177">
                  <c:v>347</c:v>
                </c:pt>
                <c:pt idx="178">
                  <c:v>347</c:v>
                </c:pt>
                <c:pt idx="179">
                  <c:v>0</c:v>
                </c:pt>
                <c:pt idx="180">
                  <c:v>0</c:v>
                </c:pt>
                <c:pt idx="181">
                  <c:v>347</c:v>
                </c:pt>
                <c:pt idx="182">
                  <c:v>347</c:v>
                </c:pt>
                <c:pt idx="183">
                  <c:v>0</c:v>
                </c:pt>
                <c:pt idx="184">
                  <c:v>0</c:v>
                </c:pt>
                <c:pt idx="185">
                  <c:v>347</c:v>
                </c:pt>
                <c:pt idx="186">
                  <c:v>347</c:v>
                </c:pt>
                <c:pt idx="187">
                  <c:v>0</c:v>
                </c:pt>
                <c:pt idx="188">
                  <c:v>0</c:v>
                </c:pt>
                <c:pt idx="189">
                  <c:v>347</c:v>
                </c:pt>
                <c:pt idx="190">
                  <c:v>347</c:v>
                </c:pt>
                <c:pt idx="191">
                  <c:v>0</c:v>
                </c:pt>
                <c:pt idx="192">
                  <c:v>0</c:v>
                </c:pt>
                <c:pt idx="193">
                  <c:v>347</c:v>
                </c:pt>
                <c:pt idx="194">
                  <c:v>347</c:v>
                </c:pt>
                <c:pt idx="195">
                  <c:v>0</c:v>
                </c:pt>
                <c:pt idx="196">
                  <c:v>0</c:v>
                </c:pt>
                <c:pt idx="197">
                  <c:v>347</c:v>
                </c:pt>
                <c:pt idx="198">
                  <c:v>347</c:v>
                </c:pt>
                <c:pt idx="199">
                  <c:v>0</c:v>
                </c:pt>
                <c:pt idx="200">
                  <c:v>0</c:v>
                </c:pt>
                <c:pt idx="201">
                  <c:v>347</c:v>
                </c:pt>
                <c:pt idx="202">
                  <c:v>347</c:v>
                </c:pt>
                <c:pt idx="203">
                  <c:v>0</c:v>
                </c:pt>
                <c:pt idx="204">
                  <c:v>0</c:v>
                </c:pt>
                <c:pt idx="205">
                  <c:v>8</c:v>
                </c:pt>
                <c:pt idx="206">
                  <c:v>8</c:v>
                </c:pt>
                <c:pt idx="207">
                  <c:v>0</c:v>
                </c:pt>
                <c:pt idx="208">
                  <c:v>0</c:v>
                </c:pt>
                <c:pt idx="209">
                  <c:v>8</c:v>
                </c:pt>
                <c:pt idx="210">
                  <c:v>8</c:v>
                </c:pt>
                <c:pt idx="211">
                  <c:v>0</c:v>
                </c:pt>
                <c:pt idx="212">
                  <c:v>0</c:v>
                </c:pt>
                <c:pt idx="213">
                  <c:v>8</c:v>
                </c:pt>
                <c:pt idx="214">
                  <c:v>8</c:v>
                </c:pt>
                <c:pt idx="215">
                  <c:v>0</c:v>
                </c:pt>
                <c:pt idx="216">
                  <c:v>0</c:v>
                </c:pt>
                <c:pt idx="217">
                  <c:v>8</c:v>
                </c:pt>
                <c:pt idx="218">
                  <c:v>8</c:v>
                </c:pt>
                <c:pt idx="219">
                  <c:v>0</c:v>
                </c:pt>
                <c:pt idx="220">
                  <c:v>0</c:v>
                </c:pt>
                <c:pt idx="221">
                  <c:v>8</c:v>
                </c:pt>
                <c:pt idx="222">
                  <c:v>8</c:v>
                </c:pt>
                <c:pt idx="223">
                  <c:v>0</c:v>
                </c:pt>
                <c:pt idx="224">
                  <c:v>0</c:v>
                </c:pt>
                <c:pt idx="225">
                  <c:v>8</c:v>
                </c:pt>
                <c:pt idx="226">
                  <c:v>8</c:v>
                </c:pt>
                <c:pt idx="227">
                  <c:v>0</c:v>
                </c:pt>
                <c:pt idx="228">
                  <c:v>0</c:v>
                </c:pt>
                <c:pt idx="229">
                  <c:v>8</c:v>
                </c:pt>
                <c:pt idx="230">
                  <c:v>8</c:v>
                </c:pt>
                <c:pt idx="231">
                  <c:v>0</c:v>
                </c:pt>
                <c:pt idx="232">
                  <c:v>0</c:v>
                </c:pt>
                <c:pt idx="233">
                  <c:v>8</c:v>
                </c:pt>
                <c:pt idx="234">
                  <c:v>8</c:v>
                </c:pt>
                <c:pt idx="235">
                  <c:v>0</c:v>
                </c:pt>
                <c:pt idx="236">
                  <c:v>0</c:v>
                </c:pt>
                <c:pt idx="237">
                  <c:v>8</c:v>
                </c:pt>
                <c:pt idx="238">
                  <c:v>8</c:v>
                </c:pt>
                <c:pt idx="239">
                  <c:v>0</c:v>
                </c:pt>
                <c:pt idx="240">
                  <c:v>0</c:v>
                </c:pt>
                <c:pt idx="241">
                  <c:v>8</c:v>
                </c:pt>
                <c:pt idx="242">
                  <c:v>8</c:v>
                </c:pt>
                <c:pt idx="243">
                  <c:v>0</c:v>
                </c:pt>
                <c:pt idx="244">
                  <c:v>0</c:v>
                </c:pt>
                <c:pt idx="245">
                  <c:v>8</c:v>
                </c:pt>
                <c:pt idx="246">
                  <c:v>8</c:v>
                </c:pt>
                <c:pt idx="247">
                  <c:v>0</c:v>
                </c:pt>
                <c:pt idx="248">
                  <c:v>0</c:v>
                </c:pt>
                <c:pt idx="249">
                  <c:v>8</c:v>
                </c:pt>
                <c:pt idx="250">
                  <c:v>8</c:v>
                </c:pt>
                <c:pt idx="251">
                  <c:v>0</c:v>
                </c:pt>
                <c:pt idx="252">
                  <c:v>0</c:v>
                </c:pt>
                <c:pt idx="253">
                  <c:v>8</c:v>
                </c:pt>
                <c:pt idx="254">
                  <c:v>8</c:v>
                </c:pt>
                <c:pt idx="255">
                  <c:v>0</c:v>
                </c:pt>
                <c:pt idx="256">
                  <c:v>0</c:v>
                </c:pt>
                <c:pt idx="257">
                  <c:v>8</c:v>
                </c:pt>
                <c:pt idx="258">
                  <c:v>8</c:v>
                </c:pt>
                <c:pt idx="259">
                  <c:v>0</c:v>
                </c:pt>
                <c:pt idx="260">
                  <c:v>0</c:v>
                </c:pt>
                <c:pt idx="261">
                  <c:v>8</c:v>
                </c:pt>
                <c:pt idx="262">
                  <c:v>8</c:v>
                </c:pt>
                <c:pt idx="263">
                  <c:v>0</c:v>
                </c:pt>
                <c:pt idx="264">
                  <c:v>0</c:v>
                </c:pt>
                <c:pt idx="265">
                  <c:v>8</c:v>
                </c:pt>
                <c:pt idx="266">
                  <c:v>8</c:v>
                </c:pt>
                <c:pt idx="267">
                  <c:v>0</c:v>
                </c:pt>
                <c:pt idx="268">
                  <c:v>0</c:v>
                </c:pt>
                <c:pt idx="269">
                  <c:v>8</c:v>
                </c:pt>
                <c:pt idx="270">
                  <c:v>8</c:v>
                </c:pt>
                <c:pt idx="271">
                  <c:v>0</c:v>
                </c:pt>
                <c:pt idx="272">
                  <c:v>0</c:v>
                </c:pt>
                <c:pt idx="273">
                  <c:v>8</c:v>
                </c:pt>
                <c:pt idx="274">
                  <c:v>8</c:v>
                </c:pt>
                <c:pt idx="275">
                  <c:v>0</c:v>
                </c:pt>
                <c:pt idx="276">
                  <c:v>0</c:v>
                </c:pt>
                <c:pt idx="277">
                  <c:v>8</c:v>
                </c:pt>
                <c:pt idx="278">
                  <c:v>8</c:v>
                </c:pt>
                <c:pt idx="279">
                  <c:v>0</c:v>
                </c:pt>
                <c:pt idx="280">
                  <c:v>0</c:v>
                </c:pt>
                <c:pt idx="281">
                  <c:v>8</c:v>
                </c:pt>
                <c:pt idx="282">
                  <c:v>8</c:v>
                </c:pt>
                <c:pt idx="283">
                  <c:v>0</c:v>
                </c:pt>
                <c:pt idx="284">
                  <c:v>0</c:v>
                </c:pt>
                <c:pt idx="285">
                  <c:v>8</c:v>
                </c:pt>
                <c:pt idx="286">
                  <c:v>8</c:v>
                </c:pt>
                <c:pt idx="287">
                  <c:v>0</c:v>
                </c:pt>
                <c:pt idx="288">
                  <c:v>0</c:v>
                </c:pt>
                <c:pt idx="289">
                  <c:v>8</c:v>
                </c:pt>
                <c:pt idx="290">
                  <c:v>8</c:v>
                </c:pt>
                <c:pt idx="291">
                  <c:v>0</c:v>
                </c:pt>
                <c:pt idx="292">
                  <c:v>0</c:v>
                </c:pt>
                <c:pt idx="293">
                  <c:v>8</c:v>
                </c:pt>
                <c:pt idx="294">
                  <c:v>8</c:v>
                </c:pt>
                <c:pt idx="295">
                  <c:v>0</c:v>
                </c:pt>
                <c:pt idx="296">
                  <c:v>0</c:v>
                </c:pt>
                <c:pt idx="297">
                  <c:v>8</c:v>
                </c:pt>
                <c:pt idx="298">
                  <c:v>8</c:v>
                </c:pt>
                <c:pt idx="299">
                  <c:v>0</c:v>
                </c:pt>
                <c:pt idx="300">
                  <c:v>0</c:v>
                </c:pt>
                <c:pt idx="301">
                  <c:v>8</c:v>
                </c:pt>
                <c:pt idx="302">
                  <c:v>8</c:v>
                </c:pt>
                <c:pt idx="303">
                  <c:v>0</c:v>
                </c:pt>
                <c:pt idx="304">
                  <c:v>0</c:v>
                </c:pt>
                <c:pt idx="305">
                  <c:v>8</c:v>
                </c:pt>
                <c:pt idx="306">
                  <c:v>8</c:v>
                </c:pt>
                <c:pt idx="307">
                  <c:v>0</c:v>
                </c:pt>
                <c:pt idx="308">
                  <c:v>0</c:v>
                </c:pt>
                <c:pt idx="309">
                  <c:v>8</c:v>
                </c:pt>
                <c:pt idx="310">
                  <c:v>8</c:v>
                </c:pt>
                <c:pt idx="311">
                  <c:v>0</c:v>
                </c:pt>
                <c:pt idx="312">
                  <c:v>0</c:v>
                </c:pt>
                <c:pt idx="313">
                  <c:v>8</c:v>
                </c:pt>
                <c:pt idx="314">
                  <c:v>8</c:v>
                </c:pt>
                <c:pt idx="315">
                  <c:v>0</c:v>
                </c:pt>
                <c:pt idx="316">
                  <c:v>0</c:v>
                </c:pt>
                <c:pt idx="317">
                  <c:v>8</c:v>
                </c:pt>
                <c:pt idx="318">
                  <c:v>8</c:v>
                </c:pt>
                <c:pt idx="319">
                  <c:v>0</c:v>
                </c:pt>
                <c:pt idx="320">
                  <c:v>0</c:v>
                </c:pt>
                <c:pt idx="321">
                  <c:v>8</c:v>
                </c:pt>
                <c:pt idx="322">
                  <c:v>8</c:v>
                </c:pt>
                <c:pt idx="323">
                  <c:v>0</c:v>
                </c:pt>
                <c:pt idx="324">
                  <c:v>0</c:v>
                </c:pt>
                <c:pt idx="325">
                  <c:v>8</c:v>
                </c:pt>
                <c:pt idx="326">
                  <c:v>8</c:v>
                </c:pt>
                <c:pt idx="327">
                  <c:v>0</c:v>
                </c:pt>
                <c:pt idx="328">
                  <c:v>0</c:v>
                </c:pt>
                <c:pt idx="329">
                  <c:v>8</c:v>
                </c:pt>
                <c:pt idx="330">
                  <c:v>8</c:v>
                </c:pt>
                <c:pt idx="331">
                  <c:v>0</c:v>
                </c:pt>
                <c:pt idx="332">
                  <c:v>0</c:v>
                </c:pt>
                <c:pt idx="333">
                  <c:v>8</c:v>
                </c:pt>
                <c:pt idx="334">
                  <c:v>8</c:v>
                </c:pt>
                <c:pt idx="335">
                  <c:v>0</c:v>
                </c:pt>
                <c:pt idx="336">
                  <c:v>0</c:v>
                </c:pt>
                <c:pt idx="337">
                  <c:v>8</c:v>
                </c:pt>
                <c:pt idx="338">
                  <c:v>8</c:v>
                </c:pt>
                <c:pt idx="339">
                  <c:v>0</c:v>
                </c:pt>
                <c:pt idx="340">
                  <c:v>0</c:v>
                </c:pt>
                <c:pt idx="341">
                  <c:v>8</c:v>
                </c:pt>
                <c:pt idx="342">
                  <c:v>8</c:v>
                </c:pt>
                <c:pt idx="343">
                  <c:v>0</c:v>
                </c:pt>
                <c:pt idx="344">
                  <c:v>0</c:v>
                </c:pt>
                <c:pt idx="345">
                  <c:v>8</c:v>
                </c:pt>
                <c:pt idx="346">
                  <c:v>8</c:v>
                </c:pt>
                <c:pt idx="347">
                  <c:v>0</c:v>
                </c:pt>
                <c:pt idx="348">
                  <c:v>0</c:v>
                </c:pt>
                <c:pt idx="349">
                  <c:v>8</c:v>
                </c:pt>
                <c:pt idx="350">
                  <c:v>8</c:v>
                </c:pt>
                <c:pt idx="351">
                  <c:v>0</c:v>
                </c:pt>
                <c:pt idx="352">
                  <c:v>0</c:v>
                </c:pt>
                <c:pt idx="353">
                  <c:v>8</c:v>
                </c:pt>
                <c:pt idx="354">
                  <c:v>8</c:v>
                </c:pt>
                <c:pt idx="355">
                  <c:v>0</c:v>
                </c:pt>
                <c:pt idx="356">
                  <c:v>0</c:v>
                </c:pt>
                <c:pt idx="357">
                  <c:v>8</c:v>
                </c:pt>
                <c:pt idx="358">
                  <c:v>8</c:v>
                </c:pt>
                <c:pt idx="359">
                  <c:v>0</c:v>
                </c:pt>
                <c:pt idx="360">
                  <c:v>0</c:v>
                </c:pt>
                <c:pt idx="361">
                  <c:v>8</c:v>
                </c:pt>
                <c:pt idx="362">
                  <c:v>8</c:v>
                </c:pt>
                <c:pt idx="363">
                  <c:v>0</c:v>
                </c:pt>
                <c:pt idx="364">
                  <c:v>0</c:v>
                </c:pt>
                <c:pt idx="365">
                  <c:v>8</c:v>
                </c:pt>
                <c:pt idx="366">
                  <c:v>8</c:v>
                </c:pt>
                <c:pt idx="367">
                  <c:v>0</c:v>
                </c:pt>
                <c:pt idx="368">
                  <c:v>0</c:v>
                </c:pt>
                <c:pt idx="369">
                  <c:v>8</c:v>
                </c:pt>
                <c:pt idx="370">
                  <c:v>8</c:v>
                </c:pt>
                <c:pt idx="371">
                  <c:v>0</c:v>
                </c:pt>
                <c:pt idx="372">
                  <c:v>0</c:v>
                </c:pt>
                <c:pt idx="373">
                  <c:v>8</c:v>
                </c:pt>
                <c:pt idx="374">
                  <c:v>8</c:v>
                </c:pt>
                <c:pt idx="375">
                  <c:v>0</c:v>
                </c:pt>
                <c:pt idx="376">
                  <c:v>0</c:v>
                </c:pt>
                <c:pt idx="377">
                  <c:v>8</c:v>
                </c:pt>
                <c:pt idx="378">
                  <c:v>8</c:v>
                </c:pt>
                <c:pt idx="379">
                  <c:v>0</c:v>
                </c:pt>
                <c:pt idx="380">
                  <c:v>0</c:v>
                </c:pt>
                <c:pt idx="381">
                  <c:v>8</c:v>
                </c:pt>
                <c:pt idx="382">
                  <c:v>8</c:v>
                </c:pt>
                <c:pt idx="383">
                  <c:v>0</c:v>
                </c:pt>
                <c:pt idx="384">
                  <c:v>0</c:v>
                </c:pt>
                <c:pt idx="385">
                  <c:v>8</c:v>
                </c:pt>
                <c:pt idx="386">
                  <c:v>8</c:v>
                </c:pt>
                <c:pt idx="387">
                  <c:v>0</c:v>
                </c:pt>
                <c:pt idx="388">
                  <c:v>0</c:v>
                </c:pt>
                <c:pt idx="389">
                  <c:v>8</c:v>
                </c:pt>
                <c:pt idx="390">
                  <c:v>8</c:v>
                </c:pt>
                <c:pt idx="391">
                  <c:v>0</c:v>
                </c:pt>
                <c:pt idx="392">
                  <c:v>0</c:v>
                </c:pt>
                <c:pt idx="393">
                  <c:v>8</c:v>
                </c:pt>
                <c:pt idx="394">
                  <c:v>8</c:v>
                </c:pt>
                <c:pt idx="395">
                  <c:v>0</c:v>
                </c:pt>
                <c:pt idx="396">
                  <c:v>0</c:v>
                </c:pt>
                <c:pt idx="397">
                  <c:v>8</c:v>
                </c:pt>
                <c:pt idx="398">
                  <c:v>8</c:v>
                </c:pt>
                <c:pt idx="399">
                  <c:v>0</c:v>
                </c:pt>
                <c:pt idx="400">
                  <c:v>0</c:v>
                </c:pt>
                <c:pt idx="401">
                  <c:v>8</c:v>
                </c:pt>
                <c:pt idx="402">
                  <c:v>8</c:v>
                </c:pt>
                <c:pt idx="403">
                  <c:v>0</c:v>
                </c:pt>
                <c:pt idx="404">
                  <c:v>0</c:v>
                </c:pt>
                <c:pt idx="405">
                  <c:v>8</c:v>
                </c:pt>
                <c:pt idx="406">
                  <c:v>8</c:v>
                </c:pt>
                <c:pt idx="407">
                  <c:v>0</c:v>
                </c:pt>
                <c:pt idx="408">
                  <c:v>0</c:v>
                </c:pt>
                <c:pt idx="409">
                  <c:v>5</c:v>
                </c:pt>
                <c:pt idx="410">
                  <c:v>5</c:v>
                </c:pt>
                <c:pt idx="411">
                  <c:v>0</c:v>
                </c:pt>
                <c:pt idx="412">
                  <c:v>0</c:v>
                </c:pt>
                <c:pt idx="413">
                  <c:v>5</c:v>
                </c:pt>
                <c:pt idx="414">
                  <c:v>5</c:v>
                </c:pt>
                <c:pt idx="415">
                  <c:v>0</c:v>
                </c:pt>
                <c:pt idx="416">
                  <c:v>0</c:v>
                </c:pt>
                <c:pt idx="417">
                  <c:v>5</c:v>
                </c:pt>
                <c:pt idx="418">
                  <c:v>5</c:v>
                </c:pt>
                <c:pt idx="419">
                  <c:v>0</c:v>
                </c:pt>
                <c:pt idx="420">
                  <c:v>0</c:v>
                </c:pt>
                <c:pt idx="421">
                  <c:v>5</c:v>
                </c:pt>
                <c:pt idx="422">
                  <c:v>5</c:v>
                </c:pt>
                <c:pt idx="423">
                  <c:v>0</c:v>
                </c:pt>
                <c:pt idx="424">
                  <c:v>0</c:v>
                </c:pt>
                <c:pt idx="425">
                  <c:v>5</c:v>
                </c:pt>
                <c:pt idx="426">
                  <c:v>5</c:v>
                </c:pt>
                <c:pt idx="427">
                  <c:v>0</c:v>
                </c:pt>
                <c:pt idx="428">
                  <c:v>0</c:v>
                </c:pt>
                <c:pt idx="429">
                  <c:v>5</c:v>
                </c:pt>
                <c:pt idx="430">
                  <c:v>5</c:v>
                </c:pt>
                <c:pt idx="431">
                  <c:v>0</c:v>
                </c:pt>
                <c:pt idx="432">
                  <c:v>0</c:v>
                </c:pt>
                <c:pt idx="433">
                  <c:v>5</c:v>
                </c:pt>
                <c:pt idx="434">
                  <c:v>5</c:v>
                </c:pt>
                <c:pt idx="435">
                  <c:v>0</c:v>
                </c:pt>
                <c:pt idx="436">
                  <c:v>0</c:v>
                </c:pt>
                <c:pt idx="437">
                  <c:v>5</c:v>
                </c:pt>
                <c:pt idx="438">
                  <c:v>5</c:v>
                </c:pt>
                <c:pt idx="439">
                  <c:v>0</c:v>
                </c:pt>
                <c:pt idx="440">
                  <c:v>0</c:v>
                </c:pt>
                <c:pt idx="441">
                  <c:v>5</c:v>
                </c:pt>
                <c:pt idx="442">
                  <c:v>5</c:v>
                </c:pt>
                <c:pt idx="443">
                  <c:v>0</c:v>
                </c:pt>
                <c:pt idx="444">
                  <c:v>0</c:v>
                </c:pt>
                <c:pt idx="445">
                  <c:v>5</c:v>
                </c:pt>
                <c:pt idx="446">
                  <c:v>5</c:v>
                </c:pt>
                <c:pt idx="447">
                  <c:v>0</c:v>
                </c:pt>
                <c:pt idx="448">
                  <c:v>0</c:v>
                </c:pt>
                <c:pt idx="449">
                  <c:v>5</c:v>
                </c:pt>
                <c:pt idx="450">
                  <c:v>5</c:v>
                </c:pt>
                <c:pt idx="451">
                  <c:v>0</c:v>
                </c:pt>
                <c:pt idx="452">
                  <c:v>0</c:v>
                </c:pt>
                <c:pt idx="453">
                  <c:v>5</c:v>
                </c:pt>
                <c:pt idx="454">
                  <c:v>5</c:v>
                </c:pt>
                <c:pt idx="455">
                  <c:v>0</c:v>
                </c:pt>
                <c:pt idx="456">
                  <c:v>0</c:v>
                </c:pt>
                <c:pt idx="457">
                  <c:v>5</c:v>
                </c:pt>
                <c:pt idx="458">
                  <c:v>5</c:v>
                </c:pt>
                <c:pt idx="459">
                  <c:v>0</c:v>
                </c:pt>
                <c:pt idx="460">
                  <c:v>0</c:v>
                </c:pt>
                <c:pt idx="461">
                  <c:v>5</c:v>
                </c:pt>
                <c:pt idx="462">
                  <c:v>5</c:v>
                </c:pt>
                <c:pt idx="463">
                  <c:v>0</c:v>
                </c:pt>
                <c:pt idx="464">
                  <c:v>0</c:v>
                </c:pt>
                <c:pt idx="465">
                  <c:v>5</c:v>
                </c:pt>
                <c:pt idx="466">
                  <c:v>5</c:v>
                </c:pt>
                <c:pt idx="467">
                  <c:v>0</c:v>
                </c:pt>
                <c:pt idx="468">
                  <c:v>0</c:v>
                </c:pt>
                <c:pt idx="469">
                  <c:v>5</c:v>
                </c:pt>
                <c:pt idx="470">
                  <c:v>5</c:v>
                </c:pt>
                <c:pt idx="471">
                  <c:v>0</c:v>
                </c:pt>
                <c:pt idx="472">
                  <c:v>0</c:v>
                </c:pt>
                <c:pt idx="473">
                  <c:v>5</c:v>
                </c:pt>
                <c:pt idx="474">
                  <c:v>5</c:v>
                </c:pt>
                <c:pt idx="475">
                  <c:v>0</c:v>
                </c:pt>
                <c:pt idx="476">
                  <c:v>0</c:v>
                </c:pt>
                <c:pt idx="477">
                  <c:v>5</c:v>
                </c:pt>
                <c:pt idx="478">
                  <c:v>5</c:v>
                </c:pt>
                <c:pt idx="479">
                  <c:v>0</c:v>
                </c:pt>
                <c:pt idx="480">
                  <c:v>0</c:v>
                </c:pt>
                <c:pt idx="481">
                  <c:v>5</c:v>
                </c:pt>
                <c:pt idx="482">
                  <c:v>5</c:v>
                </c:pt>
                <c:pt idx="483">
                  <c:v>0</c:v>
                </c:pt>
                <c:pt idx="484">
                  <c:v>0</c:v>
                </c:pt>
                <c:pt idx="485">
                  <c:v>5</c:v>
                </c:pt>
                <c:pt idx="486">
                  <c:v>5</c:v>
                </c:pt>
                <c:pt idx="487">
                  <c:v>0</c:v>
                </c:pt>
                <c:pt idx="488">
                  <c:v>0</c:v>
                </c:pt>
                <c:pt idx="489">
                  <c:v>5</c:v>
                </c:pt>
                <c:pt idx="490">
                  <c:v>5</c:v>
                </c:pt>
                <c:pt idx="491">
                  <c:v>0</c:v>
                </c:pt>
                <c:pt idx="492">
                  <c:v>0</c:v>
                </c:pt>
                <c:pt idx="493">
                  <c:v>5</c:v>
                </c:pt>
                <c:pt idx="494">
                  <c:v>5</c:v>
                </c:pt>
                <c:pt idx="495">
                  <c:v>0</c:v>
                </c:pt>
                <c:pt idx="496">
                  <c:v>0</c:v>
                </c:pt>
                <c:pt idx="497">
                  <c:v>5</c:v>
                </c:pt>
                <c:pt idx="498">
                  <c:v>5</c:v>
                </c:pt>
                <c:pt idx="499">
                  <c:v>0</c:v>
                </c:pt>
                <c:pt idx="500">
                  <c:v>0</c:v>
                </c:pt>
                <c:pt idx="501">
                  <c:v>5</c:v>
                </c:pt>
                <c:pt idx="502">
                  <c:v>5</c:v>
                </c:pt>
                <c:pt idx="503">
                  <c:v>0</c:v>
                </c:pt>
                <c:pt idx="504">
                  <c:v>0</c:v>
                </c:pt>
                <c:pt idx="505">
                  <c:v>5</c:v>
                </c:pt>
                <c:pt idx="506">
                  <c:v>5</c:v>
                </c:pt>
                <c:pt idx="507">
                  <c:v>0</c:v>
                </c:pt>
                <c:pt idx="508">
                  <c:v>0</c:v>
                </c:pt>
                <c:pt idx="509">
                  <c:v>5</c:v>
                </c:pt>
                <c:pt idx="510">
                  <c:v>5</c:v>
                </c:pt>
                <c:pt idx="511">
                  <c:v>0</c:v>
                </c:pt>
                <c:pt idx="512">
                  <c:v>0</c:v>
                </c:pt>
                <c:pt idx="513">
                  <c:v>5</c:v>
                </c:pt>
                <c:pt idx="514">
                  <c:v>5</c:v>
                </c:pt>
                <c:pt idx="515">
                  <c:v>0</c:v>
                </c:pt>
                <c:pt idx="516">
                  <c:v>0</c:v>
                </c:pt>
                <c:pt idx="517">
                  <c:v>5</c:v>
                </c:pt>
                <c:pt idx="518">
                  <c:v>5</c:v>
                </c:pt>
                <c:pt idx="519">
                  <c:v>0</c:v>
                </c:pt>
                <c:pt idx="520">
                  <c:v>0</c:v>
                </c:pt>
                <c:pt idx="521">
                  <c:v>5</c:v>
                </c:pt>
                <c:pt idx="522">
                  <c:v>5</c:v>
                </c:pt>
                <c:pt idx="523">
                  <c:v>0</c:v>
                </c:pt>
                <c:pt idx="524">
                  <c:v>0</c:v>
                </c:pt>
                <c:pt idx="525">
                  <c:v>5</c:v>
                </c:pt>
                <c:pt idx="526">
                  <c:v>5</c:v>
                </c:pt>
                <c:pt idx="527">
                  <c:v>0</c:v>
                </c:pt>
                <c:pt idx="528">
                  <c:v>0</c:v>
                </c:pt>
                <c:pt idx="529">
                  <c:v>5</c:v>
                </c:pt>
                <c:pt idx="530">
                  <c:v>5</c:v>
                </c:pt>
                <c:pt idx="531">
                  <c:v>0</c:v>
                </c:pt>
                <c:pt idx="532">
                  <c:v>0</c:v>
                </c:pt>
                <c:pt idx="533">
                  <c:v>5</c:v>
                </c:pt>
                <c:pt idx="534">
                  <c:v>5</c:v>
                </c:pt>
                <c:pt idx="535">
                  <c:v>0</c:v>
                </c:pt>
                <c:pt idx="536">
                  <c:v>0</c:v>
                </c:pt>
                <c:pt idx="537">
                  <c:v>5</c:v>
                </c:pt>
                <c:pt idx="538">
                  <c:v>5</c:v>
                </c:pt>
                <c:pt idx="539">
                  <c:v>0</c:v>
                </c:pt>
                <c:pt idx="540">
                  <c:v>0</c:v>
                </c:pt>
                <c:pt idx="541">
                  <c:v>5</c:v>
                </c:pt>
                <c:pt idx="542">
                  <c:v>5</c:v>
                </c:pt>
                <c:pt idx="543">
                  <c:v>0</c:v>
                </c:pt>
                <c:pt idx="544">
                  <c:v>0</c:v>
                </c:pt>
                <c:pt idx="545">
                  <c:v>5</c:v>
                </c:pt>
                <c:pt idx="546">
                  <c:v>5</c:v>
                </c:pt>
                <c:pt idx="547">
                  <c:v>0</c:v>
                </c:pt>
                <c:pt idx="548">
                  <c:v>0</c:v>
                </c:pt>
                <c:pt idx="549">
                  <c:v>5</c:v>
                </c:pt>
                <c:pt idx="550">
                  <c:v>5</c:v>
                </c:pt>
                <c:pt idx="551">
                  <c:v>0</c:v>
                </c:pt>
                <c:pt idx="552">
                  <c:v>0</c:v>
                </c:pt>
                <c:pt idx="553">
                  <c:v>5</c:v>
                </c:pt>
                <c:pt idx="554">
                  <c:v>5</c:v>
                </c:pt>
                <c:pt idx="555">
                  <c:v>0</c:v>
                </c:pt>
                <c:pt idx="556">
                  <c:v>0</c:v>
                </c:pt>
                <c:pt idx="557">
                  <c:v>5</c:v>
                </c:pt>
                <c:pt idx="558">
                  <c:v>5</c:v>
                </c:pt>
                <c:pt idx="559">
                  <c:v>0</c:v>
                </c:pt>
                <c:pt idx="560">
                  <c:v>0</c:v>
                </c:pt>
                <c:pt idx="561">
                  <c:v>5</c:v>
                </c:pt>
                <c:pt idx="562">
                  <c:v>5</c:v>
                </c:pt>
                <c:pt idx="563">
                  <c:v>0</c:v>
                </c:pt>
                <c:pt idx="564">
                  <c:v>0</c:v>
                </c:pt>
                <c:pt idx="565">
                  <c:v>5</c:v>
                </c:pt>
                <c:pt idx="566">
                  <c:v>5</c:v>
                </c:pt>
                <c:pt idx="567">
                  <c:v>0</c:v>
                </c:pt>
                <c:pt idx="568">
                  <c:v>0</c:v>
                </c:pt>
                <c:pt idx="569">
                  <c:v>5</c:v>
                </c:pt>
                <c:pt idx="570">
                  <c:v>5</c:v>
                </c:pt>
                <c:pt idx="571">
                  <c:v>0</c:v>
                </c:pt>
                <c:pt idx="572">
                  <c:v>0</c:v>
                </c:pt>
                <c:pt idx="573">
                  <c:v>5</c:v>
                </c:pt>
                <c:pt idx="574">
                  <c:v>5</c:v>
                </c:pt>
                <c:pt idx="575">
                  <c:v>0</c:v>
                </c:pt>
                <c:pt idx="576">
                  <c:v>0</c:v>
                </c:pt>
                <c:pt idx="577">
                  <c:v>5</c:v>
                </c:pt>
                <c:pt idx="578">
                  <c:v>5</c:v>
                </c:pt>
                <c:pt idx="579">
                  <c:v>0</c:v>
                </c:pt>
                <c:pt idx="580">
                  <c:v>0</c:v>
                </c:pt>
                <c:pt idx="581">
                  <c:v>5</c:v>
                </c:pt>
                <c:pt idx="582">
                  <c:v>5</c:v>
                </c:pt>
                <c:pt idx="583">
                  <c:v>0</c:v>
                </c:pt>
                <c:pt idx="584">
                  <c:v>0</c:v>
                </c:pt>
                <c:pt idx="585">
                  <c:v>5</c:v>
                </c:pt>
                <c:pt idx="586">
                  <c:v>5</c:v>
                </c:pt>
                <c:pt idx="587">
                  <c:v>0</c:v>
                </c:pt>
                <c:pt idx="588">
                  <c:v>0</c:v>
                </c:pt>
                <c:pt idx="589">
                  <c:v>5</c:v>
                </c:pt>
                <c:pt idx="590">
                  <c:v>5</c:v>
                </c:pt>
                <c:pt idx="591">
                  <c:v>0</c:v>
                </c:pt>
                <c:pt idx="592">
                  <c:v>0</c:v>
                </c:pt>
                <c:pt idx="593">
                  <c:v>5</c:v>
                </c:pt>
                <c:pt idx="594">
                  <c:v>5</c:v>
                </c:pt>
                <c:pt idx="595">
                  <c:v>0</c:v>
                </c:pt>
                <c:pt idx="596">
                  <c:v>0</c:v>
                </c:pt>
                <c:pt idx="597">
                  <c:v>5</c:v>
                </c:pt>
                <c:pt idx="598">
                  <c:v>5</c:v>
                </c:pt>
                <c:pt idx="599">
                  <c:v>0</c:v>
                </c:pt>
                <c:pt idx="600">
                  <c:v>0</c:v>
                </c:pt>
                <c:pt idx="601">
                  <c:v>5</c:v>
                </c:pt>
                <c:pt idx="602">
                  <c:v>5</c:v>
                </c:pt>
                <c:pt idx="603">
                  <c:v>0</c:v>
                </c:pt>
                <c:pt idx="604">
                  <c:v>0</c:v>
                </c:pt>
                <c:pt idx="605">
                  <c:v>5</c:v>
                </c:pt>
                <c:pt idx="606">
                  <c:v>5</c:v>
                </c:pt>
                <c:pt idx="607">
                  <c:v>0</c:v>
                </c:pt>
                <c:pt idx="608">
                  <c:v>0</c:v>
                </c:pt>
                <c:pt idx="609">
                  <c:v>5</c:v>
                </c:pt>
                <c:pt idx="610">
                  <c:v>5</c:v>
                </c:pt>
                <c:pt idx="611">
                  <c:v>0</c:v>
                </c:pt>
                <c:pt idx="612">
                  <c:v>0</c:v>
                </c:pt>
                <c:pt idx="613">
                  <c:v>3</c:v>
                </c:pt>
                <c:pt idx="614">
                  <c:v>3</c:v>
                </c:pt>
                <c:pt idx="615">
                  <c:v>0</c:v>
                </c:pt>
                <c:pt idx="616">
                  <c:v>0</c:v>
                </c:pt>
                <c:pt idx="617">
                  <c:v>3</c:v>
                </c:pt>
                <c:pt idx="618">
                  <c:v>3</c:v>
                </c:pt>
                <c:pt idx="619">
                  <c:v>0</c:v>
                </c:pt>
                <c:pt idx="620">
                  <c:v>0</c:v>
                </c:pt>
                <c:pt idx="621">
                  <c:v>3</c:v>
                </c:pt>
                <c:pt idx="622">
                  <c:v>3</c:v>
                </c:pt>
                <c:pt idx="623">
                  <c:v>0</c:v>
                </c:pt>
                <c:pt idx="624">
                  <c:v>0</c:v>
                </c:pt>
                <c:pt idx="625">
                  <c:v>3</c:v>
                </c:pt>
                <c:pt idx="626">
                  <c:v>3</c:v>
                </c:pt>
                <c:pt idx="627">
                  <c:v>0</c:v>
                </c:pt>
                <c:pt idx="628">
                  <c:v>0</c:v>
                </c:pt>
                <c:pt idx="629">
                  <c:v>3</c:v>
                </c:pt>
                <c:pt idx="630">
                  <c:v>3</c:v>
                </c:pt>
                <c:pt idx="631">
                  <c:v>0</c:v>
                </c:pt>
                <c:pt idx="632">
                  <c:v>0</c:v>
                </c:pt>
                <c:pt idx="633">
                  <c:v>3</c:v>
                </c:pt>
                <c:pt idx="634">
                  <c:v>3</c:v>
                </c:pt>
                <c:pt idx="635">
                  <c:v>0</c:v>
                </c:pt>
                <c:pt idx="636">
                  <c:v>0</c:v>
                </c:pt>
                <c:pt idx="637">
                  <c:v>3</c:v>
                </c:pt>
                <c:pt idx="638">
                  <c:v>3</c:v>
                </c:pt>
                <c:pt idx="639">
                  <c:v>0</c:v>
                </c:pt>
                <c:pt idx="640">
                  <c:v>0</c:v>
                </c:pt>
                <c:pt idx="641">
                  <c:v>3</c:v>
                </c:pt>
                <c:pt idx="642">
                  <c:v>3</c:v>
                </c:pt>
                <c:pt idx="643">
                  <c:v>0</c:v>
                </c:pt>
                <c:pt idx="644">
                  <c:v>0</c:v>
                </c:pt>
                <c:pt idx="645">
                  <c:v>3</c:v>
                </c:pt>
                <c:pt idx="646">
                  <c:v>3</c:v>
                </c:pt>
                <c:pt idx="647">
                  <c:v>0</c:v>
                </c:pt>
                <c:pt idx="648">
                  <c:v>0</c:v>
                </c:pt>
                <c:pt idx="649">
                  <c:v>3</c:v>
                </c:pt>
                <c:pt idx="650">
                  <c:v>3</c:v>
                </c:pt>
                <c:pt idx="651">
                  <c:v>0</c:v>
                </c:pt>
                <c:pt idx="652">
                  <c:v>0</c:v>
                </c:pt>
                <c:pt idx="653">
                  <c:v>3</c:v>
                </c:pt>
                <c:pt idx="654">
                  <c:v>3</c:v>
                </c:pt>
                <c:pt idx="655">
                  <c:v>0</c:v>
                </c:pt>
                <c:pt idx="656">
                  <c:v>0</c:v>
                </c:pt>
                <c:pt idx="657">
                  <c:v>3</c:v>
                </c:pt>
                <c:pt idx="658">
                  <c:v>3</c:v>
                </c:pt>
                <c:pt idx="659">
                  <c:v>0</c:v>
                </c:pt>
                <c:pt idx="660">
                  <c:v>0</c:v>
                </c:pt>
                <c:pt idx="661">
                  <c:v>3</c:v>
                </c:pt>
                <c:pt idx="662">
                  <c:v>3</c:v>
                </c:pt>
                <c:pt idx="663">
                  <c:v>0</c:v>
                </c:pt>
                <c:pt idx="664">
                  <c:v>0</c:v>
                </c:pt>
                <c:pt idx="665">
                  <c:v>3</c:v>
                </c:pt>
                <c:pt idx="666">
                  <c:v>3</c:v>
                </c:pt>
                <c:pt idx="667">
                  <c:v>0</c:v>
                </c:pt>
                <c:pt idx="668">
                  <c:v>0</c:v>
                </c:pt>
                <c:pt idx="669">
                  <c:v>3</c:v>
                </c:pt>
                <c:pt idx="670">
                  <c:v>3</c:v>
                </c:pt>
                <c:pt idx="671">
                  <c:v>0</c:v>
                </c:pt>
                <c:pt idx="672">
                  <c:v>0</c:v>
                </c:pt>
                <c:pt idx="673">
                  <c:v>3</c:v>
                </c:pt>
                <c:pt idx="674">
                  <c:v>3</c:v>
                </c:pt>
                <c:pt idx="675">
                  <c:v>0</c:v>
                </c:pt>
                <c:pt idx="676">
                  <c:v>0</c:v>
                </c:pt>
                <c:pt idx="677">
                  <c:v>3</c:v>
                </c:pt>
                <c:pt idx="678">
                  <c:v>3</c:v>
                </c:pt>
                <c:pt idx="679">
                  <c:v>0</c:v>
                </c:pt>
                <c:pt idx="680">
                  <c:v>0</c:v>
                </c:pt>
                <c:pt idx="681">
                  <c:v>3</c:v>
                </c:pt>
                <c:pt idx="682">
                  <c:v>3</c:v>
                </c:pt>
                <c:pt idx="683">
                  <c:v>0</c:v>
                </c:pt>
                <c:pt idx="684">
                  <c:v>0</c:v>
                </c:pt>
                <c:pt idx="685">
                  <c:v>3</c:v>
                </c:pt>
                <c:pt idx="686">
                  <c:v>3</c:v>
                </c:pt>
                <c:pt idx="687">
                  <c:v>0</c:v>
                </c:pt>
                <c:pt idx="688">
                  <c:v>0</c:v>
                </c:pt>
                <c:pt idx="689">
                  <c:v>3</c:v>
                </c:pt>
                <c:pt idx="690">
                  <c:v>3</c:v>
                </c:pt>
                <c:pt idx="691">
                  <c:v>0</c:v>
                </c:pt>
                <c:pt idx="692">
                  <c:v>0</c:v>
                </c:pt>
                <c:pt idx="693">
                  <c:v>3</c:v>
                </c:pt>
                <c:pt idx="694">
                  <c:v>3</c:v>
                </c:pt>
                <c:pt idx="695">
                  <c:v>0</c:v>
                </c:pt>
                <c:pt idx="696">
                  <c:v>0</c:v>
                </c:pt>
                <c:pt idx="697">
                  <c:v>3</c:v>
                </c:pt>
                <c:pt idx="698">
                  <c:v>3</c:v>
                </c:pt>
                <c:pt idx="699">
                  <c:v>0</c:v>
                </c:pt>
                <c:pt idx="700">
                  <c:v>0</c:v>
                </c:pt>
                <c:pt idx="701">
                  <c:v>3</c:v>
                </c:pt>
                <c:pt idx="702">
                  <c:v>3</c:v>
                </c:pt>
                <c:pt idx="703">
                  <c:v>0</c:v>
                </c:pt>
                <c:pt idx="704">
                  <c:v>0</c:v>
                </c:pt>
                <c:pt idx="705">
                  <c:v>3</c:v>
                </c:pt>
                <c:pt idx="706">
                  <c:v>3</c:v>
                </c:pt>
                <c:pt idx="707">
                  <c:v>0</c:v>
                </c:pt>
                <c:pt idx="708">
                  <c:v>0</c:v>
                </c:pt>
                <c:pt idx="709">
                  <c:v>3</c:v>
                </c:pt>
                <c:pt idx="710">
                  <c:v>3</c:v>
                </c:pt>
                <c:pt idx="711">
                  <c:v>0</c:v>
                </c:pt>
                <c:pt idx="712">
                  <c:v>0</c:v>
                </c:pt>
                <c:pt idx="713">
                  <c:v>3</c:v>
                </c:pt>
                <c:pt idx="714">
                  <c:v>3</c:v>
                </c:pt>
                <c:pt idx="715">
                  <c:v>0</c:v>
                </c:pt>
                <c:pt idx="716">
                  <c:v>0</c:v>
                </c:pt>
                <c:pt idx="717">
                  <c:v>3</c:v>
                </c:pt>
                <c:pt idx="718">
                  <c:v>3</c:v>
                </c:pt>
                <c:pt idx="719">
                  <c:v>0</c:v>
                </c:pt>
                <c:pt idx="720">
                  <c:v>0</c:v>
                </c:pt>
                <c:pt idx="721">
                  <c:v>3</c:v>
                </c:pt>
                <c:pt idx="722">
                  <c:v>3</c:v>
                </c:pt>
                <c:pt idx="723">
                  <c:v>0</c:v>
                </c:pt>
                <c:pt idx="724">
                  <c:v>0</c:v>
                </c:pt>
                <c:pt idx="725">
                  <c:v>3</c:v>
                </c:pt>
                <c:pt idx="726">
                  <c:v>3</c:v>
                </c:pt>
                <c:pt idx="727">
                  <c:v>0</c:v>
                </c:pt>
                <c:pt idx="728">
                  <c:v>0</c:v>
                </c:pt>
                <c:pt idx="729">
                  <c:v>3</c:v>
                </c:pt>
                <c:pt idx="730">
                  <c:v>3</c:v>
                </c:pt>
                <c:pt idx="731">
                  <c:v>0</c:v>
                </c:pt>
                <c:pt idx="732">
                  <c:v>0</c:v>
                </c:pt>
                <c:pt idx="733">
                  <c:v>3</c:v>
                </c:pt>
                <c:pt idx="734">
                  <c:v>3</c:v>
                </c:pt>
                <c:pt idx="735">
                  <c:v>0</c:v>
                </c:pt>
                <c:pt idx="736">
                  <c:v>0</c:v>
                </c:pt>
                <c:pt idx="737">
                  <c:v>3</c:v>
                </c:pt>
                <c:pt idx="738">
                  <c:v>3</c:v>
                </c:pt>
                <c:pt idx="739">
                  <c:v>0</c:v>
                </c:pt>
                <c:pt idx="740">
                  <c:v>0</c:v>
                </c:pt>
                <c:pt idx="741">
                  <c:v>3</c:v>
                </c:pt>
                <c:pt idx="742">
                  <c:v>3</c:v>
                </c:pt>
                <c:pt idx="743">
                  <c:v>0</c:v>
                </c:pt>
                <c:pt idx="744">
                  <c:v>0</c:v>
                </c:pt>
                <c:pt idx="745">
                  <c:v>3</c:v>
                </c:pt>
                <c:pt idx="746">
                  <c:v>3</c:v>
                </c:pt>
                <c:pt idx="747">
                  <c:v>0</c:v>
                </c:pt>
                <c:pt idx="748">
                  <c:v>0</c:v>
                </c:pt>
                <c:pt idx="749">
                  <c:v>3</c:v>
                </c:pt>
                <c:pt idx="750">
                  <c:v>3</c:v>
                </c:pt>
                <c:pt idx="751">
                  <c:v>0</c:v>
                </c:pt>
                <c:pt idx="752">
                  <c:v>0</c:v>
                </c:pt>
                <c:pt idx="753">
                  <c:v>3</c:v>
                </c:pt>
                <c:pt idx="754">
                  <c:v>3</c:v>
                </c:pt>
                <c:pt idx="755">
                  <c:v>0</c:v>
                </c:pt>
                <c:pt idx="756">
                  <c:v>0</c:v>
                </c:pt>
                <c:pt idx="757">
                  <c:v>3</c:v>
                </c:pt>
                <c:pt idx="758">
                  <c:v>3</c:v>
                </c:pt>
                <c:pt idx="759">
                  <c:v>0</c:v>
                </c:pt>
                <c:pt idx="760">
                  <c:v>0</c:v>
                </c:pt>
                <c:pt idx="761">
                  <c:v>3</c:v>
                </c:pt>
                <c:pt idx="762">
                  <c:v>3</c:v>
                </c:pt>
                <c:pt idx="763">
                  <c:v>0</c:v>
                </c:pt>
                <c:pt idx="764">
                  <c:v>0</c:v>
                </c:pt>
                <c:pt idx="765">
                  <c:v>3</c:v>
                </c:pt>
                <c:pt idx="766">
                  <c:v>3</c:v>
                </c:pt>
                <c:pt idx="767">
                  <c:v>0</c:v>
                </c:pt>
                <c:pt idx="768">
                  <c:v>0</c:v>
                </c:pt>
                <c:pt idx="769">
                  <c:v>3</c:v>
                </c:pt>
                <c:pt idx="770">
                  <c:v>3</c:v>
                </c:pt>
                <c:pt idx="771">
                  <c:v>0</c:v>
                </c:pt>
                <c:pt idx="772">
                  <c:v>0</c:v>
                </c:pt>
                <c:pt idx="773">
                  <c:v>3</c:v>
                </c:pt>
                <c:pt idx="774">
                  <c:v>3</c:v>
                </c:pt>
                <c:pt idx="775">
                  <c:v>0</c:v>
                </c:pt>
                <c:pt idx="776">
                  <c:v>0</c:v>
                </c:pt>
                <c:pt idx="777">
                  <c:v>3</c:v>
                </c:pt>
                <c:pt idx="778">
                  <c:v>3</c:v>
                </c:pt>
                <c:pt idx="779">
                  <c:v>0</c:v>
                </c:pt>
                <c:pt idx="780">
                  <c:v>0</c:v>
                </c:pt>
                <c:pt idx="781">
                  <c:v>3</c:v>
                </c:pt>
                <c:pt idx="782">
                  <c:v>3</c:v>
                </c:pt>
                <c:pt idx="783">
                  <c:v>0</c:v>
                </c:pt>
                <c:pt idx="784">
                  <c:v>0</c:v>
                </c:pt>
                <c:pt idx="785">
                  <c:v>3</c:v>
                </c:pt>
                <c:pt idx="786">
                  <c:v>3</c:v>
                </c:pt>
                <c:pt idx="787">
                  <c:v>0</c:v>
                </c:pt>
                <c:pt idx="788">
                  <c:v>0</c:v>
                </c:pt>
                <c:pt idx="789">
                  <c:v>3</c:v>
                </c:pt>
                <c:pt idx="790">
                  <c:v>3</c:v>
                </c:pt>
                <c:pt idx="791">
                  <c:v>0</c:v>
                </c:pt>
                <c:pt idx="792">
                  <c:v>0</c:v>
                </c:pt>
                <c:pt idx="793">
                  <c:v>3</c:v>
                </c:pt>
                <c:pt idx="794">
                  <c:v>3</c:v>
                </c:pt>
                <c:pt idx="795">
                  <c:v>0</c:v>
                </c:pt>
                <c:pt idx="796">
                  <c:v>0</c:v>
                </c:pt>
                <c:pt idx="797">
                  <c:v>3</c:v>
                </c:pt>
                <c:pt idx="798">
                  <c:v>3</c:v>
                </c:pt>
                <c:pt idx="799">
                  <c:v>0</c:v>
                </c:pt>
                <c:pt idx="800">
                  <c:v>0</c:v>
                </c:pt>
                <c:pt idx="801">
                  <c:v>3</c:v>
                </c:pt>
                <c:pt idx="802">
                  <c:v>3</c:v>
                </c:pt>
                <c:pt idx="803">
                  <c:v>0</c:v>
                </c:pt>
                <c:pt idx="804">
                  <c:v>0</c:v>
                </c:pt>
                <c:pt idx="805">
                  <c:v>3</c:v>
                </c:pt>
                <c:pt idx="806">
                  <c:v>3</c:v>
                </c:pt>
                <c:pt idx="807">
                  <c:v>0</c:v>
                </c:pt>
                <c:pt idx="808">
                  <c:v>0</c:v>
                </c:pt>
                <c:pt idx="809">
                  <c:v>3</c:v>
                </c:pt>
                <c:pt idx="810">
                  <c:v>3</c:v>
                </c:pt>
                <c:pt idx="811">
                  <c:v>0</c:v>
                </c:pt>
                <c:pt idx="812">
                  <c:v>0</c:v>
                </c:pt>
                <c:pt idx="813">
                  <c:v>3</c:v>
                </c:pt>
                <c:pt idx="814">
                  <c:v>3</c:v>
                </c:pt>
                <c:pt idx="815">
                  <c:v>0</c:v>
                </c:pt>
                <c:pt idx="816">
                  <c:v>0</c:v>
                </c:pt>
                <c:pt idx="817">
                  <c:v>2</c:v>
                </c:pt>
                <c:pt idx="818">
                  <c:v>2</c:v>
                </c:pt>
                <c:pt idx="819">
                  <c:v>0</c:v>
                </c:pt>
                <c:pt idx="820">
                  <c:v>0</c:v>
                </c:pt>
                <c:pt idx="821">
                  <c:v>2</c:v>
                </c:pt>
                <c:pt idx="822">
                  <c:v>2</c:v>
                </c:pt>
                <c:pt idx="823">
                  <c:v>0</c:v>
                </c:pt>
                <c:pt idx="824">
                  <c:v>0</c:v>
                </c:pt>
                <c:pt idx="825">
                  <c:v>2</c:v>
                </c:pt>
                <c:pt idx="826">
                  <c:v>2</c:v>
                </c:pt>
                <c:pt idx="827">
                  <c:v>0</c:v>
                </c:pt>
                <c:pt idx="828">
                  <c:v>0</c:v>
                </c:pt>
                <c:pt idx="829">
                  <c:v>2</c:v>
                </c:pt>
                <c:pt idx="830">
                  <c:v>2</c:v>
                </c:pt>
                <c:pt idx="831">
                  <c:v>0</c:v>
                </c:pt>
                <c:pt idx="832">
                  <c:v>0</c:v>
                </c:pt>
                <c:pt idx="833">
                  <c:v>2</c:v>
                </c:pt>
                <c:pt idx="834">
                  <c:v>2</c:v>
                </c:pt>
                <c:pt idx="835">
                  <c:v>0</c:v>
                </c:pt>
                <c:pt idx="836">
                  <c:v>0</c:v>
                </c:pt>
                <c:pt idx="837">
                  <c:v>2</c:v>
                </c:pt>
                <c:pt idx="838">
                  <c:v>2</c:v>
                </c:pt>
                <c:pt idx="839">
                  <c:v>0</c:v>
                </c:pt>
                <c:pt idx="840">
                  <c:v>0</c:v>
                </c:pt>
                <c:pt idx="841">
                  <c:v>2</c:v>
                </c:pt>
                <c:pt idx="842">
                  <c:v>2</c:v>
                </c:pt>
                <c:pt idx="843">
                  <c:v>0</c:v>
                </c:pt>
                <c:pt idx="844">
                  <c:v>0</c:v>
                </c:pt>
                <c:pt idx="845">
                  <c:v>2</c:v>
                </c:pt>
                <c:pt idx="846">
                  <c:v>2</c:v>
                </c:pt>
                <c:pt idx="847">
                  <c:v>0</c:v>
                </c:pt>
                <c:pt idx="848">
                  <c:v>0</c:v>
                </c:pt>
                <c:pt idx="849">
                  <c:v>2</c:v>
                </c:pt>
                <c:pt idx="850">
                  <c:v>2</c:v>
                </c:pt>
                <c:pt idx="851">
                  <c:v>0</c:v>
                </c:pt>
                <c:pt idx="852">
                  <c:v>0</c:v>
                </c:pt>
                <c:pt idx="853">
                  <c:v>2</c:v>
                </c:pt>
                <c:pt idx="854">
                  <c:v>2</c:v>
                </c:pt>
                <c:pt idx="855">
                  <c:v>0</c:v>
                </c:pt>
                <c:pt idx="856">
                  <c:v>0</c:v>
                </c:pt>
                <c:pt idx="857">
                  <c:v>2</c:v>
                </c:pt>
                <c:pt idx="858">
                  <c:v>2</c:v>
                </c:pt>
                <c:pt idx="859">
                  <c:v>0</c:v>
                </c:pt>
                <c:pt idx="860">
                  <c:v>0</c:v>
                </c:pt>
                <c:pt idx="861">
                  <c:v>2</c:v>
                </c:pt>
                <c:pt idx="862">
                  <c:v>2</c:v>
                </c:pt>
                <c:pt idx="863">
                  <c:v>0</c:v>
                </c:pt>
                <c:pt idx="864">
                  <c:v>0</c:v>
                </c:pt>
                <c:pt idx="865">
                  <c:v>2</c:v>
                </c:pt>
                <c:pt idx="866">
                  <c:v>2</c:v>
                </c:pt>
                <c:pt idx="867">
                  <c:v>0</c:v>
                </c:pt>
                <c:pt idx="868">
                  <c:v>0</c:v>
                </c:pt>
                <c:pt idx="869">
                  <c:v>2</c:v>
                </c:pt>
                <c:pt idx="870">
                  <c:v>2</c:v>
                </c:pt>
                <c:pt idx="871">
                  <c:v>0</c:v>
                </c:pt>
                <c:pt idx="872">
                  <c:v>0</c:v>
                </c:pt>
                <c:pt idx="873">
                  <c:v>2</c:v>
                </c:pt>
                <c:pt idx="874">
                  <c:v>2</c:v>
                </c:pt>
                <c:pt idx="875">
                  <c:v>0</c:v>
                </c:pt>
                <c:pt idx="876">
                  <c:v>0</c:v>
                </c:pt>
                <c:pt idx="877">
                  <c:v>2</c:v>
                </c:pt>
                <c:pt idx="878">
                  <c:v>2</c:v>
                </c:pt>
                <c:pt idx="879">
                  <c:v>0</c:v>
                </c:pt>
                <c:pt idx="880">
                  <c:v>0</c:v>
                </c:pt>
                <c:pt idx="881">
                  <c:v>2</c:v>
                </c:pt>
                <c:pt idx="882">
                  <c:v>2</c:v>
                </c:pt>
                <c:pt idx="883">
                  <c:v>0</c:v>
                </c:pt>
                <c:pt idx="884">
                  <c:v>0</c:v>
                </c:pt>
                <c:pt idx="885">
                  <c:v>2</c:v>
                </c:pt>
                <c:pt idx="886">
                  <c:v>2</c:v>
                </c:pt>
                <c:pt idx="887">
                  <c:v>0</c:v>
                </c:pt>
                <c:pt idx="888">
                  <c:v>0</c:v>
                </c:pt>
                <c:pt idx="889">
                  <c:v>2</c:v>
                </c:pt>
                <c:pt idx="890">
                  <c:v>2</c:v>
                </c:pt>
                <c:pt idx="891">
                  <c:v>0</c:v>
                </c:pt>
                <c:pt idx="892">
                  <c:v>0</c:v>
                </c:pt>
                <c:pt idx="893">
                  <c:v>2</c:v>
                </c:pt>
                <c:pt idx="894">
                  <c:v>2</c:v>
                </c:pt>
                <c:pt idx="895">
                  <c:v>0</c:v>
                </c:pt>
                <c:pt idx="896">
                  <c:v>0</c:v>
                </c:pt>
                <c:pt idx="897">
                  <c:v>2</c:v>
                </c:pt>
                <c:pt idx="898">
                  <c:v>2</c:v>
                </c:pt>
                <c:pt idx="899">
                  <c:v>0</c:v>
                </c:pt>
                <c:pt idx="900">
                  <c:v>0</c:v>
                </c:pt>
                <c:pt idx="901">
                  <c:v>2</c:v>
                </c:pt>
                <c:pt idx="902">
                  <c:v>2</c:v>
                </c:pt>
                <c:pt idx="903">
                  <c:v>0</c:v>
                </c:pt>
                <c:pt idx="904">
                  <c:v>0</c:v>
                </c:pt>
                <c:pt idx="905">
                  <c:v>2</c:v>
                </c:pt>
                <c:pt idx="906">
                  <c:v>2</c:v>
                </c:pt>
                <c:pt idx="907">
                  <c:v>0</c:v>
                </c:pt>
                <c:pt idx="908">
                  <c:v>0</c:v>
                </c:pt>
                <c:pt idx="909">
                  <c:v>2</c:v>
                </c:pt>
                <c:pt idx="910">
                  <c:v>2</c:v>
                </c:pt>
                <c:pt idx="911">
                  <c:v>0</c:v>
                </c:pt>
                <c:pt idx="912">
                  <c:v>0</c:v>
                </c:pt>
                <c:pt idx="913">
                  <c:v>2</c:v>
                </c:pt>
                <c:pt idx="914">
                  <c:v>2</c:v>
                </c:pt>
                <c:pt idx="915">
                  <c:v>0</c:v>
                </c:pt>
                <c:pt idx="916">
                  <c:v>0</c:v>
                </c:pt>
                <c:pt idx="917">
                  <c:v>2</c:v>
                </c:pt>
                <c:pt idx="918">
                  <c:v>2</c:v>
                </c:pt>
                <c:pt idx="919">
                  <c:v>0</c:v>
                </c:pt>
                <c:pt idx="920">
                  <c:v>0</c:v>
                </c:pt>
                <c:pt idx="921">
                  <c:v>2</c:v>
                </c:pt>
                <c:pt idx="922">
                  <c:v>2</c:v>
                </c:pt>
                <c:pt idx="923">
                  <c:v>0</c:v>
                </c:pt>
                <c:pt idx="924">
                  <c:v>0</c:v>
                </c:pt>
                <c:pt idx="925">
                  <c:v>2</c:v>
                </c:pt>
                <c:pt idx="926">
                  <c:v>2</c:v>
                </c:pt>
                <c:pt idx="927">
                  <c:v>0</c:v>
                </c:pt>
                <c:pt idx="928">
                  <c:v>0</c:v>
                </c:pt>
                <c:pt idx="929">
                  <c:v>2</c:v>
                </c:pt>
                <c:pt idx="930">
                  <c:v>2</c:v>
                </c:pt>
                <c:pt idx="931">
                  <c:v>0</c:v>
                </c:pt>
                <c:pt idx="932">
                  <c:v>0</c:v>
                </c:pt>
                <c:pt idx="933">
                  <c:v>2</c:v>
                </c:pt>
                <c:pt idx="934">
                  <c:v>2</c:v>
                </c:pt>
                <c:pt idx="935">
                  <c:v>0</c:v>
                </c:pt>
                <c:pt idx="936">
                  <c:v>0</c:v>
                </c:pt>
                <c:pt idx="937">
                  <c:v>2</c:v>
                </c:pt>
                <c:pt idx="938">
                  <c:v>2</c:v>
                </c:pt>
                <c:pt idx="939">
                  <c:v>0</c:v>
                </c:pt>
                <c:pt idx="940">
                  <c:v>0</c:v>
                </c:pt>
                <c:pt idx="941">
                  <c:v>2</c:v>
                </c:pt>
                <c:pt idx="942">
                  <c:v>2</c:v>
                </c:pt>
                <c:pt idx="943">
                  <c:v>0</c:v>
                </c:pt>
                <c:pt idx="944">
                  <c:v>0</c:v>
                </c:pt>
                <c:pt idx="945">
                  <c:v>2</c:v>
                </c:pt>
                <c:pt idx="946">
                  <c:v>2</c:v>
                </c:pt>
                <c:pt idx="947">
                  <c:v>0</c:v>
                </c:pt>
                <c:pt idx="948">
                  <c:v>0</c:v>
                </c:pt>
                <c:pt idx="949">
                  <c:v>2</c:v>
                </c:pt>
                <c:pt idx="950">
                  <c:v>2</c:v>
                </c:pt>
                <c:pt idx="951">
                  <c:v>0</c:v>
                </c:pt>
                <c:pt idx="952">
                  <c:v>0</c:v>
                </c:pt>
                <c:pt idx="953">
                  <c:v>2</c:v>
                </c:pt>
                <c:pt idx="954">
                  <c:v>2</c:v>
                </c:pt>
                <c:pt idx="955">
                  <c:v>0</c:v>
                </c:pt>
                <c:pt idx="956">
                  <c:v>0</c:v>
                </c:pt>
                <c:pt idx="957">
                  <c:v>2</c:v>
                </c:pt>
                <c:pt idx="958">
                  <c:v>2</c:v>
                </c:pt>
                <c:pt idx="959">
                  <c:v>0</c:v>
                </c:pt>
                <c:pt idx="960">
                  <c:v>0</c:v>
                </c:pt>
                <c:pt idx="961">
                  <c:v>2</c:v>
                </c:pt>
                <c:pt idx="962">
                  <c:v>2</c:v>
                </c:pt>
                <c:pt idx="963">
                  <c:v>0</c:v>
                </c:pt>
                <c:pt idx="964">
                  <c:v>0</c:v>
                </c:pt>
                <c:pt idx="965">
                  <c:v>2</c:v>
                </c:pt>
                <c:pt idx="966">
                  <c:v>2</c:v>
                </c:pt>
                <c:pt idx="967">
                  <c:v>0</c:v>
                </c:pt>
                <c:pt idx="968">
                  <c:v>0</c:v>
                </c:pt>
                <c:pt idx="969">
                  <c:v>2</c:v>
                </c:pt>
                <c:pt idx="970">
                  <c:v>2</c:v>
                </c:pt>
                <c:pt idx="971">
                  <c:v>0</c:v>
                </c:pt>
                <c:pt idx="972">
                  <c:v>0</c:v>
                </c:pt>
                <c:pt idx="973">
                  <c:v>2</c:v>
                </c:pt>
                <c:pt idx="974">
                  <c:v>2</c:v>
                </c:pt>
                <c:pt idx="975">
                  <c:v>0</c:v>
                </c:pt>
                <c:pt idx="976">
                  <c:v>0</c:v>
                </c:pt>
                <c:pt idx="977">
                  <c:v>2</c:v>
                </c:pt>
                <c:pt idx="978">
                  <c:v>2</c:v>
                </c:pt>
                <c:pt idx="979">
                  <c:v>0</c:v>
                </c:pt>
                <c:pt idx="980">
                  <c:v>0</c:v>
                </c:pt>
                <c:pt idx="981">
                  <c:v>2</c:v>
                </c:pt>
                <c:pt idx="982">
                  <c:v>2</c:v>
                </c:pt>
                <c:pt idx="983">
                  <c:v>0</c:v>
                </c:pt>
                <c:pt idx="984">
                  <c:v>0</c:v>
                </c:pt>
                <c:pt idx="985">
                  <c:v>2</c:v>
                </c:pt>
                <c:pt idx="986">
                  <c:v>2</c:v>
                </c:pt>
                <c:pt idx="987">
                  <c:v>0</c:v>
                </c:pt>
                <c:pt idx="988">
                  <c:v>0</c:v>
                </c:pt>
                <c:pt idx="989">
                  <c:v>2</c:v>
                </c:pt>
                <c:pt idx="990">
                  <c:v>2</c:v>
                </c:pt>
                <c:pt idx="991">
                  <c:v>0</c:v>
                </c:pt>
                <c:pt idx="992">
                  <c:v>0</c:v>
                </c:pt>
                <c:pt idx="993">
                  <c:v>2</c:v>
                </c:pt>
                <c:pt idx="994">
                  <c:v>2</c:v>
                </c:pt>
                <c:pt idx="995">
                  <c:v>0</c:v>
                </c:pt>
                <c:pt idx="996">
                  <c:v>0</c:v>
                </c:pt>
                <c:pt idx="997">
                  <c:v>2</c:v>
                </c:pt>
                <c:pt idx="998">
                  <c:v>2</c:v>
                </c:pt>
                <c:pt idx="999">
                  <c:v>0</c:v>
                </c:pt>
                <c:pt idx="1000">
                  <c:v>0</c:v>
                </c:pt>
                <c:pt idx="1001">
                  <c:v>2</c:v>
                </c:pt>
                <c:pt idx="1002">
                  <c:v>2</c:v>
                </c:pt>
                <c:pt idx="1003">
                  <c:v>0</c:v>
                </c:pt>
                <c:pt idx="1004">
                  <c:v>0</c:v>
                </c:pt>
                <c:pt idx="1005">
                  <c:v>2</c:v>
                </c:pt>
                <c:pt idx="1006">
                  <c:v>2</c:v>
                </c:pt>
                <c:pt idx="1007">
                  <c:v>0</c:v>
                </c:pt>
                <c:pt idx="1008">
                  <c:v>0</c:v>
                </c:pt>
                <c:pt idx="1009">
                  <c:v>2</c:v>
                </c:pt>
                <c:pt idx="1010">
                  <c:v>2</c:v>
                </c:pt>
                <c:pt idx="1011">
                  <c:v>0</c:v>
                </c:pt>
                <c:pt idx="1012">
                  <c:v>0</c:v>
                </c:pt>
                <c:pt idx="1013">
                  <c:v>2</c:v>
                </c:pt>
                <c:pt idx="1014">
                  <c:v>2</c:v>
                </c:pt>
                <c:pt idx="1015">
                  <c:v>0</c:v>
                </c:pt>
                <c:pt idx="1016">
                  <c:v>0</c:v>
                </c:pt>
                <c:pt idx="1017">
                  <c:v>2</c:v>
                </c:pt>
                <c:pt idx="1018">
                  <c:v>2</c:v>
                </c:pt>
                <c:pt idx="1019">
                  <c:v>0</c:v>
                </c:pt>
                <c:pt idx="1020">
                  <c:v>0</c:v>
                </c:pt>
                <c:pt idx="1021">
                  <c:v>1</c:v>
                </c:pt>
                <c:pt idx="1022">
                  <c:v>1</c:v>
                </c:pt>
                <c:pt idx="1023">
                  <c:v>0</c:v>
                </c:pt>
                <c:pt idx="1024">
                  <c:v>0</c:v>
                </c:pt>
                <c:pt idx="1025">
                  <c:v>1</c:v>
                </c:pt>
                <c:pt idx="1026">
                  <c:v>1</c:v>
                </c:pt>
                <c:pt idx="1027">
                  <c:v>0</c:v>
                </c:pt>
                <c:pt idx="1028">
                  <c:v>0</c:v>
                </c:pt>
                <c:pt idx="1029">
                  <c:v>1</c:v>
                </c:pt>
                <c:pt idx="1030">
                  <c:v>1</c:v>
                </c:pt>
                <c:pt idx="1031">
                  <c:v>0</c:v>
                </c:pt>
                <c:pt idx="1032">
                  <c:v>0</c:v>
                </c:pt>
                <c:pt idx="1033">
                  <c:v>1</c:v>
                </c:pt>
                <c:pt idx="1034">
                  <c:v>1</c:v>
                </c:pt>
                <c:pt idx="1035">
                  <c:v>0</c:v>
                </c:pt>
                <c:pt idx="1036">
                  <c:v>0</c:v>
                </c:pt>
                <c:pt idx="1037">
                  <c:v>1</c:v>
                </c:pt>
                <c:pt idx="1038">
                  <c:v>1</c:v>
                </c:pt>
                <c:pt idx="1039">
                  <c:v>0</c:v>
                </c:pt>
                <c:pt idx="1040">
                  <c:v>0</c:v>
                </c:pt>
                <c:pt idx="1041">
                  <c:v>1</c:v>
                </c:pt>
                <c:pt idx="1042">
                  <c:v>1</c:v>
                </c:pt>
                <c:pt idx="1043">
                  <c:v>0</c:v>
                </c:pt>
                <c:pt idx="1044">
                  <c:v>0</c:v>
                </c:pt>
                <c:pt idx="1045">
                  <c:v>1</c:v>
                </c:pt>
                <c:pt idx="1046">
                  <c:v>1</c:v>
                </c:pt>
                <c:pt idx="1047">
                  <c:v>0</c:v>
                </c:pt>
                <c:pt idx="1048">
                  <c:v>0</c:v>
                </c:pt>
                <c:pt idx="1049">
                  <c:v>1</c:v>
                </c:pt>
                <c:pt idx="1050">
                  <c:v>1</c:v>
                </c:pt>
                <c:pt idx="1051">
                  <c:v>0</c:v>
                </c:pt>
                <c:pt idx="1052">
                  <c:v>0</c:v>
                </c:pt>
                <c:pt idx="1053">
                  <c:v>1</c:v>
                </c:pt>
                <c:pt idx="1054">
                  <c:v>1</c:v>
                </c:pt>
                <c:pt idx="1055">
                  <c:v>0</c:v>
                </c:pt>
                <c:pt idx="1056">
                  <c:v>0</c:v>
                </c:pt>
                <c:pt idx="1057">
                  <c:v>1</c:v>
                </c:pt>
                <c:pt idx="1058">
                  <c:v>1</c:v>
                </c:pt>
                <c:pt idx="1059">
                  <c:v>0</c:v>
                </c:pt>
                <c:pt idx="1060">
                  <c:v>0</c:v>
                </c:pt>
                <c:pt idx="1061">
                  <c:v>1</c:v>
                </c:pt>
                <c:pt idx="1062">
                  <c:v>1</c:v>
                </c:pt>
                <c:pt idx="1063">
                  <c:v>0</c:v>
                </c:pt>
                <c:pt idx="1064">
                  <c:v>0</c:v>
                </c:pt>
                <c:pt idx="1065">
                  <c:v>1</c:v>
                </c:pt>
                <c:pt idx="1066">
                  <c:v>1</c:v>
                </c:pt>
                <c:pt idx="1067">
                  <c:v>0</c:v>
                </c:pt>
                <c:pt idx="1068">
                  <c:v>0</c:v>
                </c:pt>
                <c:pt idx="1069">
                  <c:v>1</c:v>
                </c:pt>
                <c:pt idx="1070">
                  <c:v>1</c:v>
                </c:pt>
                <c:pt idx="1071">
                  <c:v>0</c:v>
                </c:pt>
                <c:pt idx="1072">
                  <c:v>0</c:v>
                </c:pt>
                <c:pt idx="1073">
                  <c:v>1</c:v>
                </c:pt>
                <c:pt idx="1074">
                  <c:v>1</c:v>
                </c:pt>
                <c:pt idx="1075">
                  <c:v>0</c:v>
                </c:pt>
                <c:pt idx="1076">
                  <c:v>0</c:v>
                </c:pt>
                <c:pt idx="1077">
                  <c:v>1</c:v>
                </c:pt>
                <c:pt idx="1078">
                  <c:v>1</c:v>
                </c:pt>
                <c:pt idx="1079">
                  <c:v>0</c:v>
                </c:pt>
                <c:pt idx="1080">
                  <c:v>0</c:v>
                </c:pt>
                <c:pt idx="1081">
                  <c:v>1</c:v>
                </c:pt>
                <c:pt idx="1082">
                  <c:v>1</c:v>
                </c:pt>
                <c:pt idx="1083">
                  <c:v>0</c:v>
                </c:pt>
                <c:pt idx="1084">
                  <c:v>0</c:v>
                </c:pt>
                <c:pt idx="1085">
                  <c:v>1</c:v>
                </c:pt>
                <c:pt idx="1086">
                  <c:v>1</c:v>
                </c:pt>
                <c:pt idx="1087">
                  <c:v>0</c:v>
                </c:pt>
                <c:pt idx="1088">
                  <c:v>0</c:v>
                </c:pt>
                <c:pt idx="1089">
                  <c:v>1</c:v>
                </c:pt>
                <c:pt idx="1090">
                  <c:v>1</c:v>
                </c:pt>
                <c:pt idx="1091">
                  <c:v>0</c:v>
                </c:pt>
                <c:pt idx="1092">
                  <c:v>0</c:v>
                </c:pt>
                <c:pt idx="1093">
                  <c:v>1</c:v>
                </c:pt>
                <c:pt idx="1094">
                  <c:v>1</c:v>
                </c:pt>
                <c:pt idx="1095">
                  <c:v>0</c:v>
                </c:pt>
                <c:pt idx="1096">
                  <c:v>0</c:v>
                </c:pt>
                <c:pt idx="1097">
                  <c:v>1</c:v>
                </c:pt>
                <c:pt idx="1098">
                  <c:v>1</c:v>
                </c:pt>
                <c:pt idx="1099">
                  <c:v>0</c:v>
                </c:pt>
                <c:pt idx="1100">
                  <c:v>0</c:v>
                </c:pt>
                <c:pt idx="1101">
                  <c:v>1</c:v>
                </c:pt>
                <c:pt idx="1102">
                  <c:v>1</c:v>
                </c:pt>
                <c:pt idx="1103">
                  <c:v>0</c:v>
                </c:pt>
                <c:pt idx="1104">
                  <c:v>0</c:v>
                </c:pt>
                <c:pt idx="1105">
                  <c:v>1</c:v>
                </c:pt>
                <c:pt idx="1106">
                  <c:v>1</c:v>
                </c:pt>
                <c:pt idx="1107">
                  <c:v>0</c:v>
                </c:pt>
                <c:pt idx="1108">
                  <c:v>0</c:v>
                </c:pt>
                <c:pt idx="1109">
                  <c:v>1</c:v>
                </c:pt>
                <c:pt idx="1110">
                  <c:v>1</c:v>
                </c:pt>
                <c:pt idx="1111">
                  <c:v>0</c:v>
                </c:pt>
                <c:pt idx="1112">
                  <c:v>0</c:v>
                </c:pt>
                <c:pt idx="1113">
                  <c:v>1</c:v>
                </c:pt>
                <c:pt idx="1114">
                  <c:v>1</c:v>
                </c:pt>
                <c:pt idx="1115">
                  <c:v>0</c:v>
                </c:pt>
                <c:pt idx="1116">
                  <c:v>0</c:v>
                </c:pt>
                <c:pt idx="1117">
                  <c:v>1</c:v>
                </c:pt>
                <c:pt idx="1118">
                  <c:v>1</c:v>
                </c:pt>
                <c:pt idx="1119">
                  <c:v>0</c:v>
                </c:pt>
                <c:pt idx="1120">
                  <c:v>0</c:v>
                </c:pt>
                <c:pt idx="1121">
                  <c:v>1</c:v>
                </c:pt>
                <c:pt idx="1122">
                  <c:v>1</c:v>
                </c:pt>
                <c:pt idx="1123">
                  <c:v>0</c:v>
                </c:pt>
                <c:pt idx="1124">
                  <c:v>0</c:v>
                </c:pt>
                <c:pt idx="1125">
                  <c:v>1</c:v>
                </c:pt>
                <c:pt idx="1126">
                  <c:v>1</c:v>
                </c:pt>
                <c:pt idx="1127">
                  <c:v>0</c:v>
                </c:pt>
                <c:pt idx="1128">
                  <c:v>0</c:v>
                </c:pt>
                <c:pt idx="1129">
                  <c:v>1</c:v>
                </c:pt>
                <c:pt idx="1130">
                  <c:v>1</c:v>
                </c:pt>
                <c:pt idx="1131">
                  <c:v>0</c:v>
                </c:pt>
                <c:pt idx="1132">
                  <c:v>0</c:v>
                </c:pt>
                <c:pt idx="1133">
                  <c:v>1</c:v>
                </c:pt>
                <c:pt idx="1134">
                  <c:v>1</c:v>
                </c:pt>
                <c:pt idx="1135">
                  <c:v>0</c:v>
                </c:pt>
                <c:pt idx="1136">
                  <c:v>0</c:v>
                </c:pt>
                <c:pt idx="1137">
                  <c:v>1</c:v>
                </c:pt>
                <c:pt idx="1138">
                  <c:v>1</c:v>
                </c:pt>
                <c:pt idx="1139">
                  <c:v>0</c:v>
                </c:pt>
                <c:pt idx="1140">
                  <c:v>0</c:v>
                </c:pt>
                <c:pt idx="1141">
                  <c:v>1</c:v>
                </c:pt>
                <c:pt idx="1142">
                  <c:v>1</c:v>
                </c:pt>
                <c:pt idx="1143">
                  <c:v>0</c:v>
                </c:pt>
                <c:pt idx="1144">
                  <c:v>0</c:v>
                </c:pt>
                <c:pt idx="1145">
                  <c:v>1</c:v>
                </c:pt>
                <c:pt idx="1146">
                  <c:v>1</c:v>
                </c:pt>
                <c:pt idx="1147">
                  <c:v>0</c:v>
                </c:pt>
                <c:pt idx="1148">
                  <c:v>0</c:v>
                </c:pt>
                <c:pt idx="1149">
                  <c:v>1</c:v>
                </c:pt>
                <c:pt idx="1150">
                  <c:v>1</c:v>
                </c:pt>
                <c:pt idx="1151">
                  <c:v>0</c:v>
                </c:pt>
                <c:pt idx="1152">
                  <c:v>0</c:v>
                </c:pt>
                <c:pt idx="1153">
                  <c:v>1</c:v>
                </c:pt>
                <c:pt idx="1154">
                  <c:v>1</c:v>
                </c:pt>
                <c:pt idx="1155">
                  <c:v>0</c:v>
                </c:pt>
                <c:pt idx="1156">
                  <c:v>0</c:v>
                </c:pt>
                <c:pt idx="1157">
                  <c:v>1</c:v>
                </c:pt>
                <c:pt idx="1158">
                  <c:v>1</c:v>
                </c:pt>
                <c:pt idx="1159">
                  <c:v>0</c:v>
                </c:pt>
                <c:pt idx="1160">
                  <c:v>0</c:v>
                </c:pt>
                <c:pt idx="1161">
                  <c:v>1</c:v>
                </c:pt>
                <c:pt idx="1162">
                  <c:v>1</c:v>
                </c:pt>
                <c:pt idx="1163">
                  <c:v>0</c:v>
                </c:pt>
                <c:pt idx="1164">
                  <c:v>0</c:v>
                </c:pt>
                <c:pt idx="1165">
                  <c:v>1</c:v>
                </c:pt>
                <c:pt idx="1166">
                  <c:v>1</c:v>
                </c:pt>
                <c:pt idx="1167">
                  <c:v>0</c:v>
                </c:pt>
                <c:pt idx="1168">
                  <c:v>0</c:v>
                </c:pt>
                <c:pt idx="1169">
                  <c:v>1</c:v>
                </c:pt>
                <c:pt idx="1170">
                  <c:v>1</c:v>
                </c:pt>
                <c:pt idx="1171">
                  <c:v>0</c:v>
                </c:pt>
                <c:pt idx="1172">
                  <c:v>0</c:v>
                </c:pt>
                <c:pt idx="1173">
                  <c:v>1</c:v>
                </c:pt>
                <c:pt idx="1174">
                  <c:v>1</c:v>
                </c:pt>
                <c:pt idx="1175">
                  <c:v>0</c:v>
                </c:pt>
                <c:pt idx="1176">
                  <c:v>0</c:v>
                </c:pt>
                <c:pt idx="1177">
                  <c:v>1</c:v>
                </c:pt>
                <c:pt idx="1178">
                  <c:v>1</c:v>
                </c:pt>
                <c:pt idx="1179">
                  <c:v>0</c:v>
                </c:pt>
                <c:pt idx="1180">
                  <c:v>0</c:v>
                </c:pt>
                <c:pt idx="1181">
                  <c:v>1</c:v>
                </c:pt>
                <c:pt idx="1182">
                  <c:v>1</c:v>
                </c:pt>
                <c:pt idx="1183">
                  <c:v>0</c:v>
                </c:pt>
                <c:pt idx="1184">
                  <c:v>0</c:v>
                </c:pt>
                <c:pt idx="1185">
                  <c:v>1</c:v>
                </c:pt>
                <c:pt idx="1186">
                  <c:v>1</c:v>
                </c:pt>
                <c:pt idx="1187">
                  <c:v>0</c:v>
                </c:pt>
                <c:pt idx="1188">
                  <c:v>0</c:v>
                </c:pt>
                <c:pt idx="1189">
                  <c:v>1</c:v>
                </c:pt>
                <c:pt idx="1190">
                  <c:v>1</c:v>
                </c:pt>
                <c:pt idx="1191">
                  <c:v>0</c:v>
                </c:pt>
                <c:pt idx="1192">
                  <c:v>0</c:v>
                </c:pt>
                <c:pt idx="1193">
                  <c:v>1</c:v>
                </c:pt>
                <c:pt idx="1194">
                  <c:v>1</c:v>
                </c:pt>
                <c:pt idx="1195">
                  <c:v>0</c:v>
                </c:pt>
                <c:pt idx="1196">
                  <c:v>0</c:v>
                </c:pt>
                <c:pt idx="1197">
                  <c:v>1</c:v>
                </c:pt>
                <c:pt idx="1198">
                  <c:v>1</c:v>
                </c:pt>
                <c:pt idx="1199">
                  <c:v>0</c:v>
                </c:pt>
                <c:pt idx="1200">
                  <c:v>0</c:v>
                </c:pt>
                <c:pt idx="1201">
                  <c:v>1</c:v>
                </c:pt>
                <c:pt idx="1202">
                  <c:v>1</c:v>
                </c:pt>
                <c:pt idx="1203">
                  <c:v>0</c:v>
                </c:pt>
                <c:pt idx="1204">
                  <c:v>0</c:v>
                </c:pt>
                <c:pt idx="1205">
                  <c:v>1</c:v>
                </c:pt>
                <c:pt idx="1206">
                  <c:v>1</c:v>
                </c:pt>
                <c:pt idx="1207">
                  <c:v>0</c:v>
                </c:pt>
                <c:pt idx="1208">
                  <c:v>0</c:v>
                </c:pt>
                <c:pt idx="1209">
                  <c:v>1</c:v>
                </c:pt>
                <c:pt idx="1210">
                  <c:v>1</c:v>
                </c:pt>
                <c:pt idx="1211">
                  <c:v>0</c:v>
                </c:pt>
                <c:pt idx="1212">
                  <c:v>0</c:v>
                </c:pt>
                <c:pt idx="1213">
                  <c:v>1</c:v>
                </c:pt>
                <c:pt idx="1214">
                  <c:v>1</c:v>
                </c:pt>
                <c:pt idx="1215">
                  <c:v>0</c:v>
                </c:pt>
                <c:pt idx="1216">
                  <c:v>0</c:v>
                </c:pt>
                <c:pt idx="1217">
                  <c:v>1</c:v>
                </c:pt>
                <c:pt idx="1218">
                  <c:v>1</c:v>
                </c:pt>
                <c:pt idx="1219">
                  <c:v>0</c:v>
                </c:pt>
                <c:pt idx="1220">
                  <c:v>0</c:v>
                </c:pt>
                <c:pt idx="1221">
                  <c:v>1</c:v>
                </c:pt>
                <c:pt idx="1222">
                  <c:v>1</c:v>
                </c:pt>
                <c:pt idx="1223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Au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xVal>
            <c:numRef>
              <c:f>Histogram_HID!$A$1:$A$61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160</c:v>
                </c:pt>
                <c:pt idx="6">
                  <c:v>160</c:v>
                </c:pt>
                <c:pt idx="7">
                  <c:v>160</c:v>
                </c:pt>
                <c:pt idx="8">
                  <c:v>240</c:v>
                </c:pt>
                <c:pt idx="9">
                  <c:v>240</c:v>
                </c:pt>
                <c:pt idx="10">
                  <c:v>240</c:v>
                </c:pt>
                <c:pt idx="11">
                  <c:v>320</c:v>
                </c:pt>
                <c:pt idx="12">
                  <c:v>320</c:v>
                </c:pt>
                <c:pt idx="13">
                  <c:v>320</c:v>
                </c:pt>
                <c:pt idx="14">
                  <c:v>400</c:v>
                </c:pt>
                <c:pt idx="15">
                  <c:v>400</c:v>
                </c:pt>
                <c:pt idx="16">
                  <c:v>400</c:v>
                </c:pt>
                <c:pt idx="17">
                  <c:v>480</c:v>
                </c:pt>
                <c:pt idx="18">
                  <c:v>480</c:v>
                </c:pt>
                <c:pt idx="19">
                  <c:v>480</c:v>
                </c:pt>
                <c:pt idx="20">
                  <c:v>560</c:v>
                </c:pt>
                <c:pt idx="21">
                  <c:v>560</c:v>
                </c:pt>
                <c:pt idx="22">
                  <c:v>560</c:v>
                </c:pt>
                <c:pt idx="23">
                  <c:v>640</c:v>
                </c:pt>
                <c:pt idx="24">
                  <c:v>640</c:v>
                </c:pt>
                <c:pt idx="25">
                  <c:v>640</c:v>
                </c:pt>
                <c:pt idx="26">
                  <c:v>720</c:v>
                </c:pt>
                <c:pt idx="27">
                  <c:v>720</c:v>
                </c:pt>
                <c:pt idx="28">
                  <c:v>720</c:v>
                </c:pt>
                <c:pt idx="29">
                  <c:v>800</c:v>
                </c:pt>
                <c:pt idx="30">
                  <c:v>800</c:v>
                </c:pt>
                <c:pt idx="31">
                  <c:v>800</c:v>
                </c:pt>
                <c:pt idx="32">
                  <c:v>880</c:v>
                </c:pt>
                <c:pt idx="33">
                  <c:v>880</c:v>
                </c:pt>
                <c:pt idx="34">
                  <c:v>880</c:v>
                </c:pt>
                <c:pt idx="35">
                  <c:v>960</c:v>
                </c:pt>
                <c:pt idx="36">
                  <c:v>960</c:v>
                </c:pt>
                <c:pt idx="37">
                  <c:v>960</c:v>
                </c:pt>
                <c:pt idx="38">
                  <c:v>1040</c:v>
                </c:pt>
                <c:pt idx="39">
                  <c:v>1040</c:v>
                </c:pt>
                <c:pt idx="40">
                  <c:v>1040</c:v>
                </c:pt>
                <c:pt idx="41">
                  <c:v>1120</c:v>
                </c:pt>
                <c:pt idx="42">
                  <c:v>1120</c:v>
                </c:pt>
                <c:pt idx="43">
                  <c:v>1120</c:v>
                </c:pt>
                <c:pt idx="44">
                  <c:v>1200</c:v>
                </c:pt>
                <c:pt idx="45">
                  <c:v>1200</c:v>
                </c:pt>
                <c:pt idx="46">
                  <c:v>1200</c:v>
                </c:pt>
                <c:pt idx="47">
                  <c:v>1280</c:v>
                </c:pt>
                <c:pt idx="48">
                  <c:v>1280</c:v>
                </c:pt>
                <c:pt idx="49">
                  <c:v>1280</c:v>
                </c:pt>
                <c:pt idx="50">
                  <c:v>1360</c:v>
                </c:pt>
                <c:pt idx="51">
                  <c:v>1360</c:v>
                </c:pt>
                <c:pt idx="52">
                  <c:v>1360</c:v>
                </c:pt>
                <c:pt idx="53">
                  <c:v>1440</c:v>
                </c:pt>
                <c:pt idx="54">
                  <c:v>1440</c:v>
                </c:pt>
                <c:pt idx="55">
                  <c:v>1440</c:v>
                </c:pt>
                <c:pt idx="56">
                  <c:v>1520</c:v>
                </c:pt>
                <c:pt idx="57">
                  <c:v>1520</c:v>
                </c:pt>
                <c:pt idx="58">
                  <c:v>1520</c:v>
                </c:pt>
                <c:pt idx="59">
                  <c:v>1600</c:v>
                </c:pt>
                <c:pt idx="60">
                  <c:v>1600</c:v>
                </c:pt>
              </c:numCache>
            </c:numRef>
          </c:xVal>
          <c:yVal>
            <c:numRef>
              <c:f>Histogram_HID!$B$1:$B$61</c:f>
              <c:numCache>
                <c:ptCount val="61"/>
                <c:pt idx="0">
                  <c:v>0</c:v>
                </c:pt>
                <c:pt idx="1">
                  <c:v>347</c:v>
                </c:pt>
                <c:pt idx="2">
                  <c:v>347</c:v>
                </c:pt>
                <c:pt idx="3">
                  <c:v>0</c:v>
                </c:pt>
                <c:pt idx="4">
                  <c:v>8</c:v>
                </c:pt>
                <c:pt idx="5">
                  <c:v>8</c:v>
                </c:pt>
                <c:pt idx="6">
                  <c:v>0</c:v>
                </c:pt>
                <c:pt idx="7">
                  <c:v>5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</c:v>
              </c:pt>
              <c:pt idx="1">
                <c:v>2000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0"/>
        </c:ser>
        <c:axId val="51061361"/>
        <c:axId val="56899066"/>
      </c:scatterChart>
      <c:valAx>
        <c:axId val="51061361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Au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899066"/>
        <c:crosses val="autoZero"/>
        <c:crossBetween val="midCat"/>
        <c:dispUnits/>
      </c:valAx>
      <c:valAx>
        <c:axId val="56899066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061361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1" name="Chart 1-XLSTAT"/>
        <xdr:cNvGraphicFramePr/>
      </xdr:nvGraphicFramePr>
      <xdr:xfrm>
        <a:off x="609600" y="2314575"/>
        <a:ext cx="3657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M37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2" sqref="I2"/>
    </sheetView>
  </sheetViews>
  <sheetFormatPr defaultColWidth="9.140625" defaultRowHeight="15"/>
  <cols>
    <col min="1" max="1" width="16.7109375" style="1" customWidth="1"/>
    <col min="2" max="3" width="12.00390625" style="5" customWidth="1"/>
    <col min="9" max="9" width="9.140625" style="37" customWidth="1"/>
  </cols>
  <sheetData>
    <row r="1" spans="1:39" ht="15">
      <c r="A1" s="8" t="s">
        <v>361</v>
      </c>
      <c r="B1" s="9" t="s">
        <v>362</v>
      </c>
      <c r="C1" s="9" t="s">
        <v>363</v>
      </c>
      <c r="D1" s="8" t="s">
        <v>335</v>
      </c>
      <c r="E1" s="8" t="s">
        <v>325</v>
      </c>
      <c r="F1" s="8" t="s">
        <v>326</v>
      </c>
      <c r="G1" s="8" t="s">
        <v>327</v>
      </c>
      <c r="H1" s="8" t="s">
        <v>328</v>
      </c>
      <c r="I1" s="35" t="s">
        <v>329</v>
      </c>
      <c r="J1" s="8" t="s">
        <v>330</v>
      </c>
      <c r="K1" s="8" t="s">
        <v>331</v>
      </c>
      <c r="L1" s="8" t="s">
        <v>332</v>
      </c>
      <c r="M1" s="8" t="s">
        <v>333</v>
      </c>
      <c r="N1" s="8" t="s">
        <v>334</v>
      </c>
      <c r="O1" s="8" t="s">
        <v>336</v>
      </c>
      <c r="P1" s="8" t="s">
        <v>337</v>
      </c>
      <c r="Q1" s="8" t="s">
        <v>338</v>
      </c>
      <c r="R1" s="8" t="s">
        <v>339</v>
      </c>
      <c r="S1" s="8" t="s">
        <v>340</v>
      </c>
      <c r="T1" s="8" t="s">
        <v>341</v>
      </c>
      <c r="U1" s="8" t="s">
        <v>342</v>
      </c>
      <c r="V1" s="8" t="s">
        <v>343</v>
      </c>
      <c r="W1" s="8" t="s">
        <v>344</v>
      </c>
      <c r="X1" s="8" t="s">
        <v>345</v>
      </c>
      <c r="Y1" s="8" t="s">
        <v>346</v>
      </c>
      <c r="Z1" s="8" t="s">
        <v>347</v>
      </c>
      <c r="AA1" s="8" t="s">
        <v>348</v>
      </c>
      <c r="AB1" s="8" t="s">
        <v>1</v>
      </c>
      <c r="AC1" s="8" t="s">
        <v>349</v>
      </c>
      <c r="AD1" s="8" t="s">
        <v>350</v>
      </c>
      <c r="AE1" s="8" t="s">
        <v>351</v>
      </c>
      <c r="AF1" s="8" t="s">
        <v>352</v>
      </c>
      <c r="AG1" s="8" t="s">
        <v>353</v>
      </c>
      <c r="AH1" s="8" t="s">
        <v>354</v>
      </c>
      <c r="AI1" s="8" t="s">
        <v>355</v>
      </c>
      <c r="AJ1" s="8" t="s">
        <v>356</v>
      </c>
      <c r="AK1" s="8" t="s">
        <v>359</v>
      </c>
      <c r="AL1" s="8" t="s">
        <v>357</v>
      </c>
      <c r="AM1" s="8" t="s">
        <v>358</v>
      </c>
    </row>
    <row r="2" spans="1:39" ht="15">
      <c r="A2" s="2" t="s">
        <v>42</v>
      </c>
      <c r="B2" s="6">
        <v>369999</v>
      </c>
      <c r="C2" s="6">
        <v>6714402</v>
      </c>
      <c r="D2" s="4">
        <v>4.6</v>
      </c>
      <c r="E2" s="4">
        <v>2</v>
      </c>
      <c r="F2" s="4">
        <v>178.1</v>
      </c>
      <c r="G2" s="4">
        <v>13.5</v>
      </c>
      <c r="H2" s="4">
        <v>61</v>
      </c>
      <c r="I2" s="36">
        <v>0.2</v>
      </c>
      <c r="J2" s="4">
        <v>18.2</v>
      </c>
      <c r="K2" s="4">
        <v>29.2</v>
      </c>
      <c r="L2" s="4">
        <v>930</v>
      </c>
      <c r="M2" s="4">
        <v>3.51</v>
      </c>
      <c r="N2" s="4">
        <v>58.6</v>
      </c>
      <c r="O2" s="4">
        <v>0.6</v>
      </c>
      <c r="P2" s="4">
        <v>70</v>
      </c>
      <c r="Q2" s="4">
        <v>0.4</v>
      </c>
      <c r="R2" s="4">
        <v>1.1</v>
      </c>
      <c r="S2" s="4">
        <v>10.8</v>
      </c>
      <c r="T2" s="4">
        <v>100</v>
      </c>
      <c r="U2" s="4">
        <v>0.66</v>
      </c>
      <c r="V2" s="4">
        <v>0.096</v>
      </c>
      <c r="W2" s="4">
        <v>5</v>
      </c>
      <c r="X2" s="4">
        <v>24</v>
      </c>
      <c r="Y2" s="4">
        <v>1.08</v>
      </c>
      <c r="Z2" s="4">
        <v>128</v>
      </c>
      <c r="AA2" s="4">
        <v>0.026</v>
      </c>
      <c r="AB2" s="4">
        <v>2</v>
      </c>
      <c r="AC2" s="4">
        <v>3.38</v>
      </c>
      <c r="AD2" s="4">
        <v>0.015</v>
      </c>
      <c r="AE2" s="4">
        <v>0.04</v>
      </c>
      <c r="AF2" s="4">
        <v>12.2</v>
      </c>
      <c r="AG2" s="4">
        <v>0.04</v>
      </c>
      <c r="AH2" s="4">
        <v>9.4</v>
      </c>
      <c r="AI2" s="4">
        <v>0.1</v>
      </c>
      <c r="AJ2" s="4">
        <v>0.12</v>
      </c>
      <c r="AK2" s="4">
        <v>0.1</v>
      </c>
      <c r="AL2" s="4">
        <v>6</v>
      </c>
      <c r="AM2" s="4">
        <v>0.5</v>
      </c>
    </row>
    <row r="3" spans="1:39" ht="15">
      <c r="A3" s="2" t="s">
        <v>41</v>
      </c>
      <c r="B3" s="6">
        <v>370000</v>
      </c>
      <c r="C3" s="6">
        <v>6714451</v>
      </c>
      <c r="D3" s="4">
        <v>2</v>
      </c>
      <c r="E3" s="4">
        <v>4.2</v>
      </c>
      <c r="F3" s="4">
        <v>73.6</v>
      </c>
      <c r="G3" s="4">
        <v>26.2</v>
      </c>
      <c r="H3" s="4">
        <v>41</v>
      </c>
      <c r="I3" s="36">
        <v>0.1</v>
      </c>
      <c r="J3" s="4">
        <v>13.5</v>
      </c>
      <c r="K3" s="4">
        <v>13.1</v>
      </c>
      <c r="L3" s="4">
        <v>294</v>
      </c>
      <c r="M3" s="4">
        <v>4.01</v>
      </c>
      <c r="N3" s="4">
        <v>22.1</v>
      </c>
      <c r="O3" s="4">
        <v>2.7</v>
      </c>
      <c r="P3" s="4">
        <v>29</v>
      </c>
      <c r="Q3" s="4">
        <v>0.2</v>
      </c>
      <c r="R3" s="4">
        <v>2.3</v>
      </c>
      <c r="S3" s="4">
        <v>14.4</v>
      </c>
      <c r="T3" s="4">
        <v>79</v>
      </c>
      <c r="U3" s="4">
        <v>0.17</v>
      </c>
      <c r="V3" s="4">
        <v>0.036</v>
      </c>
      <c r="W3" s="4">
        <v>9</v>
      </c>
      <c r="X3" s="4">
        <v>26</v>
      </c>
      <c r="Y3" s="4">
        <v>0.56</v>
      </c>
      <c r="Z3" s="4">
        <v>94</v>
      </c>
      <c r="AA3" s="4">
        <v>0.026</v>
      </c>
      <c r="AB3" s="4">
        <v>2</v>
      </c>
      <c r="AC3" s="4">
        <v>1.76</v>
      </c>
      <c r="AD3" s="4">
        <v>0.007</v>
      </c>
      <c r="AE3" s="4">
        <v>0.04</v>
      </c>
      <c r="AF3" s="4">
        <v>36.9</v>
      </c>
      <c r="AG3" s="4">
        <v>0.04</v>
      </c>
      <c r="AH3" s="4">
        <v>4.3</v>
      </c>
      <c r="AI3" s="4">
        <v>0.2</v>
      </c>
      <c r="AJ3" s="4">
        <v>0.13</v>
      </c>
      <c r="AK3" s="4">
        <v>0.4</v>
      </c>
      <c r="AL3" s="4">
        <v>6</v>
      </c>
      <c r="AM3" s="4">
        <v>0.5</v>
      </c>
    </row>
    <row r="4" spans="1:39" ht="15">
      <c r="A4" s="2" t="s">
        <v>40</v>
      </c>
      <c r="B4" s="6">
        <v>369998</v>
      </c>
      <c r="C4" s="6">
        <v>6714505</v>
      </c>
      <c r="D4" s="4">
        <v>3</v>
      </c>
      <c r="E4" s="4">
        <v>3.3</v>
      </c>
      <c r="F4" s="4">
        <v>16.4</v>
      </c>
      <c r="G4" s="4">
        <v>46</v>
      </c>
      <c r="H4" s="4">
        <v>32</v>
      </c>
      <c r="I4" s="36">
        <v>0.8</v>
      </c>
      <c r="J4" s="4">
        <v>22.4</v>
      </c>
      <c r="K4" s="4">
        <v>23.1</v>
      </c>
      <c r="L4" s="4">
        <v>1279</v>
      </c>
      <c r="M4" s="4">
        <v>2.65</v>
      </c>
      <c r="N4" s="4">
        <v>7.9</v>
      </c>
      <c r="O4" s="4">
        <v>0.3</v>
      </c>
      <c r="P4" s="4">
        <v>27</v>
      </c>
      <c r="Q4" s="4">
        <v>0.3</v>
      </c>
      <c r="R4" s="4">
        <v>0.7</v>
      </c>
      <c r="S4" s="4">
        <v>37.3</v>
      </c>
      <c r="T4" s="4">
        <v>65</v>
      </c>
      <c r="U4" s="4">
        <v>1.53</v>
      </c>
      <c r="V4" s="4">
        <v>0.052</v>
      </c>
      <c r="W4" s="4">
        <v>3</v>
      </c>
      <c r="X4" s="4">
        <v>40</v>
      </c>
      <c r="Y4" s="4">
        <v>2.25</v>
      </c>
      <c r="Z4" s="4">
        <v>38</v>
      </c>
      <c r="AA4" s="4">
        <v>0.0005</v>
      </c>
      <c r="AB4" s="4">
        <v>2</v>
      </c>
      <c r="AC4" s="4">
        <v>3.9</v>
      </c>
      <c r="AD4" s="4">
        <v>0.01</v>
      </c>
      <c r="AE4" s="4">
        <v>0.07</v>
      </c>
      <c r="AF4" s="4">
        <v>3.8</v>
      </c>
      <c r="AG4" s="4">
        <v>0.04</v>
      </c>
      <c r="AH4" s="4">
        <v>12.7</v>
      </c>
      <c r="AI4" s="4">
        <v>0.2</v>
      </c>
      <c r="AJ4" s="4">
        <v>0.11</v>
      </c>
      <c r="AK4" s="4">
        <v>0.1</v>
      </c>
      <c r="AL4" s="4">
        <v>5</v>
      </c>
      <c r="AM4" s="4">
        <v>0.25</v>
      </c>
    </row>
    <row r="5" spans="1:39" ht="15">
      <c r="A5" s="2" t="s">
        <v>39</v>
      </c>
      <c r="B5" s="6">
        <v>370000</v>
      </c>
      <c r="C5" s="6">
        <v>6714550</v>
      </c>
      <c r="D5" s="4">
        <v>1.6</v>
      </c>
      <c r="E5" s="4">
        <v>1.6</v>
      </c>
      <c r="F5" s="4">
        <v>18</v>
      </c>
      <c r="G5" s="4">
        <v>5.8</v>
      </c>
      <c r="H5" s="4">
        <v>43</v>
      </c>
      <c r="I5" s="36">
        <v>0.05</v>
      </c>
      <c r="J5" s="4">
        <v>26.9</v>
      </c>
      <c r="K5" s="4">
        <v>20.5</v>
      </c>
      <c r="L5" s="4">
        <v>1299</v>
      </c>
      <c r="M5" s="4">
        <v>3.09</v>
      </c>
      <c r="N5" s="4">
        <v>3.9</v>
      </c>
      <c r="O5" s="4">
        <v>0.5</v>
      </c>
      <c r="P5" s="4">
        <v>43</v>
      </c>
      <c r="Q5" s="4">
        <v>0.2</v>
      </c>
      <c r="R5" s="4">
        <v>5.2</v>
      </c>
      <c r="S5" s="4">
        <v>3.5</v>
      </c>
      <c r="T5" s="4">
        <v>71</v>
      </c>
      <c r="U5" s="4">
        <v>1.53</v>
      </c>
      <c r="V5" s="4">
        <v>0.045</v>
      </c>
      <c r="W5" s="4">
        <v>3</v>
      </c>
      <c r="X5" s="4">
        <v>72</v>
      </c>
      <c r="Y5" s="4">
        <v>2.66</v>
      </c>
      <c r="Z5" s="4">
        <v>47</v>
      </c>
      <c r="AA5" s="4">
        <v>0.0005</v>
      </c>
      <c r="AB5" s="4">
        <v>0.5</v>
      </c>
      <c r="AC5" s="4">
        <v>4.48</v>
      </c>
      <c r="AD5" s="4">
        <v>0.012</v>
      </c>
      <c r="AE5" s="4">
        <v>0.09</v>
      </c>
      <c r="AF5" s="4">
        <v>21.2</v>
      </c>
      <c r="AG5" s="4">
        <v>0.03</v>
      </c>
      <c r="AH5" s="4">
        <v>11.3</v>
      </c>
      <c r="AI5" s="4">
        <v>0.05</v>
      </c>
      <c r="AJ5" s="4">
        <v>0.08</v>
      </c>
      <c r="AK5" s="4">
        <v>0.1</v>
      </c>
      <c r="AL5" s="4">
        <v>6</v>
      </c>
      <c r="AM5" s="4">
        <v>0.25</v>
      </c>
    </row>
    <row r="6" spans="1:39" ht="15">
      <c r="A6" s="2" t="s">
        <v>38</v>
      </c>
      <c r="B6" s="6">
        <v>370000</v>
      </c>
      <c r="C6" s="6">
        <v>6714599</v>
      </c>
      <c r="D6" s="4">
        <v>3.7</v>
      </c>
      <c r="E6" s="4">
        <v>2.8</v>
      </c>
      <c r="F6" s="4">
        <v>161.6</v>
      </c>
      <c r="G6" s="4">
        <v>13</v>
      </c>
      <c r="H6" s="4">
        <v>61</v>
      </c>
      <c r="I6" s="36">
        <v>0.1</v>
      </c>
      <c r="J6" s="4">
        <v>21.9</v>
      </c>
      <c r="K6" s="4">
        <v>49.8</v>
      </c>
      <c r="L6" s="4">
        <v>1475</v>
      </c>
      <c r="M6" s="4">
        <v>4.78</v>
      </c>
      <c r="N6" s="4">
        <v>17.8</v>
      </c>
      <c r="O6" s="4">
        <v>1.1</v>
      </c>
      <c r="P6" s="4">
        <v>43</v>
      </c>
      <c r="Q6" s="4">
        <v>0.4</v>
      </c>
      <c r="R6" s="4">
        <v>1.1</v>
      </c>
      <c r="S6" s="4">
        <v>4</v>
      </c>
      <c r="T6" s="4">
        <v>116</v>
      </c>
      <c r="U6" s="4">
        <v>0.6</v>
      </c>
      <c r="V6" s="4">
        <v>0.097</v>
      </c>
      <c r="W6" s="4">
        <v>7</v>
      </c>
      <c r="X6" s="4">
        <v>31</v>
      </c>
      <c r="Y6" s="4">
        <v>1</v>
      </c>
      <c r="Z6" s="4">
        <v>100</v>
      </c>
      <c r="AA6" s="4">
        <v>0.028</v>
      </c>
      <c r="AB6" s="4">
        <v>3</v>
      </c>
      <c r="AC6" s="4">
        <v>3.05</v>
      </c>
      <c r="AD6" s="4">
        <v>0.01</v>
      </c>
      <c r="AE6" s="4">
        <v>0.06</v>
      </c>
      <c r="AF6" s="4">
        <v>42.3</v>
      </c>
      <c r="AG6" s="4">
        <v>0.13</v>
      </c>
      <c r="AH6" s="4">
        <v>6.7</v>
      </c>
      <c r="AI6" s="4">
        <v>0.1</v>
      </c>
      <c r="AJ6" s="4">
        <v>0.14</v>
      </c>
      <c r="AK6" s="4">
        <v>0.1</v>
      </c>
      <c r="AL6" s="4">
        <v>6</v>
      </c>
      <c r="AM6" s="4">
        <v>1.5</v>
      </c>
    </row>
    <row r="7" spans="1:39" ht="15">
      <c r="A7" s="2" t="s">
        <v>37</v>
      </c>
      <c r="B7" s="6">
        <v>369999</v>
      </c>
      <c r="C7" s="6">
        <v>6714651</v>
      </c>
      <c r="D7" s="4">
        <v>17.3</v>
      </c>
      <c r="E7" s="4">
        <v>17.7</v>
      </c>
      <c r="F7" s="4">
        <v>571.2</v>
      </c>
      <c r="G7" s="4">
        <v>17.8</v>
      </c>
      <c r="H7" s="4">
        <v>54</v>
      </c>
      <c r="I7" s="36">
        <v>1</v>
      </c>
      <c r="J7" s="4">
        <v>38.4</v>
      </c>
      <c r="K7" s="4">
        <v>71</v>
      </c>
      <c r="L7" s="4">
        <v>1832</v>
      </c>
      <c r="M7" s="4">
        <v>12.22</v>
      </c>
      <c r="N7" s="4">
        <v>22.7</v>
      </c>
      <c r="O7" s="4">
        <v>5</v>
      </c>
      <c r="P7" s="4">
        <v>99</v>
      </c>
      <c r="Q7" s="4">
        <v>0.3</v>
      </c>
      <c r="R7" s="4">
        <v>4.8</v>
      </c>
      <c r="S7" s="4">
        <v>19.7</v>
      </c>
      <c r="T7" s="4">
        <v>82</v>
      </c>
      <c r="U7" s="4">
        <v>0.82</v>
      </c>
      <c r="V7" s="4">
        <v>0.089</v>
      </c>
      <c r="W7" s="4">
        <v>11</v>
      </c>
      <c r="X7" s="4">
        <v>36</v>
      </c>
      <c r="Y7" s="4">
        <v>1.27</v>
      </c>
      <c r="Z7" s="4">
        <v>100</v>
      </c>
      <c r="AA7" s="4">
        <v>0.019</v>
      </c>
      <c r="AB7" s="4">
        <v>2</v>
      </c>
      <c r="AC7" s="4">
        <v>2.68</v>
      </c>
      <c r="AD7" s="4">
        <v>0.017</v>
      </c>
      <c r="AE7" s="4">
        <v>0.07</v>
      </c>
      <c r="AF7" s="4">
        <v>63.9</v>
      </c>
      <c r="AG7" s="4">
        <v>0.1</v>
      </c>
      <c r="AH7" s="4">
        <v>14.2</v>
      </c>
      <c r="AI7" s="4">
        <v>0.1</v>
      </c>
      <c r="AJ7" s="4">
        <v>0.42</v>
      </c>
      <c r="AK7" s="4">
        <v>1.3</v>
      </c>
      <c r="AL7" s="4">
        <v>7</v>
      </c>
      <c r="AM7" s="4">
        <v>4</v>
      </c>
    </row>
    <row r="8" spans="1:39" ht="15">
      <c r="A8" s="2" t="s">
        <v>36</v>
      </c>
      <c r="B8" s="6">
        <v>369998</v>
      </c>
      <c r="C8" s="6">
        <v>6714699</v>
      </c>
      <c r="D8" s="4">
        <v>7.8</v>
      </c>
      <c r="E8" s="4">
        <v>7.4</v>
      </c>
      <c r="F8" s="4">
        <v>252.2</v>
      </c>
      <c r="G8" s="4">
        <v>32.7</v>
      </c>
      <c r="H8" s="4">
        <v>60</v>
      </c>
      <c r="I8" s="36">
        <v>0.6</v>
      </c>
      <c r="J8" s="4">
        <v>26.6</v>
      </c>
      <c r="K8" s="4">
        <v>47.1</v>
      </c>
      <c r="L8" s="4">
        <v>2521</v>
      </c>
      <c r="M8" s="4">
        <v>5.98</v>
      </c>
      <c r="N8" s="4">
        <v>25.9</v>
      </c>
      <c r="O8" s="4">
        <v>1.4</v>
      </c>
      <c r="P8" s="4">
        <v>63</v>
      </c>
      <c r="Q8" s="4">
        <v>0.5</v>
      </c>
      <c r="R8" s="4">
        <v>2.3</v>
      </c>
      <c r="S8" s="4">
        <v>14.3</v>
      </c>
      <c r="T8" s="4">
        <v>99</v>
      </c>
      <c r="U8" s="4">
        <v>1.25</v>
      </c>
      <c r="V8" s="4">
        <v>0.129</v>
      </c>
      <c r="W8" s="4">
        <v>10</v>
      </c>
      <c r="X8" s="4">
        <v>39</v>
      </c>
      <c r="Y8" s="4">
        <v>1.38</v>
      </c>
      <c r="Z8" s="4">
        <v>89</v>
      </c>
      <c r="AA8" s="4">
        <v>0.022</v>
      </c>
      <c r="AB8" s="4">
        <v>4</v>
      </c>
      <c r="AC8" s="4">
        <v>2.96</v>
      </c>
      <c r="AD8" s="4">
        <v>0.02</v>
      </c>
      <c r="AE8" s="4">
        <v>0.07</v>
      </c>
      <c r="AF8" s="4">
        <v>51.9</v>
      </c>
      <c r="AG8" s="4">
        <v>0.14</v>
      </c>
      <c r="AH8" s="4">
        <v>12</v>
      </c>
      <c r="AI8" s="4">
        <v>0.1</v>
      </c>
      <c r="AJ8" s="4">
        <v>0.18</v>
      </c>
      <c r="AK8" s="4">
        <v>0.5</v>
      </c>
      <c r="AL8" s="4">
        <v>7</v>
      </c>
      <c r="AM8" s="4">
        <v>1.6</v>
      </c>
    </row>
    <row r="9" spans="1:39" ht="15">
      <c r="A9" s="2" t="s">
        <v>14</v>
      </c>
      <c r="B9" s="6">
        <v>369998</v>
      </c>
      <c r="C9" s="6">
        <v>6714756</v>
      </c>
      <c r="D9" s="4">
        <v>17.7</v>
      </c>
      <c r="E9" s="4">
        <v>24.6</v>
      </c>
      <c r="F9" s="4">
        <v>236.2</v>
      </c>
      <c r="G9" s="4">
        <v>25.3</v>
      </c>
      <c r="H9" s="4">
        <v>62</v>
      </c>
      <c r="I9" s="36">
        <v>0.6</v>
      </c>
      <c r="J9" s="4">
        <v>27.5</v>
      </c>
      <c r="K9" s="4">
        <v>54.3</v>
      </c>
      <c r="L9" s="4">
        <v>1792</v>
      </c>
      <c r="M9" s="4">
        <v>7.64</v>
      </c>
      <c r="N9" s="4">
        <v>50.7</v>
      </c>
      <c r="O9" s="4">
        <v>2.2</v>
      </c>
      <c r="P9" s="4">
        <v>59</v>
      </c>
      <c r="Q9" s="4">
        <v>0.3</v>
      </c>
      <c r="R9" s="4">
        <v>1.9</v>
      </c>
      <c r="S9" s="4">
        <v>24.8</v>
      </c>
      <c r="T9" s="4">
        <v>95</v>
      </c>
      <c r="U9" s="4">
        <v>1.02</v>
      </c>
      <c r="V9" s="4">
        <v>0.084</v>
      </c>
      <c r="W9" s="4">
        <v>11</v>
      </c>
      <c r="X9" s="4">
        <v>40</v>
      </c>
      <c r="Y9" s="4">
        <v>1.23</v>
      </c>
      <c r="Z9" s="4">
        <v>75</v>
      </c>
      <c r="AA9" s="4">
        <v>0.02</v>
      </c>
      <c r="AB9" s="4">
        <v>2</v>
      </c>
      <c r="AC9" s="4">
        <v>3.06</v>
      </c>
      <c r="AD9" s="4">
        <v>0.018</v>
      </c>
      <c r="AE9" s="4">
        <v>0.06</v>
      </c>
      <c r="AF9" s="4">
        <v>55.6</v>
      </c>
      <c r="AG9" s="4">
        <v>0.08</v>
      </c>
      <c r="AH9" s="4">
        <v>12.2</v>
      </c>
      <c r="AI9" s="4">
        <v>0.1</v>
      </c>
      <c r="AJ9" s="4">
        <v>0.16</v>
      </c>
      <c r="AK9" s="4">
        <v>0.5</v>
      </c>
      <c r="AL9" s="4">
        <v>7</v>
      </c>
      <c r="AM9" s="4">
        <v>1.5</v>
      </c>
    </row>
    <row r="10" spans="1:39" ht="15">
      <c r="A10" s="2" t="s">
        <v>15</v>
      </c>
      <c r="B10" s="6">
        <v>369996</v>
      </c>
      <c r="C10" s="6">
        <v>6714799</v>
      </c>
      <c r="D10" s="4">
        <v>12.4</v>
      </c>
      <c r="E10" s="4">
        <v>29.6</v>
      </c>
      <c r="F10" s="4">
        <v>292</v>
      </c>
      <c r="G10" s="4">
        <v>29.7</v>
      </c>
      <c r="H10" s="4">
        <v>80</v>
      </c>
      <c r="I10" s="36">
        <v>0.6</v>
      </c>
      <c r="J10" s="4">
        <v>31.8</v>
      </c>
      <c r="K10" s="4">
        <v>58.5</v>
      </c>
      <c r="L10" s="4">
        <v>2224</v>
      </c>
      <c r="M10" s="4">
        <v>8.64</v>
      </c>
      <c r="N10" s="4">
        <v>44</v>
      </c>
      <c r="O10" s="4">
        <v>2.3</v>
      </c>
      <c r="P10" s="4">
        <v>84</v>
      </c>
      <c r="Q10" s="4">
        <v>0.5</v>
      </c>
      <c r="R10" s="4">
        <v>1.7</v>
      </c>
      <c r="S10" s="4">
        <v>24.7</v>
      </c>
      <c r="T10" s="4">
        <v>122</v>
      </c>
      <c r="U10" s="4">
        <v>0.87</v>
      </c>
      <c r="V10" s="4">
        <v>0.083</v>
      </c>
      <c r="W10" s="4">
        <v>10</v>
      </c>
      <c r="X10" s="4">
        <v>42</v>
      </c>
      <c r="Y10" s="4">
        <v>1.72</v>
      </c>
      <c r="Z10" s="4">
        <v>81</v>
      </c>
      <c r="AA10" s="4">
        <v>0.022</v>
      </c>
      <c r="AB10" s="4">
        <v>2</v>
      </c>
      <c r="AC10" s="4">
        <v>3.96</v>
      </c>
      <c r="AD10" s="4">
        <v>0.02</v>
      </c>
      <c r="AE10" s="4">
        <v>0.07</v>
      </c>
      <c r="AF10" s="4">
        <v>32.4</v>
      </c>
      <c r="AG10" s="4">
        <v>0.03</v>
      </c>
      <c r="AH10" s="4">
        <v>18</v>
      </c>
      <c r="AI10" s="4">
        <v>0.1</v>
      </c>
      <c r="AJ10" s="4">
        <v>0.09</v>
      </c>
      <c r="AK10" s="4">
        <v>0.5</v>
      </c>
      <c r="AL10" s="4">
        <v>9</v>
      </c>
      <c r="AM10" s="4">
        <v>1.5</v>
      </c>
    </row>
    <row r="11" spans="1:39" ht="15">
      <c r="A11" s="2" t="s">
        <v>16</v>
      </c>
      <c r="B11" s="6">
        <v>370000</v>
      </c>
      <c r="C11" s="6">
        <v>6714826</v>
      </c>
      <c r="D11" s="4">
        <v>25.2</v>
      </c>
      <c r="E11" s="4">
        <v>12.4</v>
      </c>
      <c r="F11" s="4">
        <v>204.3</v>
      </c>
      <c r="G11" s="4">
        <v>31.5</v>
      </c>
      <c r="H11" s="4">
        <v>80</v>
      </c>
      <c r="I11" s="36">
        <v>0.5</v>
      </c>
      <c r="J11" s="4">
        <v>23.1</v>
      </c>
      <c r="K11" s="4">
        <v>42.3</v>
      </c>
      <c r="L11" s="4">
        <v>2028</v>
      </c>
      <c r="M11" s="4">
        <v>7.87</v>
      </c>
      <c r="N11" s="4">
        <v>122.7</v>
      </c>
      <c r="O11" s="4">
        <v>1.7</v>
      </c>
      <c r="P11" s="4">
        <v>49</v>
      </c>
      <c r="Q11" s="4">
        <v>0.5</v>
      </c>
      <c r="R11" s="4">
        <v>2</v>
      </c>
      <c r="S11" s="4">
        <v>24.5</v>
      </c>
      <c r="T11" s="4">
        <v>110</v>
      </c>
      <c r="U11" s="4">
        <v>0.88</v>
      </c>
      <c r="V11" s="4">
        <v>0.103</v>
      </c>
      <c r="W11" s="4">
        <v>9</v>
      </c>
      <c r="X11" s="4">
        <v>27</v>
      </c>
      <c r="Y11" s="4">
        <v>1.4</v>
      </c>
      <c r="Z11" s="4">
        <v>107</v>
      </c>
      <c r="AA11" s="4">
        <v>0.008</v>
      </c>
      <c r="AB11" s="4">
        <v>2</v>
      </c>
      <c r="AC11" s="4">
        <v>3.2</v>
      </c>
      <c r="AD11" s="4">
        <v>0.016</v>
      </c>
      <c r="AE11" s="4">
        <v>0.08</v>
      </c>
      <c r="AF11" s="4">
        <v>34.1</v>
      </c>
      <c r="AG11" s="4">
        <v>0.07</v>
      </c>
      <c r="AH11" s="4">
        <v>19.7</v>
      </c>
      <c r="AI11" s="4">
        <v>0.1</v>
      </c>
      <c r="AJ11" s="4">
        <v>0.13</v>
      </c>
      <c r="AK11" s="4">
        <v>0.4</v>
      </c>
      <c r="AL11" s="4">
        <v>8</v>
      </c>
      <c r="AM11" s="4">
        <v>1.4</v>
      </c>
    </row>
    <row r="12" spans="1:39" ht="15">
      <c r="A12" s="2" t="s">
        <v>17</v>
      </c>
      <c r="B12" s="6">
        <v>369987</v>
      </c>
      <c r="C12" s="6">
        <v>6714892</v>
      </c>
      <c r="D12" s="4">
        <v>28.5</v>
      </c>
      <c r="E12" s="4">
        <v>108.4</v>
      </c>
      <c r="F12" s="4">
        <v>309.9</v>
      </c>
      <c r="G12" s="4">
        <v>40.4</v>
      </c>
      <c r="H12" s="4">
        <v>78</v>
      </c>
      <c r="I12" s="36">
        <v>1</v>
      </c>
      <c r="J12" s="4">
        <v>44.7</v>
      </c>
      <c r="K12" s="4">
        <v>48.8</v>
      </c>
      <c r="L12" s="4">
        <v>1551</v>
      </c>
      <c r="M12" s="4">
        <v>8.14</v>
      </c>
      <c r="N12" s="4">
        <v>121.9</v>
      </c>
      <c r="O12" s="4">
        <v>4</v>
      </c>
      <c r="P12" s="4">
        <v>37</v>
      </c>
      <c r="Q12" s="4">
        <v>0.5</v>
      </c>
      <c r="R12" s="4">
        <v>3</v>
      </c>
      <c r="S12" s="4">
        <v>66.7</v>
      </c>
      <c r="T12" s="4">
        <v>82</v>
      </c>
      <c r="U12" s="4">
        <v>0.72</v>
      </c>
      <c r="V12" s="4">
        <v>0.044</v>
      </c>
      <c r="W12" s="4">
        <v>16</v>
      </c>
      <c r="X12" s="4">
        <v>53</v>
      </c>
      <c r="Y12" s="4">
        <v>1.34</v>
      </c>
      <c r="Z12" s="4">
        <v>152</v>
      </c>
      <c r="AA12" s="4">
        <v>0.034</v>
      </c>
      <c r="AB12" s="4">
        <v>2</v>
      </c>
      <c r="AC12" s="4">
        <v>2.4</v>
      </c>
      <c r="AD12" s="4">
        <v>0.019</v>
      </c>
      <c r="AE12" s="4">
        <v>0.07</v>
      </c>
      <c r="AF12" s="4">
        <v>18.3</v>
      </c>
      <c r="AG12" s="4">
        <v>0.02</v>
      </c>
      <c r="AH12" s="4">
        <v>14.4</v>
      </c>
      <c r="AI12" s="4">
        <v>0.2</v>
      </c>
      <c r="AJ12" s="4">
        <v>0.12</v>
      </c>
      <c r="AK12" s="4">
        <v>0.4</v>
      </c>
      <c r="AL12" s="4">
        <v>7</v>
      </c>
      <c r="AM12" s="4">
        <v>1.9</v>
      </c>
    </row>
    <row r="13" spans="1:39" ht="15">
      <c r="A13" s="2" t="s">
        <v>18</v>
      </c>
      <c r="B13" s="6">
        <v>369999</v>
      </c>
      <c r="C13" s="6">
        <v>6714948</v>
      </c>
      <c r="D13" s="4">
        <v>23.2</v>
      </c>
      <c r="E13" s="4">
        <v>133.9</v>
      </c>
      <c r="F13" s="4">
        <v>282.4</v>
      </c>
      <c r="G13" s="4">
        <v>57.7</v>
      </c>
      <c r="H13" s="4">
        <v>81</v>
      </c>
      <c r="I13" s="36">
        <v>1.5</v>
      </c>
      <c r="J13" s="4">
        <v>63.7</v>
      </c>
      <c r="K13" s="4">
        <v>40.8</v>
      </c>
      <c r="L13" s="4">
        <v>1583</v>
      </c>
      <c r="M13" s="4">
        <v>7.21</v>
      </c>
      <c r="N13" s="4">
        <v>117.6</v>
      </c>
      <c r="O13" s="4">
        <v>3.5</v>
      </c>
      <c r="P13" s="4">
        <v>34</v>
      </c>
      <c r="Q13" s="4">
        <v>0.5</v>
      </c>
      <c r="R13" s="4">
        <v>4.6</v>
      </c>
      <c r="S13" s="4">
        <v>99</v>
      </c>
      <c r="T13" s="4">
        <v>81</v>
      </c>
      <c r="U13" s="4">
        <v>1.29</v>
      </c>
      <c r="V13" s="4">
        <v>0.071</v>
      </c>
      <c r="W13" s="4">
        <v>15</v>
      </c>
      <c r="X13" s="4">
        <v>83</v>
      </c>
      <c r="Y13" s="4">
        <v>1.48</v>
      </c>
      <c r="Z13" s="4">
        <v>100</v>
      </c>
      <c r="AA13" s="4">
        <v>0.016</v>
      </c>
      <c r="AB13" s="4">
        <v>2</v>
      </c>
      <c r="AC13" s="4">
        <v>2.64</v>
      </c>
      <c r="AD13" s="4">
        <v>0.014</v>
      </c>
      <c r="AE13" s="4">
        <v>0.1</v>
      </c>
      <c r="AF13" s="4">
        <v>8.5</v>
      </c>
      <c r="AG13" s="4">
        <v>0.06</v>
      </c>
      <c r="AH13" s="4">
        <v>14.8</v>
      </c>
      <c r="AI13" s="4">
        <v>0.2</v>
      </c>
      <c r="AJ13" s="4">
        <v>0.15</v>
      </c>
      <c r="AK13" s="4">
        <v>0.5</v>
      </c>
      <c r="AL13" s="4">
        <v>7</v>
      </c>
      <c r="AM13" s="4">
        <v>1.8</v>
      </c>
    </row>
    <row r="14" spans="1:39" ht="15">
      <c r="A14" s="2" t="s">
        <v>19</v>
      </c>
      <c r="B14" s="6">
        <v>370002</v>
      </c>
      <c r="C14" s="6">
        <v>6715011</v>
      </c>
      <c r="D14" s="4">
        <v>38.4</v>
      </c>
      <c r="E14" s="4">
        <v>54.2</v>
      </c>
      <c r="F14" s="4">
        <v>249.8</v>
      </c>
      <c r="G14" s="4">
        <v>33.7</v>
      </c>
      <c r="H14" s="4">
        <v>77</v>
      </c>
      <c r="I14" s="36">
        <v>0.7</v>
      </c>
      <c r="J14" s="4">
        <v>44.5</v>
      </c>
      <c r="K14" s="4">
        <v>46.4</v>
      </c>
      <c r="L14" s="4">
        <v>1919</v>
      </c>
      <c r="M14" s="4">
        <v>7.69</v>
      </c>
      <c r="N14" s="4">
        <v>888</v>
      </c>
      <c r="O14" s="4">
        <v>3.3</v>
      </c>
      <c r="P14" s="4">
        <v>37</v>
      </c>
      <c r="Q14" s="4">
        <v>0.3</v>
      </c>
      <c r="R14" s="4">
        <v>3.3</v>
      </c>
      <c r="S14" s="4">
        <v>34.4</v>
      </c>
      <c r="T14" s="4">
        <v>97</v>
      </c>
      <c r="U14" s="4">
        <v>0.86</v>
      </c>
      <c r="V14" s="4">
        <v>0.082</v>
      </c>
      <c r="W14" s="4">
        <v>13</v>
      </c>
      <c r="X14" s="4">
        <v>63</v>
      </c>
      <c r="Y14" s="4">
        <v>1.6</v>
      </c>
      <c r="Z14" s="4">
        <v>93</v>
      </c>
      <c r="AA14" s="4">
        <v>0.048</v>
      </c>
      <c r="AB14" s="4">
        <v>2</v>
      </c>
      <c r="AC14" s="4">
        <v>3.15</v>
      </c>
      <c r="AD14" s="4">
        <v>0.016</v>
      </c>
      <c r="AE14" s="4">
        <v>0.14</v>
      </c>
      <c r="AF14" s="4">
        <v>7</v>
      </c>
      <c r="AG14" s="4">
        <v>0.08</v>
      </c>
      <c r="AH14" s="4">
        <v>14.7</v>
      </c>
      <c r="AI14" s="4">
        <v>0.2</v>
      </c>
      <c r="AJ14" s="4">
        <v>0.13</v>
      </c>
      <c r="AK14" s="4">
        <v>0.5</v>
      </c>
      <c r="AL14" s="4">
        <v>9</v>
      </c>
      <c r="AM14" s="4">
        <v>1.1</v>
      </c>
    </row>
    <row r="15" spans="1:39" ht="15">
      <c r="A15" s="2" t="s">
        <v>20</v>
      </c>
      <c r="B15" s="6">
        <v>369998</v>
      </c>
      <c r="C15" s="6">
        <v>6715049</v>
      </c>
      <c r="D15" s="4">
        <v>5.9</v>
      </c>
      <c r="E15" s="4">
        <v>47.3</v>
      </c>
      <c r="F15" s="4">
        <v>153.1</v>
      </c>
      <c r="G15" s="4">
        <v>16.9</v>
      </c>
      <c r="H15" s="4">
        <v>65</v>
      </c>
      <c r="I15" s="36">
        <v>0.2</v>
      </c>
      <c r="J15" s="4">
        <v>39.5</v>
      </c>
      <c r="K15" s="4">
        <v>34.8</v>
      </c>
      <c r="L15" s="4">
        <v>1089</v>
      </c>
      <c r="M15" s="4">
        <v>6.03</v>
      </c>
      <c r="N15" s="4">
        <v>57.2</v>
      </c>
      <c r="O15" s="4">
        <v>2.8</v>
      </c>
      <c r="P15" s="4">
        <v>52</v>
      </c>
      <c r="Q15" s="4">
        <v>0.2</v>
      </c>
      <c r="R15" s="4">
        <v>1.5</v>
      </c>
      <c r="S15" s="4">
        <v>10.5</v>
      </c>
      <c r="T15" s="4">
        <v>95</v>
      </c>
      <c r="U15" s="4">
        <v>0.72</v>
      </c>
      <c r="V15" s="4">
        <v>0.064</v>
      </c>
      <c r="W15" s="4">
        <v>10</v>
      </c>
      <c r="X15" s="4">
        <v>55</v>
      </c>
      <c r="Y15" s="4">
        <v>1.42</v>
      </c>
      <c r="Z15" s="4">
        <v>92</v>
      </c>
      <c r="AA15" s="4">
        <v>0.028</v>
      </c>
      <c r="AB15" s="4">
        <v>2</v>
      </c>
      <c r="AC15" s="4">
        <v>3.29</v>
      </c>
      <c r="AD15" s="4">
        <v>0.017</v>
      </c>
      <c r="AE15" s="4">
        <v>0.08</v>
      </c>
      <c r="AF15" s="4">
        <v>5.5</v>
      </c>
      <c r="AG15" s="4">
        <v>0.04</v>
      </c>
      <c r="AH15" s="4">
        <v>11.5</v>
      </c>
      <c r="AI15" s="4">
        <v>0.1</v>
      </c>
      <c r="AJ15" s="4">
        <v>0.13</v>
      </c>
      <c r="AK15" s="4">
        <v>0.2</v>
      </c>
      <c r="AL15" s="4">
        <v>9</v>
      </c>
      <c r="AM15" s="4">
        <v>0.9</v>
      </c>
    </row>
    <row r="16" spans="1:39" ht="15">
      <c r="A16" s="2" t="s">
        <v>21</v>
      </c>
      <c r="B16" s="6">
        <v>370001</v>
      </c>
      <c r="C16" s="6">
        <v>6715103</v>
      </c>
      <c r="D16" s="4">
        <v>50.7</v>
      </c>
      <c r="E16" s="4">
        <v>37.5</v>
      </c>
      <c r="F16" s="4">
        <v>145.1</v>
      </c>
      <c r="G16" s="4">
        <v>20.7</v>
      </c>
      <c r="H16" s="4">
        <v>83</v>
      </c>
      <c r="I16" s="36">
        <v>0.4</v>
      </c>
      <c r="J16" s="4">
        <v>60.9</v>
      </c>
      <c r="K16" s="4">
        <v>31.7</v>
      </c>
      <c r="L16" s="4">
        <v>894</v>
      </c>
      <c r="M16" s="4">
        <v>5.4</v>
      </c>
      <c r="N16" s="4">
        <v>214.9</v>
      </c>
      <c r="O16" s="4">
        <v>4.1</v>
      </c>
      <c r="P16" s="4">
        <v>31</v>
      </c>
      <c r="Q16" s="4">
        <v>0.2</v>
      </c>
      <c r="R16" s="4">
        <v>2.3</v>
      </c>
      <c r="S16" s="4">
        <v>7.1</v>
      </c>
      <c r="T16" s="4">
        <v>94</v>
      </c>
      <c r="U16" s="4">
        <v>0.88</v>
      </c>
      <c r="V16" s="4">
        <v>0.051</v>
      </c>
      <c r="W16" s="4">
        <v>18</v>
      </c>
      <c r="X16" s="4">
        <v>111</v>
      </c>
      <c r="Y16" s="4">
        <v>1.73</v>
      </c>
      <c r="Z16" s="4">
        <v>61</v>
      </c>
      <c r="AA16" s="4">
        <v>0.039</v>
      </c>
      <c r="AB16" s="4">
        <v>1</v>
      </c>
      <c r="AC16" s="4">
        <v>3.08</v>
      </c>
      <c r="AD16" s="4">
        <v>0.022</v>
      </c>
      <c r="AE16" s="4">
        <v>0.08</v>
      </c>
      <c r="AF16" s="4">
        <v>5.8</v>
      </c>
      <c r="AG16" s="4">
        <v>0.03</v>
      </c>
      <c r="AH16" s="4">
        <v>12.4</v>
      </c>
      <c r="AI16" s="4">
        <v>0.1</v>
      </c>
      <c r="AJ16" s="4">
        <v>0.13</v>
      </c>
      <c r="AK16" s="4">
        <v>0.2</v>
      </c>
      <c r="AL16" s="4">
        <v>8</v>
      </c>
      <c r="AM16" s="4">
        <v>0.9</v>
      </c>
    </row>
    <row r="17" spans="1:39" ht="15">
      <c r="A17" s="2" t="s">
        <v>22</v>
      </c>
      <c r="B17" s="6">
        <v>370002</v>
      </c>
      <c r="C17" s="6">
        <v>6715152</v>
      </c>
      <c r="D17" s="4">
        <v>7.5</v>
      </c>
      <c r="E17" s="4">
        <v>29.2</v>
      </c>
      <c r="F17" s="4">
        <v>120.2</v>
      </c>
      <c r="G17" s="4">
        <v>15</v>
      </c>
      <c r="H17" s="4">
        <v>62</v>
      </c>
      <c r="I17" s="36">
        <v>0.2</v>
      </c>
      <c r="J17" s="4">
        <v>42</v>
      </c>
      <c r="K17" s="4">
        <v>33.1</v>
      </c>
      <c r="L17" s="4">
        <v>890</v>
      </c>
      <c r="M17" s="4">
        <v>5.3</v>
      </c>
      <c r="N17" s="4">
        <v>53.3</v>
      </c>
      <c r="O17" s="4">
        <v>2.5</v>
      </c>
      <c r="P17" s="4">
        <v>55</v>
      </c>
      <c r="Q17" s="4">
        <v>0.2</v>
      </c>
      <c r="R17" s="4">
        <v>1.5</v>
      </c>
      <c r="S17" s="4">
        <v>5.6</v>
      </c>
      <c r="T17" s="4">
        <v>89</v>
      </c>
      <c r="U17" s="4">
        <v>0.79</v>
      </c>
      <c r="V17" s="4">
        <v>0.033</v>
      </c>
      <c r="W17" s="4">
        <v>9</v>
      </c>
      <c r="X17" s="4">
        <v>116</v>
      </c>
      <c r="Y17" s="4">
        <v>1.62</v>
      </c>
      <c r="Z17" s="4">
        <v>64</v>
      </c>
      <c r="AA17" s="4">
        <v>0.037</v>
      </c>
      <c r="AB17" s="4">
        <v>2</v>
      </c>
      <c r="AC17" s="4">
        <v>3.03</v>
      </c>
      <c r="AD17" s="4">
        <v>0.03</v>
      </c>
      <c r="AE17" s="4">
        <v>0.07</v>
      </c>
      <c r="AF17" s="4">
        <v>7.2</v>
      </c>
      <c r="AG17" s="4">
        <v>0.03</v>
      </c>
      <c r="AH17" s="4">
        <v>11.8</v>
      </c>
      <c r="AI17" s="4">
        <v>0.05</v>
      </c>
      <c r="AJ17" s="4">
        <v>0.07</v>
      </c>
      <c r="AK17" s="4">
        <v>0.3</v>
      </c>
      <c r="AL17" s="4">
        <v>7</v>
      </c>
      <c r="AM17" s="4">
        <v>0.6</v>
      </c>
    </row>
    <row r="18" spans="1:39" ht="15">
      <c r="A18" s="2" t="s">
        <v>23</v>
      </c>
      <c r="B18" s="6">
        <v>370006</v>
      </c>
      <c r="C18" s="6">
        <v>6715196</v>
      </c>
      <c r="D18" s="4">
        <v>11.6</v>
      </c>
      <c r="E18" s="4">
        <v>19.8</v>
      </c>
      <c r="F18" s="4">
        <v>124.7</v>
      </c>
      <c r="G18" s="4">
        <v>21.1</v>
      </c>
      <c r="H18" s="4">
        <v>75</v>
      </c>
      <c r="I18" s="36">
        <v>0.4</v>
      </c>
      <c r="J18" s="4">
        <v>52.1</v>
      </c>
      <c r="K18" s="4">
        <v>38.6</v>
      </c>
      <c r="L18" s="4">
        <v>1440</v>
      </c>
      <c r="M18" s="4">
        <v>5.05</v>
      </c>
      <c r="N18" s="4">
        <v>79</v>
      </c>
      <c r="O18" s="4">
        <v>1.8</v>
      </c>
      <c r="P18" s="4">
        <v>54</v>
      </c>
      <c r="Q18" s="4">
        <v>0.3</v>
      </c>
      <c r="R18" s="4">
        <v>1.4</v>
      </c>
      <c r="S18" s="4">
        <v>7.2</v>
      </c>
      <c r="T18" s="4">
        <v>97</v>
      </c>
      <c r="U18" s="4">
        <v>1.36</v>
      </c>
      <c r="V18" s="4">
        <v>0.1</v>
      </c>
      <c r="W18" s="4">
        <v>11</v>
      </c>
      <c r="X18" s="4">
        <v>117</v>
      </c>
      <c r="Y18" s="4">
        <v>1.56</v>
      </c>
      <c r="Z18" s="4">
        <v>111</v>
      </c>
      <c r="AA18" s="4">
        <v>0.032</v>
      </c>
      <c r="AB18" s="4">
        <v>3</v>
      </c>
      <c r="AC18" s="4">
        <v>3.21</v>
      </c>
      <c r="AD18" s="4">
        <v>0.022</v>
      </c>
      <c r="AE18" s="4">
        <v>0.14</v>
      </c>
      <c r="AF18" s="4">
        <v>8</v>
      </c>
      <c r="AG18" s="4">
        <v>0.08</v>
      </c>
      <c r="AH18" s="4">
        <v>11.8</v>
      </c>
      <c r="AI18" s="4">
        <v>0.1</v>
      </c>
      <c r="AJ18" s="4">
        <v>0.15</v>
      </c>
      <c r="AK18" s="4">
        <v>0.3</v>
      </c>
      <c r="AL18" s="4">
        <v>8</v>
      </c>
      <c r="AM18" s="4">
        <v>0.8</v>
      </c>
    </row>
    <row r="19" spans="1:39" ht="15">
      <c r="A19" s="2" t="s">
        <v>24</v>
      </c>
      <c r="B19" s="6">
        <v>370001</v>
      </c>
      <c r="C19" s="6">
        <v>6715248</v>
      </c>
      <c r="D19" s="4">
        <v>1547</v>
      </c>
      <c r="E19" s="4">
        <v>15.4</v>
      </c>
      <c r="F19" s="4">
        <v>302.2</v>
      </c>
      <c r="G19" s="4">
        <v>411.6</v>
      </c>
      <c r="H19" s="4">
        <v>201</v>
      </c>
      <c r="I19" s="36">
        <v>1.3</v>
      </c>
      <c r="J19" s="4">
        <v>54.7</v>
      </c>
      <c r="K19" s="4">
        <v>61.2</v>
      </c>
      <c r="L19" s="4">
        <v>1583</v>
      </c>
      <c r="M19" s="4">
        <v>6.93</v>
      </c>
      <c r="N19" s="4">
        <v>92.9</v>
      </c>
      <c r="O19" s="4">
        <v>2</v>
      </c>
      <c r="P19" s="4">
        <v>41</v>
      </c>
      <c r="Q19" s="4">
        <v>3</v>
      </c>
      <c r="R19" s="4">
        <v>2.2</v>
      </c>
      <c r="S19" s="4">
        <v>3.6</v>
      </c>
      <c r="T19" s="4">
        <v>97</v>
      </c>
      <c r="U19" s="4">
        <v>0.79</v>
      </c>
      <c r="V19" s="4">
        <v>0.099</v>
      </c>
      <c r="W19" s="4">
        <v>13</v>
      </c>
      <c r="X19" s="4">
        <v>80</v>
      </c>
      <c r="Y19" s="4">
        <v>1.28</v>
      </c>
      <c r="Z19" s="4">
        <v>84</v>
      </c>
      <c r="AA19" s="4">
        <v>0.037</v>
      </c>
      <c r="AB19" s="4">
        <v>2</v>
      </c>
      <c r="AC19" s="4">
        <v>2.9</v>
      </c>
      <c r="AD19" s="4">
        <v>0.015</v>
      </c>
      <c r="AE19" s="4">
        <v>0.08</v>
      </c>
      <c r="AF19" s="4">
        <v>6.9</v>
      </c>
      <c r="AG19" s="4">
        <v>0.11</v>
      </c>
      <c r="AH19" s="4">
        <v>11.1</v>
      </c>
      <c r="AI19" s="4">
        <v>0.1</v>
      </c>
      <c r="AJ19" s="4">
        <v>0.15</v>
      </c>
      <c r="AK19" s="4">
        <v>0.6</v>
      </c>
      <c r="AL19" s="4">
        <v>8</v>
      </c>
      <c r="AM19" s="4">
        <v>1.2</v>
      </c>
    </row>
    <row r="20" spans="1:39" ht="15">
      <c r="A20" s="2" t="s">
        <v>25</v>
      </c>
      <c r="B20" s="6">
        <v>369994</v>
      </c>
      <c r="C20" s="6">
        <v>6715301</v>
      </c>
      <c r="D20" s="4">
        <v>16.7</v>
      </c>
      <c r="E20" s="4">
        <v>19.2</v>
      </c>
      <c r="F20" s="4">
        <v>181.2</v>
      </c>
      <c r="G20" s="4">
        <v>23.7</v>
      </c>
      <c r="H20" s="4">
        <v>88</v>
      </c>
      <c r="I20" s="36">
        <v>0.2</v>
      </c>
      <c r="J20" s="4">
        <v>40.2</v>
      </c>
      <c r="K20" s="4">
        <v>34.8</v>
      </c>
      <c r="L20" s="4">
        <v>833</v>
      </c>
      <c r="M20" s="4">
        <v>6.46</v>
      </c>
      <c r="N20" s="4">
        <v>79.5</v>
      </c>
      <c r="O20" s="4">
        <v>2.1</v>
      </c>
      <c r="P20" s="4">
        <v>58</v>
      </c>
      <c r="Q20" s="4">
        <v>0.3</v>
      </c>
      <c r="R20" s="4">
        <v>2.1</v>
      </c>
      <c r="S20" s="4">
        <v>4.7</v>
      </c>
      <c r="T20" s="4">
        <v>107</v>
      </c>
      <c r="U20" s="4">
        <v>0.69</v>
      </c>
      <c r="V20" s="4">
        <v>0.079</v>
      </c>
      <c r="W20" s="4">
        <v>13</v>
      </c>
      <c r="X20" s="4">
        <v>75</v>
      </c>
      <c r="Y20" s="4">
        <v>1.67</v>
      </c>
      <c r="Z20" s="4">
        <v>63</v>
      </c>
      <c r="AA20" s="4">
        <v>0.029</v>
      </c>
      <c r="AB20" s="4">
        <v>1</v>
      </c>
      <c r="AC20" s="4">
        <v>3.31</v>
      </c>
      <c r="AD20" s="4">
        <v>0.018</v>
      </c>
      <c r="AE20" s="4">
        <v>0.06</v>
      </c>
      <c r="AF20" s="4">
        <v>9.4</v>
      </c>
      <c r="AG20" s="4">
        <v>0.03</v>
      </c>
      <c r="AH20" s="4">
        <v>16</v>
      </c>
      <c r="AI20" s="4">
        <v>0.05</v>
      </c>
      <c r="AJ20" s="4">
        <v>0.07</v>
      </c>
      <c r="AK20" s="4">
        <v>0.3</v>
      </c>
      <c r="AL20" s="4">
        <v>9</v>
      </c>
      <c r="AM20" s="4">
        <v>1</v>
      </c>
    </row>
    <row r="21" spans="1:39" ht="15">
      <c r="A21" s="2" t="s">
        <v>26</v>
      </c>
      <c r="B21" s="6">
        <v>370000</v>
      </c>
      <c r="C21" s="6">
        <v>6715354</v>
      </c>
      <c r="D21" s="4">
        <v>18.1</v>
      </c>
      <c r="E21" s="4">
        <v>15.3</v>
      </c>
      <c r="F21" s="4">
        <v>105.4</v>
      </c>
      <c r="G21" s="4">
        <v>25.7</v>
      </c>
      <c r="H21" s="4">
        <v>90</v>
      </c>
      <c r="I21" s="36">
        <v>0.4</v>
      </c>
      <c r="J21" s="4">
        <v>22.5</v>
      </c>
      <c r="K21" s="4">
        <v>22.7</v>
      </c>
      <c r="L21" s="4">
        <v>970</v>
      </c>
      <c r="M21" s="4">
        <v>4.32</v>
      </c>
      <c r="N21" s="4">
        <v>77.1</v>
      </c>
      <c r="O21" s="4">
        <v>0.7</v>
      </c>
      <c r="P21" s="4">
        <v>32</v>
      </c>
      <c r="Q21" s="4">
        <v>0.5</v>
      </c>
      <c r="R21" s="4">
        <v>1.2</v>
      </c>
      <c r="S21" s="4">
        <v>4.3</v>
      </c>
      <c r="T21" s="4">
        <v>78</v>
      </c>
      <c r="U21" s="4">
        <v>0.42</v>
      </c>
      <c r="V21" s="4">
        <v>0.159</v>
      </c>
      <c r="W21" s="4">
        <v>14</v>
      </c>
      <c r="X21" s="4">
        <v>56</v>
      </c>
      <c r="Y21" s="4">
        <v>1</v>
      </c>
      <c r="Z21" s="4">
        <v>105</v>
      </c>
      <c r="AA21" s="4">
        <v>0.02</v>
      </c>
      <c r="AB21" s="4">
        <v>2</v>
      </c>
      <c r="AC21" s="4">
        <v>2.96</v>
      </c>
      <c r="AD21" s="4">
        <v>0.017</v>
      </c>
      <c r="AE21" s="4">
        <v>0.06</v>
      </c>
      <c r="AF21" s="4">
        <v>3.8</v>
      </c>
      <c r="AG21" s="4">
        <v>0.06</v>
      </c>
      <c r="AH21" s="4">
        <v>5.9</v>
      </c>
      <c r="AI21" s="4">
        <v>0.1</v>
      </c>
      <c r="AJ21" s="4">
        <v>0.19</v>
      </c>
      <c r="AK21" s="4">
        <v>0.1</v>
      </c>
      <c r="AL21" s="4">
        <v>8</v>
      </c>
      <c r="AM21" s="4">
        <v>1</v>
      </c>
    </row>
    <row r="22" spans="1:39" ht="15">
      <c r="A22" s="2" t="s">
        <v>27</v>
      </c>
      <c r="B22" s="6">
        <v>369994</v>
      </c>
      <c r="C22" s="6">
        <v>6715409</v>
      </c>
      <c r="D22" s="4">
        <v>4.5</v>
      </c>
      <c r="E22" s="4">
        <v>21.3</v>
      </c>
      <c r="F22" s="4">
        <v>68.2</v>
      </c>
      <c r="G22" s="4">
        <v>14.6</v>
      </c>
      <c r="H22" s="4">
        <v>53</v>
      </c>
      <c r="I22" s="36">
        <v>0.05</v>
      </c>
      <c r="J22" s="4">
        <v>20.5</v>
      </c>
      <c r="K22" s="4">
        <v>12.8</v>
      </c>
      <c r="L22" s="4">
        <v>382</v>
      </c>
      <c r="M22" s="4">
        <v>5.15</v>
      </c>
      <c r="N22" s="4">
        <v>38.4</v>
      </c>
      <c r="O22" s="4">
        <v>2.3</v>
      </c>
      <c r="P22" s="4">
        <v>14</v>
      </c>
      <c r="Q22" s="4">
        <v>0.2</v>
      </c>
      <c r="R22" s="4">
        <v>1.3</v>
      </c>
      <c r="S22" s="4">
        <v>3.7</v>
      </c>
      <c r="T22" s="4">
        <v>113</v>
      </c>
      <c r="U22" s="4">
        <v>0.17</v>
      </c>
      <c r="V22" s="4">
        <v>0.058</v>
      </c>
      <c r="W22" s="4">
        <v>6</v>
      </c>
      <c r="X22" s="4">
        <v>61</v>
      </c>
      <c r="Y22" s="4">
        <v>0.76</v>
      </c>
      <c r="Z22" s="4">
        <v>56</v>
      </c>
      <c r="AA22" s="4">
        <v>0.014</v>
      </c>
      <c r="AB22" s="4">
        <v>1</v>
      </c>
      <c r="AC22" s="4">
        <v>2.99</v>
      </c>
      <c r="AD22" s="4">
        <v>0.008</v>
      </c>
      <c r="AE22" s="4">
        <v>0.05</v>
      </c>
      <c r="AF22" s="4">
        <v>7.4</v>
      </c>
      <c r="AG22" s="4">
        <v>0.05</v>
      </c>
      <c r="AH22" s="4">
        <v>7.4</v>
      </c>
      <c r="AI22" s="4">
        <v>0.1</v>
      </c>
      <c r="AJ22" s="4">
        <v>0.07</v>
      </c>
      <c r="AK22" s="4">
        <v>0.1</v>
      </c>
      <c r="AL22" s="4">
        <v>11</v>
      </c>
      <c r="AM22" s="4">
        <v>0.7</v>
      </c>
    </row>
    <row r="23" spans="1:39" ht="15">
      <c r="A23" s="2" t="s">
        <v>156</v>
      </c>
      <c r="B23" s="6">
        <v>370989</v>
      </c>
      <c r="C23" s="6">
        <v>6714409</v>
      </c>
      <c r="D23" s="4">
        <v>11.2</v>
      </c>
      <c r="E23" s="4">
        <v>6</v>
      </c>
      <c r="F23" s="4">
        <v>226.8</v>
      </c>
      <c r="G23" s="4">
        <v>12</v>
      </c>
      <c r="H23" s="4">
        <v>138</v>
      </c>
      <c r="I23" s="36">
        <v>0.8</v>
      </c>
      <c r="J23" s="4">
        <v>62.7</v>
      </c>
      <c r="K23" s="4">
        <v>11.9</v>
      </c>
      <c r="L23" s="4">
        <v>1432</v>
      </c>
      <c r="M23" s="4">
        <v>2.3</v>
      </c>
      <c r="N23" s="4">
        <v>16.6</v>
      </c>
      <c r="O23" s="4">
        <v>1.3</v>
      </c>
      <c r="P23" s="4">
        <v>69</v>
      </c>
      <c r="Q23" s="4">
        <v>1.2</v>
      </c>
      <c r="R23" s="4">
        <v>1.6</v>
      </c>
      <c r="S23" s="4">
        <v>2.1</v>
      </c>
      <c r="T23" s="4">
        <v>47</v>
      </c>
      <c r="U23" s="4">
        <v>2.08</v>
      </c>
      <c r="V23" s="4">
        <v>0.168</v>
      </c>
      <c r="W23" s="4">
        <v>75</v>
      </c>
      <c r="X23" s="4">
        <v>40</v>
      </c>
      <c r="Y23" s="4">
        <v>0.47</v>
      </c>
      <c r="Z23" s="4">
        <v>97</v>
      </c>
      <c r="AA23" s="4">
        <v>0.021</v>
      </c>
      <c r="AB23" s="4">
        <v>4</v>
      </c>
      <c r="AC23" s="4">
        <v>2.78</v>
      </c>
      <c r="AD23" s="4">
        <v>0.015</v>
      </c>
      <c r="AE23" s="4">
        <v>0.07</v>
      </c>
      <c r="AF23" s="4">
        <v>0.9</v>
      </c>
      <c r="AG23" s="4">
        <v>0.12</v>
      </c>
      <c r="AH23" s="4">
        <v>6.4</v>
      </c>
      <c r="AI23" s="4">
        <v>0.2</v>
      </c>
      <c r="AJ23" s="4">
        <v>0.23</v>
      </c>
      <c r="AK23" s="4">
        <v>0.1</v>
      </c>
      <c r="AL23" s="4">
        <v>4</v>
      </c>
      <c r="AM23" s="4">
        <v>3.1</v>
      </c>
    </row>
    <row r="24" spans="1:39" ht="15">
      <c r="A24" s="2" t="s">
        <v>157</v>
      </c>
      <c r="B24" s="6">
        <v>370986</v>
      </c>
      <c r="C24" s="6">
        <v>6714458</v>
      </c>
      <c r="D24" s="4">
        <v>1.9</v>
      </c>
      <c r="E24" s="4">
        <v>3.8</v>
      </c>
      <c r="F24" s="4">
        <v>73.4</v>
      </c>
      <c r="G24" s="4">
        <v>11.5</v>
      </c>
      <c r="H24" s="4">
        <v>88</v>
      </c>
      <c r="I24" s="36">
        <v>0.3</v>
      </c>
      <c r="J24" s="4">
        <v>28.9</v>
      </c>
      <c r="K24" s="4">
        <v>9.7</v>
      </c>
      <c r="L24" s="4">
        <v>351</v>
      </c>
      <c r="M24" s="4">
        <v>2.49</v>
      </c>
      <c r="N24" s="4">
        <v>14.5</v>
      </c>
      <c r="O24" s="4">
        <v>1.3</v>
      </c>
      <c r="P24" s="4">
        <v>24</v>
      </c>
      <c r="Q24" s="4">
        <v>0.5</v>
      </c>
      <c r="R24" s="4">
        <v>0.7</v>
      </c>
      <c r="S24" s="4">
        <v>2.3</v>
      </c>
      <c r="T24" s="4">
        <v>66</v>
      </c>
      <c r="U24" s="4">
        <v>0.44</v>
      </c>
      <c r="V24" s="4">
        <v>0.052</v>
      </c>
      <c r="W24" s="4">
        <v>13</v>
      </c>
      <c r="X24" s="4">
        <v>48</v>
      </c>
      <c r="Y24" s="4">
        <v>0.57</v>
      </c>
      <c r="Z24" s="4">
        <v>112</v>
      </c>
      <c r="AA24" s="4">
        <v>0.051</v>
      </c>
      <c r="AB24" s="4">
        <v>1</v>
      </c>
      <c r="AC24" s="4">
        <v>1.7</v>
      </c>
      <c r="AD24" s="4">
        <v>0.011</v>
      </c>
      <c r="AE24" s="4">
        <v>0.06</v>
      </c>
      <c r="AF24" s="4">
        <v>1.1</v>
      </c>
      <c r="AG24" s="4">
        <v>0.05</v>
      </c>
      <c r="AH24" s="4">
        <v>4.6</v>
      </c>
      <c r="AI24" s="4">
        <v>0.1</v>
      </c>
      <c r="AJ24" s="4">
        <v>0.1</v>
      </c>
      <c r="AK24" s="4">
        <v>0.1</v>
      </c>
      <c r="AL24" s="4">
        <v>6</v>
      </c>
      <c r="AM24" s="4">
        <v>0.6</v>
      </c>
    </row>
    <row r="25" spans="1:39" ht="15">
      <c r="A25" s="2" t="s">
        <v>158</v>
      </c>
      <c r="B25" s="6">
        <v>370999</v>
      </c>
      <c r="C25" s="6">
        <v>6714503</v>
      </c>
      <c r="D25" s="4">
        <v>0.9</v>
      </c>
      <c r="E25" s="4">
        <v>0.9</v>
      </c>
      <c r="F25" s="4">
        <v>27.4</v>
      </c>
      <c r="G25" s="4">
        <v>12.5</v>
      </c>
      <c r="H25" s="4">
        <v>33</v>
      </c>
      <c r="I25" s="36">
        <v>0.5</v>
      </c>
      <c r="J25" s="4">
        <v>13.4</v>
      </c>
      <c r="K25" s="4">
        <v>6.7</v>
      </c>
      <c r="L25" s="4">
        <v>453</v>
      </c>
      <c r="M25" s="4">
        <v>2.61</v>
      </c>
      <c r="N25" s="4">
        <v>10.9</v>
      </c>
      <c r="O25" s="4">
        <v>0.5</v>
      </c>
      <c r="P25" s="4">
        <v>16</v>
      </c>
      <c r="Q25" s="4">
        <v>0.4</v>
      </c>
      <c r="R25" s="4">
        <v>0.4</v>
      </c>
      <c r="S25" s="4">
        <v>0.4</v>
      </c>
      <c r="T25" s="4">
        <v>84</v>
      </c>
      <c r="U25" s="4">
        <v>0.2</v>
      </c>
      <c r="V25" s="4">
        <v>0.094</v>
      </c>
      <c r="W25" s="4">
        <v>4</v>
      </c>
      <c r="X25" s="4">
        <v>34</v>
      </c>
      <c r="Y25" s="4">
        <v>0.3</v>
      </c>
      <c r="Z25" s="4">
        <v>82</v>
      </c>
      <c r="AA25" s="4">
        <v>0.061</v>
      </c>
      <c r="AB25" s="4">
        <v>1</v>
      </c>
      <c r="AC25" s="4">
        <v>1.43</v>
      </c>
      <c r="AD25" s="4">
        <v>0.009</v>
      </c>
      <c r="AE25" s="4">
        <v>0.06</v>
      </c>
      <c r="AF25" s="4">
        <v>1</v>
      </c>
      <c r="AG25" s="4">
        <v>0.13</v>
      </c>
      <c r="AH25" s="4">
        <v>2.8</v>
      </c>
      <c r="AI25" s="4">
        <v>0.05</v>
      </c>
      <c r="AJ25" s="4">
        <v>0.15</v>
      </c>
      <c r="AK25" s="4">
        <v>0.1</v>
      </c>
      <c r="AL25" s="4">
        <v>5</v>
      </c>
      <c r="AM25" s="4">
        <v>0.5</v>
      </c>
    </row>
    <row r="26" spans="1:39" ht="15">
      <c r="A26" s="2" t="s">
        <v>159</v>
      </c>
      <c r="B26" s="6">
        <v>370998</v>
      </c>
      <c r="C26" s="6">
        <v>6714568</v>
      </c>
      <c r="D26" s="4">
        <v>2.6</v>
      </c>
      <c r="E26" s="4">
        <v>2.1</v>
      </c>
      <c r="F26" s="4">
        <v>31.6</v>
      </c>
      <c r="G26" s="4">
        <v>21.7</v>
      </c>
      <c r="H26" s="4">
        <v>73</v>
      </c>
      <c r="I26" s="36">
        <v>0.2</v>
      </c>
      <c r="J26" s="4">
        <v>23.7</v>
      </c>
      <c r="K26" s="4">
        <v>26.1</v>
      </c>
      <c r="L26" s="4">
        <v>1376</v>
      </c>
      <c r="M26" s="4">
        <v>4.75</v>
      </c>
      <c r="N26" s="4">
        <v>40.7</v>
      </c>
      <c r="O26" s="4">
        <v>2.1</v>
      </c>
      <c r="P26" s="4">
        <v>26</v>
      </c>
      <c r="Q26" s="4">
        <v>0.5</v>
      </c>
      <c r="R26" s="4">
        <v>0.8</v>
      </c>
      <c r="S26" s="4">
        <v>0.8</v>
      </c>
      <c r="T26" s="4">
        <v>141</v>
      </c>
      <c r="U26" s="4">
        <v>0.33</v>
      </c>
      <c r="V26" s="4">
        <v>0.058</v>
      </c>
      <c r="W26" s="4">
        <v>8</v>
      </c>
      <c r="X26" s="4">
        <v>65</v>
      </c>
      <c r="Y26" s="4">
        <v>0.54</v>
      </c>
      <c r="Z26" s="4">
        <v>123</v>
      </c>
      <c r="AA26" s="4">
        <v>0.114</v>
      </c>
      <c r="AB26" s="4">
        <v>2</v>
      </c>
      <c r="AC26" s="4">
        <v>1.76</v>
      </c>
      <c r="AD26" s="4">
        <v>0.01</v>
      </c>
      <c r="AE26" s="4">
        <v>0.09</v>
      </c>
      <c r="AF26" s="4">
        <v>0.6</v>
      </c>
      <c r="AG26" s="4">
        <v>0.13</v>
      </c>
      <c r="AH26" s="4">
        <v>5.6</v>
      </c>
      <c r="AI26" s="4">
        <v>0.1</v>
      </c>
      <c r="AJ26" s="4">
        <v>0.12</v>
      </c>
      <c r="AK26" s="4">
        <v>0.1</v>
      </c>
      <c r="AL26" s="4">
        <v>8</v>
      </c>
      <c r="AM26" s="4">
        <v>0.25</v>
      </c>
    </row>
    <row r="27" spans="1:39" ht="15">
      <c r="A27" s="2" t="s">
        <v>160</v>
      </c>
      <c r="B27" s="6">
        <v>370993</v>
      </c>
      <c r="C27" s="6">
        <v>6714603</v>
      </c>
      <c r="D27" s="4">
        <v>17.2</v>
      </c>
      <c r="E27" s="4">
        <v>1.2</v>
      </c>
      <c r="F27" s="4">
        <v>38.5</v>
      </c>
      <c r="G27" s="4">
        <v>34.5</v>
      </c>
      <c r="H27" s="4">
        <v>63</v>
      </c>
      <c r="I27" s="36">
        <v>0.2</v>
      </c>
      <c r="J27" s="4">
        <v>28.1</v>
      </c>
      <c r="K27" s="4">
        <v>14.6</v>
      </c>
      <c r="L27" s="4">
        <v>605</v>
      </c>
      <c r="M27" s="4">
        <v>3.85</v>
      </c>
      <c r="N27" s="4">
        <v>113.6</v>
      </c>
      <c r="O27" s="4">
        <v>1.2</v>
      </c>
      <c r="P27" s="4">
        <v>26</v>
      </c>
      <c r="Q27" s="4">
        <v>0.3</v>
      </c>
      <c r="R27" s="4">
        <v>0.8</v>
      </c>
      <c r="S27" s="4">
        <v>1.2</v>
      </c>
      <c r="T27" s="4">
        <v>85</v>
      </c>
      <c r="U27" s="4">
        <v>0.21</v>
      </c>
      <c r="V27" s="4">
        <v>0.098</v>
      </c>
      <c r="W27" s="4">
        <v>10</v>
      </c>
      <c r="X27" s="4">
        <v>60</v>
      </c>
      <c r="Y27" s="4">
        <v>0.79</v>
      </c>
      <c r="Z27" s="4">
        <v>116</v>
      </c>
      <c r="AA27" s="4">
        <v>0.077</v>
      </c>
      <c r="AB27" s="4">
        <v>2</v>
      </c>
      <c r="AC27" s="4">
        <v>2.4</v>
      </c>
      <c r="AD27" s="4">
        <v>0.01</v>
      </c>
      <c r="AE27" s="4">
        <v>0.07</v>
      </c>
      <c r="AF27" s="4">
        <v>0.7</v>
      </c>
      <c r="AG27" s="4">
        <v>0.08</v>
      </c>
      <c r="AH27" s="4">
        <v>4.7</v>
      </c>
      <c r="AI27" s="4">
        <v>0.1</v>
      </c>
      <c r="AJ27" s="4">
        <v>0.1</v>
      </c>
      <c r="AK27" s="4">
        <v>0.1</v>
      </c>
      <c r="AL27" s="4">
        <v>7</v>
      </c>
      <c r="AM27" s="4">
        <v>0.5</v>
      </c>
    </row>
    <row r="28" spans="1:39" ht="15">
      <c r="A28" s="2" t="s">
        <v>161</v>
      </c>
      <c r="B28" s="6">
        <v>371002</v>
      </c>
      <c r="C28" s="6">
        <v>6714643</v>
      </c>
      <c r="D28" s="4">
        <v>19.1</v>
      </c>
      <c r="E28" s="4">
        <v>1.4</v>
      </c>
      <c r="F28" s="4">
        <v>30.4</v>
      </c>
      <c r="G28" s="4">
        <v>33</v>
      </c>
      <c r="H28" s="4">
        <v>70</v>
      </c>
      <c r="I28" s="36">
        <v>0.5</v>
      </c>
      <c r="J28" s="4">
        <v>30.6</v>
      </c>
      <c r="K28" s="4">
        <v>13.6</v>
      </c>
      <c r="L28" s="4">
        <v>434</v>
      </c>
      <c r="M28" s="4">
        <v>4.04</v>
      </c>
      <c r="N28" s="4">
        <v>231.1</v>
      </c>
      <c r="O28" s="4">
        <v>2.1</v>
      </c>
      <c r="P28" s="4">
        <v>28</v>
      </c>
      <c r="Q28" s="4">
        <v>0.4</v>
      </c>
      <c r="R28" s="4">
        <v>1</v>
      </c>
      <c r="S28" s="4">
        <v>1.1</v>
      </c>
      <c r="T28" s="4">
        <v>102</v>
      </c>
      <c r="U28" s="4">
        <v>0.24</v>
      </c>
      <c r="V28" s="4">
        <v>0.069</v>
      </c>
      <c r="W28" s="4">
        <v>7</v>
      </c>
      <c r="X28" s="4">
        <v>74</v>
      </c>
      <c r="Y28" s="4">
        <v>0.8</v>
      </c>
      <c r="Z28" s="4">
        <v>128</v>
      </c>
      <c r="AA28" s="4">
        <v>0.11</v>
      </c>
      <c r="AB28" s="4">
        <v>1</v>
      </c>
      <c r="AC28" s="4">
        <v>2.45</v>
      </c>
      <c r="AD28" s="4">
        <v>0.011</v>
      </c>
      <c r="AE28" s="4">
        <v>0.07</v>
      </c>
      <c r="AF28" s="4">
        <v>1</v>
      </c>
      <c r="AG28" s="4">
        <v>0.09</v>
      </c>
      <c r="AH28" s="4">
        <v>5.6</v>
      </c>
      <c r="AI28" s="4">
        <v>0.2</v>
      </c>
      <c r="AJ28" s="4">
        <v>0.09</v>
      </c>
      <c r="AK28" s="4">
        <v>0.1</v>
      </c>
      <c r="AL28" s="4">
        <v>8</v>
      </c>
      <c r="AM28" s="4">
        <v>0.25</v>
      </c>
    </row>
    <row r="29" spans="1:39" ht="15">
      <c r="A29" s="2" t="s">
        <v>109</v>
      </c>
      <c r="B29" s="6">
        <v>370996</v>
      </c>
      <c r="C29" s="6">
        <v>6714714</v>
      </c>
      <c r="D29" s="4">
        <v>162.2</v>
      </c>
      <c r="E29" s="4">
        <v>0.9</v>
      </c>
      <c r="F29" s="4">
        <v>36.3</v>
      </c>
      <c r="G29" s="4">
        <v>20.4</v>
      </c>
      <c r="H29" s="4">
        <v>55</v>
      </c>
      <c r="I29" s="36">
        <v>0.1</v>
      </c>
      <c r="J29" s="4">
        <v>34.4</v>
      </c>
      <c r="K29" s="4">
        <v>16.7</v>
      </c>
      <c r="L29" s="4">
        <v>538</v>
      </c>
      <c r="M29" s="4">
        <v>3.07</v>
      </c>
      <c r="N29" s="4">
        <v>64.2</v>
      </c>
      <c r="O29" s="4">
        <v>2.2</v>
      </c>
      <c r="P29" s="4">
        <v>27</v>
      </c>
      <c r="Q29" s="4">
        <v>0.3</v>
      </c>
      <c r="R29" s="4">
        <v>0.8</v>
      </c>
      <c r="S29" s="4">
        <v>1</v>
      </c>
      <c r="T29" s="4">
        <v>59</v>
      </c>
      <c r="U29" s="4">
        <v>0.28</v>
      </c>
      <c r="V29" s="4">
        <v>0.055</v>
      </c>
      <c r="W29" s="4">
        <v>13</v>
      </c>
      <c r="X29" s="4">
        <v>63</v>
      </c>
      <c r="Y29" s="4">
        <v>0.82</v>
      </c>
      <c r="Z29" s="4">
        <v>159</v>
      </c>
      <c r="AA29" s="4">
        <v>0.069</v>
      </c>
      <c r="AB29" s="4">
        <v>1</v>
      </c>
      <c r="AC29" s="4">
        <v>2.39</v>
      </c>
      <c r="AD29" s="4">
        <v>0.012</v>
      </c>
      <c r="AE29" s="4">
        <v>0.08</v>
      </c>
      <c r="AF29" s="4">
        <v>0.9</v>
      </c>
      <c r="AG29" s="4">
        <v>0.02</v>
      </c>
      <c r="AH29" s="4">
        <v>5.1</v>
      </c>
      <c r="AI29" s="4">
        <v>0.1</v>
      </c>
      <c r="AJ29" s="4">
        <v>0.06</v>
      </c>
      <c r="AK29" s="4">
        <v>0.1</v>
      </c>
      <c r="AL29" s="4">
        <v>5</v>
      </c>
      <c r="AM29" s="4">
        <v>0.25</v>
      </c>
    </row>
    <row r="30" spans="1:39" ht="15">
      <c r="A30" s="2" t="s">
        <v>110</v>
      </c>
      <c r="B30" s="6">
        <v>371000</v>
      </c>
      <c r="C30" s="6">
        <v>6714767</v>
      </c>
      <c r="D30" s="4">
        <v>131.5</v>
      </c>
      <c r="E30" s="4">
        <v>1.5</v>
      </c>
      <c r="F30" s="4">
        <v>81</v>
      </c>
      <c r="G30" s="4">
        <v>83.1</v>
      </c>
      <c r="H30" s="4">
        <v>144</v>
      </c>
      <c r="I30" s="36">
        <v>0.6</v>
      </c>
      <c r="J30" s="4">
        <v>33.6</v>
      </c>
      <c r="K30" s="4">
        <v>25.4</v>
      </c>
      <c r="L30" s="4">
        <v>880</v>
      </c>
      <c r="M30" s="4">
        <v>5.67</v>
      </c>
      <c r="N30" s="4">
        <v>188</v>
      </c>
      <c r="O30" s="4">
        <v>1.4</v>
      </c>
      <c r="P30" s="4">
        <v>55</v>
      </c>
      <c r="Q30" s="4">
        <v>0.9</v>
      </c>
      <c r="R30" s="4">
        <v>1.3</v>
      </c>
      <c r="S30" s="4">
        <v>1.2</v>
      </c>
      <c r="T30" s="4">
        <v>109</v>
      </c>
      <c r="U30" s="4">
        <v>0.46</v>
      </c>
      <c r="V30" s="4">
        <v>0.06</v>
      </c>
      <c r="W30" s="4">
        <v>7</v>
      </c>
      <c r="X30" s="4">
        <v>86</v>
      </c>
      <c r="Y30" s="4">
        <v>1.29</v>
      </c>
      <c r="Z30" s="4">
        <v>188</v>
      </c>
      <c r="AA30" s="4">
        <v>0.028</v>
      </c>
      <c r="AB30" s="4">
        <v>2</v>
      </c>
      <c r="AC30" s="4">
        <v>3.01</v>
      </c>
      <c r="AD30" s="4">
        <v>0.007</v>
      </c>
      <c r="AE30" s="4">
        <v>0.1</v>
      </c>
      <c r="AF30" s="4">
        <v>0.5</v>
      </c>
      <c r="AG30" s="4">
        <v>0.06</v>
      </c>
      <c r="AH30" s="4">
        <v>8.4</v>
      </c>
      <c r="AI30" s="4">
        <v>0.1</v>
      </c>
      <c r="AJ30" s="4">
        <v>0.09</v>
      </c>
      <c r="AK30" s="4">
        <v>0.2</v>
      </c>
      <c r="AL30" s="4">
        <v>8</v>
      </c>
      <c r="AM30" s="4">
        <v>0.25</v>
      </c>
    </row>
    <row r="31" spans="1:39" ht="15">
      <c r="A31" s="2" t="s">
        <v>111</v>
      </c>
      <c r="B31" s="6">
        <v>371008</v>
      </c>
      <c r="C31" s="6">
        <v>6714792</v>
      </c>
      <c r="D31" s="4">
        <v>349</v>
      </c>
      <c r="E31" s="4">
        <v>1.2</v>
      </c>
      <c r="F31" s="4">
        <v>159.1</v>
      </c>
      <c r="G31" s="4">
        <v>220.9</v>
      </c>
      <c r="H31" s="4">
        <v>183</v>
      </c>
      <c r="I31" s="36">
        <v>1.1</v>
      </c>
      <c r="J31" s="4">
        <v>54</v>
      </c>
      <c r="K31" s="4">
        <v>47</v>
      </c>
      <c r="L31" s="4">
        <v>1864</v>
      </c>
      <c r="M31" s="4">
        <v>6.43</v>
      </c>
      <c r="N31" s="4">
        <v>412.4</v>
      </c>
      <c r="O31" s="4">
        <v>2.8</v>
      </c>
      <c r="P31" s="4">
        <v>78</v>
      </c>
      <c r="Q31" s="4">
        <v>1.1</v>
      </c>
      <c r="R31" s="4">
        <v>1.9</v>
      </c>
      <c r="S31" s="4">
        <v>1.3</v>
      </c>
      <c r="T31" s="4">
        <v>135</v>
      </c>
      <c r="U31" s="4">
        <v>1.02</v>
      </c>
      <c r="V31" s="4">
        <v>0.057</v>
      </c>
      <c r="W31" s="4">
        <v>14</v>
      </c>
      <c r="X31" s="4">
        <v>94</v>
      </c>
      <c r="Y31" s="4">
        <v>1.91</v>
      </c>
      <c r="Z31" s="4">
        <v>162</v>
      </c>
      <c r="AA31" s="4">
        <v>0.049</v>
      </c>
      <c r="AB31" s="4">
        <v>2</v>
      </c>
      <c r="AC31" s="4">
        <v>3.37</v>
      </c>
      <c r="AD31" s="4">
        <v>0.01</v>
      </c>
      <c r="AE31" s="4">
        <v>0.12</v>
      </c>
      <c r="AF31" s="4">
        <v>0.4</v>
      </c>
      <c r="AG31" s="4">
        <v>0.04</v>
      </c>
      <c r="AH31" s="4">
        <v>16.6</v>
      </c>
      <c r="AI31" s="4">
        <v>0.1</v>
      </c>
      <c r="AJ31" s="4">
        <v>0.11</v>
      </c>
      <c r="AK31" s="4">
        <v>0.1</v>
      </c>
      <c r="AL31" s="4">
        <v>9</v>
      </c>
      <c r="AM31" s="4">
        <v>0.5</v>
      </c>
    </row>
    <row r="32" spans="1:39" ht="15">
      <c r="A32" s="2" t="s">
        <v>112</v>
      </c>
      <c r="B32" s="6">
        <v>371008</v>
      </c>
      <c r="C32" s="6">
        <v>6714861</v>
      </c>
      <c r="D32" s="4">
        <v>207.1</v>
      </c>
      <c r="E32" s="4">
        <v>0.6</v>
      </c>
      <c r="F32" s="4">
        <v>137.7</v>
      </c>
      <c r="G32" s="4">
        <v>103</v>
      </c>
      <c r="H32" s="4">
        <v>134</v>
      </c>
      <c r="I32" s="36">
        <v>0.6</v>
      </c>
      <c r="J32" s="4">
        <v>22.1</v>
      </c>
      <c r="K32" s="4">
        <v>41.4</v>
      </c>
      <c r="L32" s="4">
        <v>1940</v>
      </c>
      <c r="M32" s="4">
        <v>6.49</v>
      </c>
      <c r="N32" s="4">
        <v>257.8</v>
      </c>
      <c r="O32" s="4">
        <v>1.8</v>
      </c>
      <c r="P32" s="4">
        <v>61</v>
      </c>
      <c r="Q32" s="4">
        <v>1.1</v>
      </c>
      <c r="R32" s="4">
        <v>1.5</v>
      </c>
      <c r="S32" s="4">
        <v>0.9</v>
      </c>
      <c r="T32" s="4">
        <v>117</v>
      </c>
      <c r="U32" s="4">
        <v>0.9</v>
      </c>
      <c r="V32" s="4">
        <v>0.076</v>
      </c>
      <c r="W32" s="4">
        <v>9</v>
      </c>
      <c r="X32" s="4">
        <v>40</v>
      </c>
      <c r="Y32" s="4">
        <v>1.52</v>
      </c>
      <c r="Z32" s="4">
        <v>190</v>
      </c>
      <c r="AA32" s="4">
        <v>0.007</v>
      </c>
      <c r="AB32" s="4">
        <v>1</v>
      </c>
      <c r="AC32" s="4">
        <v>3.77</v>
      </c>
      <c r="AD32" s="4">
        <v>0.005</v>
      </c>
      <c r="AE32" s="4">
        <v>0.06</v>
      </c>
      <c r="AF32" s="4">
        <v>0.3</v>
      </c>
      <c r="AG32" s="4">
        <v>0.02</v>
      </c>
      <c r="AH32" s="4">
        <v>15.2</v>
      </c>
      <c r="AI32" s="4">
        <v>0.05</v>
      </c>
      <c r="AJ32" s="4">
        <v>0.025</v>
      </c>
      <c r="AK32" s="4">
        <v>0.1</v>
      </c>
      <c r="AL32" s="4">
        <v>8</v>
      </c>
      <c r="AM32" s="4">
        <v>0.6</v>
      </c>
    </row>
    <row r="33" spans="1:39" ht="15">
      <c r="A33" s="2" t="s">
        <v>113</v>
      </c>
      <c r="B33" s="6">
        <v>371008</v>
      </c>
      <c r="C33" s="6">
        <v>6714901</v>
      </c>
      <c r="D33" s="4">
        <v>143</v>
      </c>
      <c r="E33" s="4">
        <v>1.9</v>
      </c>
      <c r="F33" s="4">
        <v>53.1</v>
      </c>
      <c r="G33" s="4">
        <v>31.6</v>
      </c>
      <c r="H33" s="4">
        <v>74</v>
      </c>
      <c r="I33" s="36">
        <v>0.2</v>
      </c>
      <c r="J33" s="4">
        <v>14.6</v>
      </c>
      <c r="K33" s="4">
        <v>14.9</v>
      </c>
      <c r="L33" s="4">
        <v>509</v>
      </c>
      <c r="M33" s="4">
        <v>4.64</v>
      </c>
      <c r="N33" s="4">
        <v>228.4</v>
      </c>
      <c r="O33" s="4">
        <v>2.1</v>
      </c>
      <c r="P33" s="4">
        <v>43</v>
      </c>
      <c r="Q33" s="4">
        <v>0.5</v>
      </c>
      <c r="R33" s="4">
        <v>1.2</v>
      </c>
      <c r="S33" s="4">
        <v>0.7</v>
      </c>
      <c r="T33" s="4">
        <v>94</v>
      </c>
      <c r="U33" s="4">
        <v>0.92</v>
      </c>
      <c r="V33" s="4">
        <v>0.049</v>
      </c>
      <c r="W33" s="4">
        <v>7</v>
      </c>
      <c r="X33" s="4">
        <v>29</v>
      </c>
      <c r="Y33" s="4">
        <v>0.83</v>
      </c>
      <c r="Z33" s="4">
        <v>118</v>
      </c>
      <c r="AA33" s="4">
        <v>0.046</v>
      </c>
      <c r="AB33" s="4">
        <v>1</v>
      </c>
      <c r="AC33" s="4">
        <v>1.96</v>
      </c>
      <c r="AD33" s="4">
        <v>0.008</v>
      </c>
      <c r="AE33" s="4">
        <v>0.07</v>
      </c>
      <c r="AF33" s="4">
        <v>0.4</v>
      </c>
      <c r="AG33" s="4">
        <v>0.03</v>
      </c>
      <c r="AH33" s="4">
        <v>5.8</v>
      </c>
      <c r="AI33" s="4">
        <v>0.05</v>
      </c>
      <c r="AJ33" s="4">
        <v>0.07</v>
      </c>
      <c r="AK33" s="4">
        <v>0.1</v>
      </c>
      <c r="AL33" s="4">
        <v>7</v>
      </c>
      <c r="AM33" s="4">
        <v>0.25</v>
      </c>
    </row>
    <row r="34" spans="1:39" ht="15">
      <c r="A34" s="2" t="s">
        <v>114</v>
      </c>
      <c r="B34" s="6">
        <v>371011</v>
      </c>
      <c r="C34" s="6">
        <v>6714945</v>
      </c>
      <c r="D34" s="4">
        <v>119.5</v>
      </c>
      <c r="E34" s="4">
        <v>0.5</v>
      </c>
      <c r="F34" s="4">
        <v>48.8</v>
      </c>
      <c r="G34" s="4">
        <v>17.6</v>
      </c>
      <c r="H34" s="4">
        <v>58</v>
      </c>
      <c r="I34" s="36">
        <v>0.2</v>
      </c>
      <c r="J34" s="4">
        <v>14.6</v>
      </c>
      <c r="K34" s="4">
        <v>20.1</v>
      </c>
      <c r="L34" s="4">
        <v>1145</v>
      </c>
      <c r="M34" s="4">
        <v>3.76</v>
      </c>
      <c r="N34" s="4">
        <v>258</v>
      </c>
      <c r="O34" s="4">
        <v>1.9</v>
      </c>
      <c r="P34" s="4">
        <v>45</v>
      </c>
      <c r="Q34" s="4">
        <v>0.2</v>
      </c>
      <c r="R34" s="4">
        <v>1</v>
      </c>
      <c r="S34" s="4">
        <v>0.2</v>
      </c>
      <c r="T34" s="4">
        <v>61</v>
      </c>
      <c r="U34" s="4">
        <v>1.05</v>
      </c>
      <c r="V34" s="4">
        <v>0.038</v>
      </c>
      <c r="W34" s="4">
        <v>6</v>
      </c>
      <c r="X34" s="4">
        <v>25</v>
      </c>
      <c r="Y34" s="4">
        <v>0.86</v>
      </c>
      <c r="Z34" s="4">
        <v>147</v>
      </c>
      <c r="AA34" s="4">
        <v>0.007</v>
      </c>
      <c r="AB34" s="4">
        <v>0.5</v>
      </c>
      <c r="AC34" s="4">
        <v>2.33</v>
      </c>
      <c r="AD34" s="4">
        <v>0.009</v>
      </c>
      <c r="AE34" s="4">
        <v>0.03</v>
      </c>
      <c r="AF34" s="4">
        <v>0.1</v>
      </c>
      <c r="AG34" s="4">
        <v>0.03</v>
      </c>
      <c r="AH34" s="4">
        <v>7.1</v>
      </c>
      <c r="AI34" s="4">
        <v>0.05</v>
      </c>
      <c r="AJ34" s="4">
        <v>0.025</v>
      </c>
      <c r="AK34" s="4">
        <v>0.1</v>
      </c>
      <c r="AL34" s="4">
        <v>6</v>
      </c>
      <c r="AM34" s="4">
        <v>0.25</v>
      </c>
    </row>
    <row r="35" spans="1:39" ht="15">
      <c r="A35" s="2" t="s">
        <v>115</v>
      </c>
      <c r="B35" s="6">
        <v>371000</v>
      </c>
      <c r="C35" s="6">
        <v>6715000</v>
      </c>
      <c r="D35" s="4">
        <v>67.5</v>
      </c>
      <c r="E35" s="4">
        <v>0.3</v>
      </c>
      <c r="F35" s="4">
        <v>102.8</v>
      </c>
      <c r="G35" s="4">
        <v>16.8</v>
      </c>
      <c r="H35" s="4">
        <v>54</v>
      </c>
      <c r="I35" s="36">
        <v>0.2</v>
      </c>
      <c r="J35" s="4">
        <v>9.5</v>
      </c>
      <c r="K35" s="4">
        <v>23.2</v>
      </c>
      <c r="L35" s="4">
        <v>1880</v>
      </c>
      <c r="M35" s="4">
        <v>4.85</v>
      </c>
      <c r="N35" s="4">
        <v>250.5</v>
      </c>
      <c r="O35" s="4">
        <v>0.9</v>
      </c>
      <c r="P35" s="4">
        <v>19</v>
      </c>
      <c r="Q35" s="4">
        <v>0.3</v>
      </c>
      <c r="R35" s="4">
        <v>0.9</v>
      </c>
      <c r="S35" s="4">
        <v>0.1</v>
      </c>
      <c r="T35" s="4">
        <v>63</v>
      </c>
      <c r="U35" s="4">
        <v>0.8</v>
      </c>
      <c r="V35" s="4">
        <v>0.089</v>
      </c>
      <c r="W35" s="4">
        <v>9</v>
      </c>
      <c r="X35" s="4">
        <v>16</v>
      </c>
      <c r="Y35" s="4">
        <v>0.82</v>
      </c>
      <c r="Z35" s="4">
        <v>126</v>
      </c>
      <c r="AA35" s="4">
        <v>0.001</v>
      </c>
      <c r="AB35" s="4">
        <v>0.5</v>
      </c>
      <c r="AC35" s="4">
        <v>2.65</v>
      </c>
      <c r="AD35" s="4">
        <v>0.007</v>
      </c>
      <c r="AE35" s="4">
        <v>0.06</v>
      </c>
      <c r="AF35" s="4">
        <v>0.1</v>
      </c>
      <c r="AG35" s="4">
        <v>0.06</v>
      </c>
      <c r="AH35" s="4">
        <v>13.6</v>
      </c>
      <c r="AI35" s="4">
        <v>0.05</v>
      </c>
      <c r="AJ35" s="4">
        <v>0.025</v>
      </c>
      <c r="AK35" s="4">
        <v>0.1</v>
      </c>
      <c r="AL35" s="4">
        <v>6</v>
      </c>
      <c r="AM35" s="4">
        <v>0.25</v>
      </c>
    </row>
    <row r="36" spans="1:39" ht="15">
      <c r="A36" s="2" t="s">
        <v>116</v>
      </c>
      <c r="B36" s="6">
        <v>370993</v>
      </c>
      <c r="C36" s="6">
        <v>6715057</v>
      </c>
      <c r="D36" s="4">
        <v>4.1</v>
      </c>
      <c r="E36" s="4">
        <v>1.1</v>
      </c>
      <c r="F36" s="4">
        <v>21</v>
      </c>
      <c r="G36" s="4">
        <v>21.1</v>
      </c>
      <c r="H36" s="4">
        <v>60</v>
      </c>
      <c r="I36" s="36">
        <v>0.1</v>
      </c>
      <c r="J36" s="4">
        <v>18.3</v>
      </c>
      <c r="K36" s="4">
        <v>7.8</v>
      </c>
      <c r="L36" s="4">
        <v>246</v>
      </c>
      <c r="M36" s="4">
        <v>3.23</v>
      </c>
      <c r="N36" s="4">
        <v>29.7</v>
      </c>
      <c r="O36" s="4">
        <v>1.6</v>
      </c>
      <c r="P36" s="4">
        <v>17</v>
      </c>
      <c r="Q36" s="4">
        <v>0.5</v>
      </c>
      <c r="R36" s="4">
        <v>0.6</v>
      </c>
      <c r="S36" s="4">
        <v>0.3</v>
      </c>
      <c r="T36" s="4">
        <v>61</v>
      </c>
      <c r="U36" s="4">
        <v>0.22</v>
      </c>
      <c r="V36" s="4">
        <v>0.065</v>
      </c>
      <c r="W36" s="4">
        <v>9</v>
      </c>
      <c r="X36" s="4">
        <v>29</v>
      </c>
      <c r="Y36" s="4">
        <v>0.5</v>
      </c>
      <c r="Z36" s="4">
        <v>83</v>
      </c>
      <c r="AA36" s="4">
        <v>0.041</v>
      </c>
      <c r="AB36" s="4">
        <v>2</v>
      </c>
      <c r="AC36" s="4">
        <v>2.33</v>
      </c>
      <c r="AD36" s="4">
        <v>0.007</v>
      </c>
      <c r="AE36" s="4">
        <v>0.07</v>
      </c>
      <c r="AF36" s="4">
        <v>0.4</v>
      </c>
      <c r="AG36" s="4">
        <v>0.09</v>
      </c>
      <c r="AH36" s="4">
        <v>4.1</v>
      </c>
      <c r="AI36" s="4">
        <v>0.05</v>
      </c>
      <c r="AJ36" s="4">
        <v>0.025</v>
      </c>
      <c r="AK36" s="4">
        <v>0.1</v>
      </c>
      <c r="AL36" s="4">
        <v>6</v>
      </c>
      <c r="AM36" s="4">
        <v>0.25</v>
      </c>
    </row>
    <row r="37" spans="1:39" ht="15">
      <c r="A37" s="2" t="s">
        <v>117</v>
      </c>
      <c r="B37" s="6">
        <v>370990</v>
      </c>
      <c r="C37" s="6">
        <v>6715096</v>
      </c>
      <c r="D37" s="4">
        <v>20</v>
      </c>
      <c r="E37" s="4">
        <v>0.8</v>
      </c>
      <c r="F37" s="4">
        <v>30.6</v>
      </c>
      <c r="G37" s="4">
        <v>21.7</v>
      </c>
      <c r="H37" s="4">
        <v>57</v>
      </c>
      <c r="I37" s="36">
        <v>0.05</v>
      </c>
      <c r="J37" s="4">
        <v>21.9</v>
      </c>
      <c r="K37" s="4">
        <v>12.1</v>
      </c>
      <c r="L37" s="4">
        <v>361</v>
      </c>
      <c r="M37" s="4">
        <v>2.83</v>
      </c>
      <c r="N37" s="4">
        <v>76.9</v>
      </c>
      <c r="O37" s="4">
        <v>2.7</v>
      </c>
      <c r="P37" s="4">
        <v>21</v>
      </c>
      <c r="Q37" s="4">
        <v>0.2</v>
      </c>
      <c r="R37" s="4">
        <v>0.8</v>
      </c>
      <c r="S37" s="4">
        <v>0.2</v>
      </c>
      <c r="T37" s="4">
        <v>56</v>
      </c>
      <c r="U37" s="4">
        <v>0.23</v>
      </c>
      <c r="V37" s="4">
        <v>0.035</v>
      </c>
      <c r="W37" s="4">
        <v>11</v>
      </c>
      <c r="X37" s="4">
        <v>36</v>
      </c>
      <c r="Y37" s="4">
        <v>0.64</v>
      </c>
      <c r="Z37" s="4">
        <v>91</v>
      </c>
      <c r="AA37" s="4">
        <v>0.05</v>
      </c>
      <c r="AB37" s="4">
        <v>2</v>
      </c>
      <c r="AC37" s="4">
        <v>1.56</v>
      </c>
      <c r="AD37" s="4">
        <v>0.008</v>
      </c>
      <c r="AE37" s="4">
        <v>0.04</v>
      </c>
      <c r="AF37" s="4">
        <v>0.3</v>
      </c>
      <c r="AG37" s="4">
        <v>0.02</v>
      </c>
      <c r="AH37" s="4">
        <v>3.8</v>
      </c>
      <c r="AI37" s="4">
        <v>0.05</v>
      </c>
      <c r="AJ37" s="4">
        <v>0.025</v>
      </c>
      <c r="AK37" s="4">
        <v>0.1</v>
      </c>
      <c r="AL37" s="4">
        <v>5</v>
      </c>
      <c r="AM37" s="4">
        <v>0.25</v>
      </c>
    </row>
    <row r="38" spans="1:39" ht="15">
      <c r="A38" s="2" t="s">
        <v>118</v>
      </c>
      <c r="B38" s="6">
        <v>370992</v>
      </c>
      <c r="C38" s="6">
        <v>6715147</v>
      </c>
      <c r="D38" s="4">
        <v>16</v>
      </c>
      <c r="E38" s="4">
        <v>1.1</v>
      </c>
      <c r="F38" s="4">
        <v>24.8</v>
      </c>
      <c r="G38" s="4">
        <v>16.8</v>
      </c>
      <c r="H38" s="4">
        <v>35</v>
      </c>
      <c r="I38" s="36">
        <v>0.1</v>
      </c>
      <c r="J38" s="4">
        <v>11.8</v>
      </c>
      <c r="K38" s="4">
        <v>6.6</v>
      </c>
      <c r="L38" s="4">
        <v>191</v>
      </c>
      <c r="M38" s="4">
        <v>2.28</v>
      </c>
      <c r="N38" s="4">
        <v>25.2</v>
      </c>
      <c r="O38" s="4">
        <v>1.3</v>
      </c>
      <c r="P38" s="4">
        <v>13</v>
      </c>
      <c r="Q38" s="4">
        <v>0.3</v>
      </c>
      <c r="R38" s="4">
        <v>0.6</v>
      </c>
      <c r="S38" s="4">
        <v>0.3</v>
      </c>
      <c r="T38" s="4">
        <v>60</v>
      </c>
      <c r="U38" s="4">
        <v>0.12</v>
      </c>
      <c r="V38" s="4">
        <v>0.055</v>
      </c>
      <c r="W38" s="4">
        <v>8</v>
      </c>
      <c r="X38" s="4">
        <v>27</v>
      </c>
      <c r="Y38" s="4">
        <v>0.29</v>
      </c>
      <c r="Z38" s="4">
        <v>50</v>
      </c>
      <c r="AA38" s="4">
        <v>0.046</v>
      </c>
      <c r="AB38" s="4">
        <v>0.5</v>
      </c>
      <c r="AC38" s="4">
        <v>1.1</v>
      </c>
      <c r="AD38" s="4">
        <v>0.005</v>
      </c>
      <c r="AE38" s="4">
        <v>0.04</v>
      </c>
      <c r="AF38" s="4">
        <v>0.5</v>
      </c>
      <c r="AG38" s="4">
        <v>0.05</v>
      </c>
      <c r="AH38" s="4">
        <v>2.7</v>
      </c>
      <c r="AI38" s="4">
        <v>0.05</v>
      </c>
      <c r="AJ38" s="4">
        <v>0.025</v>
      </c>
      <c r="AK38" s="4">
        <v>0.1</v>
      </c>
      <c r="AL38" s="4">
        <v>5</v>
      </c>
      <c r="AM38" s="4">
        <v>0.6</v>
      </c>
    </row>
    <row r="39" spans="1:39" ht="15">
      <c r="A39" s="2" t="s">
        <v>119</v>
      </c>
      <c r="B39" s="6">
        <v>371007</v>
      </c>
      <c r="C39" s="6">
        <v>6715191</v>
      </c>
      <c r="D39" s="4">
        <v>125.9</v>
      </c>
      <c r="E39" s="4">
        <v>0.7</v>
      </c>
      <c r="F39" s="4">
        <v>55.7</v>
      </c>
      <c r="G39" s="4">
        <v>13.3</v>
      </c>
      <c r="H39" s="4">
        <v>59</v>
      </c>
      <c r="I39" s="36">
        <v>0.05</v>
      </c>
      <c r="J39" s="4">
        <v>23.4</v>
      </c>
      <c r="K39" s="4">
        <v>13.8</v>
      </c>
      <c r="L39" s="4">
        <v>436</v>
      </c>
      <c r="M39" s="4">
        <v>3.57</v>
      </c>
      <c r="N39" s="4">
        <v>20.2</v>
      </c>
      <c r="O39" s="4">
        <v>3.4</v>
      </c>
      <c r="P39" s="4">
        <v>13</v>
      </c>
      <c r="Q39" s="4">
        <v>0.1</v>
      </c>
      <c r="R39" s="4">
        <v>0.7</v>
      </c>
      <c r="S39" s="4">
        <v>0.2</v>
      </c>
      <c r="T39" s="4">
        <v>65</v>
      </c>
      <c r="U39" s="4">
        <v>0.17</v>
      </c>
      <c r="V39" s="4">
        <v>0.04</v>
      </c>
      <c r="W39" s="4">
        <v>13</v>
      </c>
      <c r="X39" s="4">
        <v>38</v>
      </c>
      <c r="Y39" s="4">
        <v>0.84</v>
      </c>
      <c r="Z39" s="4">
        <v>81</v>
      </c>
      <c r="AA39" s="4">
        <v>0.04</v>
      </c>
      <c r="AB39" s="4">
        <v>0.5</v>
      </c>
      <c r="AC39" s="4">
        <v>2.01</v>
      </c>
      <c r="AD39" s="4">
        <v>0.008</v>
      </c>
      <c r="AE39" s="4">
        <v>0.04</v>
      </c>
      <c r="AF39" s="4">
        <v>0.2</v>
      </c>
      <c r="AG39" s="4">
        <v>0.005</v>
      </c>
      <c r="AH39" s="4">
        <v>5.3</v>
      </c>
      <c r="AI39" s="4">
        <v>0.05</v>
      </c>
      <c r="AJ39" s="4">
        <v>0.025</v>
      </c>
      <c r="AK39" s="4">
        <v>0.1</v>
      </c>
      <c r="AL39" s="4">
        <v>5</v>
      </c>
      <c r="AM39" s="4">
        <v>0.25</v>
      </c>
    </row>
    <row r="40" spans="1:39" ht="15">
      <c r="A40" s="2" t="s">
        <v>120</v>
      </c>
      <c r="B40" s="6">
        <v>370992</v>
      </c>
      <c r="C40" s="6">
        <v>6715253</v>
      </c>
      <c r="D40" s="4">
        <v>8.9</v>
      </c>
      <c r="E40" s="4">
        <v>1.7</v>
      </c>
      <c r="F40" s="4">
        <v>106</v>
      </c>
      <c r="G40" s="4">
        <v>16.8</v>
      </c>
      <c r="H40" s="4">
        <v>75</v>
      </c>
      <c r="I40" s="36">
        <v>0.1</v>
      </c>
      <c r="J40" s="4">
        <v>18.9</v>
      </c>
      <c r="K40" s="4">
        <v>22.2</v>
      </c>
      <c r="L40" s="4">
        <v>1575</v>
      </c>
      <c r="M40" s="4">
        <v>4.64</v>
      </c>
      <c r="N40" s="4">
        <v>10.2</v>
      </c>
      <c r="O40" s="4">
        <v>1.4</v>
      </c>
      <c r="P40" s="4">
        <v>24</v>
      </c>
      <c r="Q40" s="4">
        <v>0.3</v>
      </c>
      <c r="R40" s="4">
        <v>0.9</v>
      </c>
      <c r="S40" s="4">
        <v>0.4</v>
      </c>
      <c r="T40" s="4">
        <v>88</v>
      </c>
      <c r="U40" s="4">
        <v>0.56</v>
      </c>
      <c r="V40" s="4">
        <v>0.121</v>
      </c>
      <c r="W40" s="4">
        <v>26</v>
      </c>
      <c r="X40" s="4">
        <v>28</v>
      </c>
      <c r="Y40" s="4">
        <v>0.76</v>
      </c>
      <c r="Z40" s="4">
        <v>103</v>
      </c>
      <c r="AA40" s="4">
        <v>0.013</v>
      </c>
      <c r="AB40" s="4">
        <v>2</v>
      </c>
      <c r="AC40" s="4">
        <v>2.61</v>
      </c>
      <c r="AD40" s="4">
        <v>0.006</v>
      </c>
      <c r="AE40" s="4">
        <v>0.05</v>
      </c>
      <c r="AF40" s="4">
        <v>0.3</v>
      </c>
      <c r="AG40" s="4">
        <v>0.02</v>
      </c>
      <c r="AH40" s="4">
        <v>4</v>
      </c>
      <c r="AI40" s="4">
        <v>0.05</v>
      </c>
      <c r="AJ40" s="4">
        <v>0.08</v>
      </c>
      <c r="AK40" s="4">
        <v>0.1</v>
      </c>
      <c r="AL40" s="4">
        <v>8</v>
      </c>
      <c r="AM40" s="4">
        <v>0.25</v>
      </c>
    </row>
    <row r="41" spans="1:39" ht="15">
      <c r="A41" s="2" t="s">
        <v>121</v>
      </c>
      <c r="B41" s="6">
        <v>371002</v>
      </c>
      <c r="C41" s="6">
        <v>6715300</v>
      </c>
      <c r="D41" s="4">
        <v>1.9</v>
      </c>
      <c r="E41" s="4">
        <v>1.4</v>
      </c>
      <c r="F41" s="4">
        <v>32.8</v>
      </c>
      <c r="G41" s="4">
        <v>12.1</v>
      </c>
      <c r="H41" s="4">
        <v>39</v>
      </c>
      <c r="I41" s="36">
        <v>0.1</v>
      </c>
      <c r="J41" s="4">
        <v>22.6</v>
      </c>
      <c r="K41" s="4">
        <v>12.7</v>
      </c>
      <c r="L41" s="4">
        <v>567</v>
      </c>
      <c r="M41" s="4">
        <v>6.15</v>
      </c>
      <c r="N41" s="4">
        <v>16.2</v>
      </c>
      <c r="O41" s="4">
        <v>1.9</v>
      </c>
      <c r="P41" s="4">
        <v>23</v>
      </c>
      <c r="Q41" s="4">
        <v>0.2</v>
      </c>
      <c r="R41" s="4">
        <v>0.7</v>
      </c>
      <c r="S41" s="4">
        <v>0.5</v>
      </c>
      <c r="T41" s="4">
        <v>165</v>
      </c>
      <c r="U41" s="4">
        <v>0.29</v>
      </c>
      <c r="V41" s="4">
        <v>0.07</v>
      </c>
      <c r="W41" s="4">
        <v>7</v>
      </c>
      <c r="X41" s="4">
        <v>88</v>
      </c>
      <c r="Y41" s="4">
        <v>0.82</v>
      </c>
      <c r="Z41" s="4">
        <v>110</v>
      </c>
      <c r="AA41" s="4">
        <v>0.08</v>
      </c>
      <c r="AB41" s="4">
        <v>0.5</v>
      </c>
      <c r="AC41" s="4">
        <v>2</v>
      </c>
      <c r="AD41" s="4">
        <v>0.005</v>
      </c>
      <c r="AE41" s="4">
        <v>0.04</v>
      </c>
      <c r="AF41" s="4">
        <v>0.5</v>
      </c>
      <c r="AG41" s="4">
        <v>0.1</v>
      </c>
      <c r="AH41" s="4">
        <v>5.6</v>
      </c>
      <c r="AI41" s="4">
        <v>0.1</v>
      </c>
      <c r="AJ41" s="4">
        <v>0.025</v>
      </c>
      <c r="AK41" s="4">
        <v>0.1</v>
      </c>
      <c r="AL41" s="4">
        <v>9</v>
      </c>
      <c r="AM41" s="4">
        <v>0.25</v>
      </c>
    </row>
    <row r="42" spans="1:39" ht="15">
      <c r="A42" s="2" t="s">
        <v>122</v>
      </c>
      <c r="B42" s="6">
        <v>371008</v>
      </c>
      <c r="C42" s="6">
        <v>6715344</v>
      </c>
      <c r="D42" s="4">
        <v>5.9</v>
      </c>
      <c r="E42" s="4">
        <v>1.9</v>
      </c>
      <c r="F42" s="4">
        <v>41.7</v>
      </c>
      <c r="G42" s="4">
        <v>12.8</v>
      </c>
      <c r="H42" s="4">
        <v>53</v>
      </c>
      <c r="I42" s="36">
        <v>0.05</v>
      </c>
      <c r="J42" s="4">
        <v>20.6</v>
      </c>
      <c r="K42" s="4">
        <v>14.5</v>
      </c>
      <c r="L42" s="4">
        <v>663</v>
      </c>
      <c r="M42" s="4">
        <v>5.12</v>
      </c>
      <c r="N42" s="4">
        <v>17.4</v>
      </c>
      <c r="O42" s="4">
        <v>3.3</v>
      </c>
      <c r="P42" s="4">
        <v>20</v>
      </c>
      <c r="Q42" s="4">
        <v>0.2</v>
      </c>
      <c r="R42" s="4">
        <v>0.7</v>
      </c>
      <c r="S42" s="4">
        <v>0.6</v>
      </c>
      <c r="T42" s="4">
        <v>152</v>
      </c>
      <c r="U42" s="4">
        <v>0.33</v>
      </c>
      <c r="V42" s="4">
        <v>0.058</v>
      </c>
      <c r="W42" s="4">
        <v>8</v>
      </c>
      <c r="X42" s="4">
        <v>76</v>
      </c>
      <c r="Y42" s="4">
        <v>0.79</v>
      </c>
      <c r="Z42" s="4">
        <v>75</v>
      </c>
      <c r="AA42" s="4">
        <v>0.092</v>
      </c>
      <c r="AB42" s="4">
        <v>0.5</v>
      </c>
      <c r="AC42" s="4">
        <v>1.74</v>
      </c>
      <c r="AD42" s="4">
        <v>0.006</v>
      </c>
      <c r="AE42" s="4">
        <v>0.07</v>
      </c>
      <c r="AF42" s="4">
        <v>0.7</v>
      </c>
      <c r="AG42" s="4">
        <v>0.05</v>
      </c>
      <c r="AH42" s="4">
        <v>5.4</v>
      </c>
      <c r="AI42" s="4">
        <v>0.05</v>
      </c>
      <c r="AJ42" s="4">
        <v>0.025</v>
      </c>
      <c r="AK42" s="4">
        <v>0.1</v>
      </c>
      <c r="AL42" s="4">
        <v>8</v>
      </c>
      <c r="AM42" s="4">
        <v>0.25</v>
      </c>
    </row>
    <row r="43" spans="1:39" ht="15">
      <c r="A43" s="2" t="s">
        <v>123</v>
      </c>
      <c r="B43" s="6">
        <v>371007</v>
      </c>
      <c r="C43" s="6">
        <v>6715413</v>
      </c>
      <c r="D43" s="4">
        <v>20.6</v>
      </c>
      <c r="E43" s="4">
        <v>1.8</v>
      </c>
      <c r="F43" s="4">
        <v>34.6</v>
      </c>
      <c r="G43" s="4">
        <v>12.7</v>
      </c>
      <c r="H43" s="4">
        <v>52</v>
      </c>
      <c r="I43" s="36">
        <v>0.05</v>
      </c>
      <c r="J43" s="4">
        <v>21.2</v>
      </c>
      <c r="K43" s="4">
        <v>16.1</v>
      </c>
      <c r="L43" s="4">
        <v>696</v>
      </c>
      <c r="M43" s="4">
        <v>5.63</v>
      </c>
      <c r="N43" s="4">
        <v>17.9</v>
      </c>
      <c r="O43" s="4">
        <v>2.5</v>
      </c>
      <c r="P43" s="4">
        <v>20</v>
      </c>
      <c r="Q43" s="4">
        <v>0.3</v>
      </c>
      <c r="R43" s="4">
        <v>0.7</v>
      </c>
      <c r="S43" s="4">
        <v>0.5</v>
      </c>
      <c r="T43" s="4">
        <v>145</v>
      </c>
      <c r="U43" s="4">
        <v>0.24</v>
      </c>
      <c r="V43" s="4">
        <v>0.052</v>
      </c>
      <c r="W43" s="4">
        <v>7</v>
      </c>
      <c r="X43" s="4">
        <v>79</v>
      </c>
      <c r="Y43" s="4">
        <v>0.74</v>
      </c>
      <c r="Z43" s="4">
        <v>82</v>
      </c>
      <c r="AA43" s="4">
        <v>0.072</v>
      </c>
      <c r="AB43" s="4">
        <v>0.5</v>
      </c>
      <c r="AC43" s="4">
        <v>1.86</v>
      </c>
      <c r="AD43" s="4">
        <v>0.005</v>
      </c>
      <c r="AE43" s="4">
        <v>0.05</v>
      </c>
      <c r="AF43" s="4">
        <v>0.7</v>
      </c>
      <c r="AG43" s="4">
        <v>0.04</v>
      </c>
      <c r="AH43" s="4">
        <v>5.5</v>
      </c>
      <c r="AI43" s="4">
        <v>0.05</v>
      </c>
      <c r="AJ43" s="4">
        <v>0.025</v>
      </c>
      <c r="AK43" s="4">
        <v>0.1</v>
      </c>
      <c r="AL43" s="4">
        <v>9</v>
      </c>
      <c r="AM43" s="4">
        <v>0.25</v>
      </c>
    </row>
    <row r="44" spans="1:39" ht="15">
      <c r="A44" s="2" t="s">
        <v>0</v>
      </c>
      <c r="B44" s="6">
        <v>370091</v>
      </c>
      <c r="C44" s="6">
        <v>6714396</v>
      </c>
      <c r="D44" s="4">
        <v>38.2</v>
      </c>
      <c r="E44" s="4">
        <v>3.3</v>
      </c>
      <c r="F44" s="4">
        <v>348.6</v>
      </c>
      <c r="G44" s="4">
        <v>26.9</v>
      </c>
      <c r="H44" s="4">
        <v>58</v>
      </c>
      <c r="I44" s="36">
        <v>0.4</v>
      </c>
      <c r="J44" s="4">
        <v>12.6</v>
      </c>
      <c r="K44" s="4">
        <v>38.6</v>
      </c>
      <c r="L44" s="4">
        <v>1626</v>
      </c>
      <c r="M44" s="4">
        <v>4.88</v>
      </c>
      <c r="N44" s="4">
        <v>1293.2</v>
      </c>
      <c r="O44" s="4">
        <v>8.4</v>
      </c>
      <c r="P44" s="4">
        <v>11</v>
      </c>
      <c r="Q44" s="4">
        <v>0.1</v>
      </c>
      <c r="R44" s="4">
        <v>3.6</v>
      </c>
      <c r="S44" s="4">
        <v>3</v>
      </c>
      <c r="T44" s="4">
        <v>48</v>
      </c>
      <c r="U44" s="4">
        <v>0.56</v>
      </c>
      <c r="V44" s="4">
        <v>0.048</v>
      </c>
      <c r="W44" s="4">
        <v>25</v>
      </c>
      <c r="X44" s="4">
        <v>20</v>
      </c>
      <c r="Y44" s="4">
        <v>0.83</v>
      </c>
      <c r="Z44" s="4">
        <v>40</v>
      </c>
      <c r="AA44" s="4">
        <v>0.0005</v>
      </c>
      <c r="AB44" s="4">
        <v>0.5</v>
      </c>
      <c r="AC44" s="4">
        <v>2.13</v>
      </c>
      <c r="AD44" s="4">
        <v>0.004</v>
      </c>
      <c r="AE44" s="4">
        <v>0.06</v>
      </c>
      <c r="AF44" s="4">
        <v>0.5</v>
      </c>
      <c r="AG44" s="4">
        <v>0.04</v>
      </c>
      <c r="AH44" s="4">
        <v>12</v>
      </c>
      <c r="AI44" s="4">
        <v>0.2</v>
      </c>
      <c r="AJ44" s="4">
        <v>0.09</v>
      </c>
      <c r="AK44" s="4">
        <v>0.4</v>
      </c>
      <c r="AL44" s="4">
        <v>7</v>
      </c>
      <c r="AM44" s="4">
        <v>0.25</v>
      </c>
    </row>
    <row r="45" spans="1:39" ht="15">
      <c r="A45" s="2" t="s">
        <v>2</v>
      </c>
      <c r="B45" s="6">
        <v>370090</v>
      </c>
      <c r="C45" s="6">
        <v>6714450</v>
      </c>
      <c r="D45" s="4">
        <v>2.5</v>
      </c>
      <c r="E45" s="4">
        <v>7.8</v>
      </c>
      <c r="F45" s="4">
        <v>66.9</v>
      </c>
      <c r="G45" s="4">
        <v>35.5</v>
      </c>
      <c r="H45" s="4">
        <v>50</v>
      </c>
      <c r="I45" s="36">
        <v>0.6</v>
      </c>
      <c r="J45" s="4">
        <v>34.4</v>
      </c>
      <c r="K45" s="4">
        <v>24.3</v>
      </c>
      <c r="L45" s="4">
        <v>927</v>
      </c>
      <c r="M45" s="4">
        <v>3.6</v>
      </c>
      <c r="N45" s="4">
        <v>14.6</v>
      </c>
      <c r="O45" s="4">
        <v>1.8</v>
      </c>
      <c r="P45" s="4">
        <v>179</v>
      </c>
      <c r="Q45" s="4">
        <v>0.3</v>
      </c>
      <c r="R45" s="4">
        <v>0.7</v>
      </c>
      <c r="S45" s="4">
        <v>45.7</v>
      </c>
      <c r="T45" s="4">
        <v>70</v>
      </c>
      <c r="U45" s="4">
        <v>1.07</v>
      </c>
      <c r="V45" s="4">
        <v>0.068</v>
      </c>
      <c r="W45" s="4">
        <v>11</v>
      </c>
      <c r="X45" s="4">
        <v>71</v>
      </c>
      <c r="Y45" s="4">
        <v>2.02</v>
      </c>
      <c r="Z45" s="4">
        <v>79</v>
      </c>
      <c r="AA45" s="4">
        <v>0.009</v>
      </c>
      <c r="AB45" s="4">
        <v>1</v>
      </c>
      <c r="AC45" s="4">
        <v>3.65</v>
      </c>
      <c r="AD45" s="4">
        <v>0.016</v>
      </c>
      <c r="AE45" s="4">
        <v>0.05</v>
      </c>
      <c r="AF45" s="4">
        <v>16.4</v>
      </c>
      <c r="AG45" s="4">
        <v>0.04</v>
      </c>
      <c r="AH45" s="4">
        <v>8.1</v>
      </c>
      <c r="AI45" s="4">
        <v>0.1</v>
      </c>
      <c r="AJ45" s="4">
        <v>0.08</v>
      </c>
      <c r="AK45" s="4">
        <v>0.1</v>
      </c>
      <c r="AL45" s="4">
        <v>6</v>
      </c>
      <c r="AM45" s="4">
        <v>0.25</v>
      </c>
    </row>
    <row r="46" spans="1:39" ht="15">
      <c r="A46" s="2" t="s">
        <v>3</v>
      </c>
      <c r="B46" s="6">
        <v>370100</v>
      </c>
      <c r="C46" s="6">
        <v>6714500</v>
      </c>
      <c r="D46" s="4">
        <v>7.6</v>
      </c>
      <c r="E46" s="4">
        <v>5.4</v>
      </c>
      <c r="F46" s="4">
        <v>48.4</v>
      </c>
      <c r="G46" s="4">
        <v>21.2</v>
      </c>
      <c r="H46" s="4">
        <v>49</v>
      </c>
      <c r="I46" s="36">
        <v>0.4</v>
      </c>
      <c r="J46" s="4">
        <v>24.8</v>
      </c>
      <c r="K46" s="4">
        <v>23.7</v>
      </c>
      <c r="L46" s="4">
        <v>1399</v>
      </c>
      <c r="M46" s="4">
        <v>3.92</v>
      </c>
      <c r="N46" s="4">
        <v>34.1</v>
      </c>
      <c r="O46" s="4">
        <v>3.1</v>
      </c>
      <c r="P46" s="4">
        <v>837</v>
      </c>
      <c r="Q46" s="4">
        <v>0.2</v>
      </c>
      <c r="R46" s="4">
        <v>0.4</v>
      </c>
      <c r="S46" s="4">
        <v>10.1</v>
      </c>
      <c r="T46" s="4">
        <v>52</v>
      </c>
      <c r="U46" s="4">
        <v>1.41</v>
      </c>
      <c r="V46" s="4">
        <v>0.05</v>
      </c>
      <c r="W46" s="4">
        <v>10</v>
      </c>
      <c r="X46" s="4">
        <v>67</v>
      </c>
      <c r="Y46" s="4">
        <v>2.59</v>
      </c>
      <c r="Z46" s="4">
        <v>752</v>
      </c>
      <c r="AA46" s="4">
        <v>0.001</v>
      </c>
      <c r="AB46" s="4">
        <v>0.5</v>
      </c>
      <c r="AC46" s="4">
        <v>5.13</v>
      </c>
      <c r="AD46" s="4">
        <v>0.019</v>
      </c>
      <c r="AE46" s="4">
        <v>0.09</v>
      </c>
      <c r="AF46" s="4">
        <v>12.9</v>
      </c>
      <c r="AG46" s="4">
        <v>0.03</v>
      </c>
      <c r="AH46" s="4">
        <v>8.4</v>
      </c>
      <c r="AI46" s="4">
        <v>0.05</v>
      </c>
      <c r="AJ46" s="4">
        <v>0.025</v>
      </c>
      <c r="AK46" s="4">
        <v>0.1</v>
      </c>
      <c r="AL46" s="4">
        <v>7</v>
      </c>
      <c r="AM46" s="4">
        <v>0.25</v>
      </c>
    </row>
    <row r="47" spans="1:39" ht="15">
      <c r="A47" s="2" t="s">
        <v>4</v>
      </c>
      <c r="B47" s="6">
        <v>370103</v>
      </c>
      <c r="C47" s="6">
        <v>6714539</v>
      </c>
      <c r="D47" s="4">
        <v>10.4</v>
      </c>
      <c r="E47" s="4">
        <v>4.6</v>
      </c>
      <c r="F47" s="4">
        <v>105.1</v>
      </c>
      <c r="G47" s="4">
        <v>17</v>
      </c>
      <c r="H47" s="4">
        <v>50</v>
      </c>
      <c r="I47" s="36">
        <v>0.4</v>
      </c>
      <c r="J47" s="4">
        <v>22.6</v>
      </c>
      <c r="K47" s="4">
        <v>26.2</v>
      </c>
      <c r="L47" s="4">
        <v>1447</v>
      </c>
      <c r="M47" s="4">
        <v>3.52</v>
      </c>
      <c r="N47" s="4">
        <v>25.9</v>
      </c>
      <c r="O47" s="4">
        <v>1.5</v>
      </c>
      <c r="P47" s="4">
        <v>63</v>
      </c>
      <c r="Q47" s="4">
        <v>0.3</v>
      </c>
      <c r="R47" s="4">
        <v>1</v>
      </c>
      <c r="S47" s="4">
        <v>5.1</v>
      </c>
      <c r="T47" s="4">
        <v>68</v>
      </c>
      <c r="U47" s="4">
        <v>1.73</v>
      </c>
      <c r="V47" s="4">
        <v>0.098</v>
      </c>
      <c r="W47" s="4">
        <v>11</v>
      </c>
      <c r="X47" s="4">
        <v>33</v>
      </c>
      <c r="Y47" s="4">
        <v>1.02</v>
      </c>
      <c r="Z47" s="4">
        <v>116</v>
      </c>
      <c r="AA47" s="4">
        <v>0.016</v>
      </c>
      <c r="AB47" s="4">
        <v>2</v>
      </c>
      <c r="AC47" s="4">
        <v>2.51</v>
      </c>
      <c r="AD47" s="4">
        <v>0.013</v>
      </c>
      <c r="AE47" s="4">
        <v>0.05</v>
      </c>
      <c r="AF47" s="4">
        <v>15.8</v>
      </c>
      <c r="AG47" s="4">
        <v>0.12</v>
      </c>
      <c r="AH47" s="4">
        <v>6.6</v>
      </c>
      <c r="AI47" s="4">
        <v>0.1</v>
      </c>
      <c r="AJ47" s="4">
        <v>0.17</v>
      </c>
      <c r="AK47" s="4">
        <v>0.1</v>
      </c>
      <c r="AL47" s="4">
        <v>5</v>
      </c>
      <c r="AM47" s="4">
        <v>0.8</v>
      </c>
    </row>
    <row r="48" spans="1:39" ht="15">
      <c r="A48" s="2" t="s">
        <v>5</v>
      </c>
      <c r="B48" s="6">
        <v>370103</v>
      </c>
      <c r="C48" s="6">
        <v>6714594</v>
      </c>
      <c r="D48" s="4">
        <v>21.5</v>
      </c>
      <c r="E48" s="4">
        <v>14.5</v>
      </c>
      <c r="F48" s="4">
        <v>349.6</v>
      </c>
      <c r="G48" s="4">
        <v>37.7</v>
      </c>
      <c r="H48" s="4">
        <v>86</v>
      </c>
      <c r="I48" s="36">
        <v>1</v>
      </c>
      <c r="J48" s="4">
        <v>41.1</v>
      </c>
      <c r="K48" s="4">
        <v>53.7</v>
      </c>
      <c r="L48" s="4">
        <v>2162</v>
      </c>
      <c r="M48" s="4">
        <v>7.22</v>
      </c>
      <c r="N48" s="4">
        <v>71.1</v>
      </c>
      <c r="O48" s="4">
        <v>3.1</v>
      </c>
      <c r="P48" s="4">
        <v>56</v>
      </c>
      <c r="Q48" s="4">
        <v>0.6</v>
      </c>
      <c r="R48" s="4">
        <v>2.2</v>
      </c>
      <c r="S48" s="4">
        <v>17.5</v>
      </c>
      <c r="T48" s="4">
        <v>91</v>
      </c>
      <c r="U48" s="4">
        <v>1.02</v>
      </c>
      <c r="V48" s="4">
        <v>0.09</v>
      </c>
      <c r="W48" s="4">
        <v>21</v>
      </c>
      <c r="X48" s="4">
        <v>51</v>
      </c>
      <c r="Y48" s="4">
        <v>1.61</v>
      </c>
      <c r="Z48" s="4">
        <v>147</v>
      </c>
      <c r="AA48" s="4">
        <v>0.027</v>
      </c>
      <c r="AB48" s="4">
        <v>2</v>
      </c>
      <c r="AC48" s="4">
        <v>3.15</v>
      </c>
      <c r="AD48" s="4">
        <v>0.02</v>
      </c>
      <c r="AE48" s="4">
        <v>0.08</v>
      </c>
      <c r="AF48" s="4">
        <v>53.6</v>
      </c>
      <c r="AG48" s="4">
        <v>0.08</v>
      </c>
      <c r="AH48" s="4">
        <v>13.5</v>
      </c>
      <c r="AI48" s="4">
        <v>0.2</v>
      </c>
      <c r="AJ48" s="4">
        <v>0.13</v>
      </c>
      <c r="AK48" s="4">
        <v>0.5</v>
      </c>
      <c r="AL48" s="4">
        <v>7</v>
      </c>
      <c r="AM48" s="4">
        <v>1.2</v>
      </c>
    </row>
    <row r="49" spans="1:39" ht="15">
      <c r="A49" s="2" t="s">
        <v>6</v>
      </c>
      <c r="B49" s="6">
        <v>370093</v>
      </c>
      <c r="C49" s="6">
        <v>6714638</v>
      </c>
      <c r="D49" s="4">
        <v>23.6</v>
      </c>
      <c r="E49" s="4">
        <v>93.8</v>
      </c>
      <c r="F49" s="4">
        <v>366.8</v>
      </c>
      <c r="G49" s="4">
        <v>48</v>
      </c>
      <c r="H49" s="4">
        <v>93</v>
      </c>
      <c r="I49" s="36">
        <v>1.2</v>
      </c>
      <c r="J49" s="4">
        <v>46.1</v>
      </c>
      <c r="K49" s="4">
        <v>47.3</v>
      </c>
      <c r="L49" s="4">
        <v>2002</v>
      </c>
      <c r="M49" s="4">
        <v>7.84</v>
      </c>
      <c r="N49" s="4">
        <v>107.3</v>
      </c>
      <c r="O49" s="4">
        <v>4.4</v>
      </c>
      <c r="P49" s="4">
        <v>39</v>
      </c>
      <c r="Q49" s="4">
        <v>0.5</v>
      </c>
      <c r="R49" s="4">
        <v>4.3</v>
      </c>
      <c r="S49" s="4">
        <v>73</v>
      </c>
      <c r="T49" s="4">
        <v>86</v>
      </c>
      <c r="U49" s="4">
        <v>0.96</v>
      </c>
      <c r="V49" s="4">
        <v>0.069</v>
      </c>
      <c r="W49" s="4">
        <v>17</v>
      </c>
      <c r="X49" s="4">
        <v>53</v>
      </c>
      <c r="Y49" s="4">
        <v>1.43</v>
      </c>
      <c r="Z49" s="4">
        <v>143</v>
      </c>
      <c r="AA49" s="4">
        <v>0.018</v>
      </c>
      <c r="AB49" s="4">
        <v>2</v>
      </c>
      <c r="AC49" s="4">
        <v>2.55</v>
      </c>
      <c r="AD49" s="4">
        <v>0.012</v>
      </c>
      <c r="AE49" s="4">
        <v>0.07</v>
      </c>
      <c r="AF49" s="4">
        <v>33.3</v>
      </c>
      <c r="AG49" s="4">
        <v>0.04</v>
      </c>
      <c r="AH49" s="4">
        <v>13.8</v>
      </c>
      <c r="AI49" s="4">
        <v>0.2</v>
      </c>
      <c r="AJ49" s="4">
        <v>0.13</v>
      </c>
      <c r="AK49" s="4">
        <v>0.5</v>
      </c>
      <c r="AL49" s="4">
        <v>7</v>
      </c>
      <c r="AM49" s="4">
        <v>1.5</v>
      </c>
    </row>
    <row r="50" spans="1:39" ht="15">
      <c r="A50" s="2" t="s">
        <v>7</v>
      </c>
      <c r="B50" s="6">
        <v>370083</v>
      </c>
      <c r="C50" s="6">
        <v>6714703</v>
      </c>
      <c r="D50" s="4">
        <v>60.7</v>
      </c>
      <c r="E50" s="4">
        <v>23.9</v>
      </c>
      <c r="F50" s="4">
        <v>195.8</v>
      </c>
      <c r="G50" s="4">
        <v>24.9</v>
      </c>
      <c r="H50" s="4">
        <v>88</v>
      </c>
      <c r="I50" s="36">
        <v>0.5</v>
      </c>
      <c r="J50" s="4">
        <v>41.4</v>
      </c>
      <c r="K50" s="4">
        <v>29.4</v>
      </c>
      <c r="L50" s="4">
        <v>1358</v>
      </c>
      <c r="M50" s="4">
        <v>5.94</v>
      </c>
      <c r="N50" s="4">
        <v>96.7</v>
      </c>
      <c r="O50" s="4">
        <v>2.7</v>
      </c>
      <c r="P50" s="4">
        <v>29</v>
      </c>
      <c r="Q50" s="4">
        <v>0.4</v>
      </c>
      <c r="R50" s="4">
        <v>1.6</v>
      </c>
      <c r="S50" s="4">
        <v>64.5</v>
      </c>
      <c r="T50" s="4">
        <v>90</v>
      </c>
      <c r="U50" s="4">
        <v>0.42</v>
      </c>
      <c r="V50" s="4">
        <v>0.108</v>
      </c>
      <c r="W50" s="4">
        <v>17</v>
      </c>
      <c r="X50" s="4">
        <v>61</v>
      </c>
      <c r="Y50" s="4">
        <v>1.46</v>
      </c>
      <c r="Z50" s="4">
        <v>99</v>
      </c>
      <c r="AA50" s="4">
        <v>0.029</v>
      </c>
      <c r="AB50" s="4">
        <v>2</v>
      </c>
      <c r="AC50" s="4">
        <v>2.89</v>
      </c>
      <c r="AD50" s="4">
        <v>0.01</v>
      </c>
      <c r="AE50" s="4">
        <v>0.07</v>
      </c>
      <c r="AF50" s="4">
        <v>31.4</v>
      </c>
      <c r="AG50" s="4">
        <v>0.1</v>
      </c>
      <c r="AH50" s="4">
        <v>9.3</v>
      </c>
      <c r="AI50" s="4">
        <v>0.2</v>
      </c>
      <c r="AJ50" s="4">
        <v>0.15</v>
      </c>
      <c r="AK50" s="4">
        <v>0.2</v>
      </c>
      <c r="AL50" s="4">
        <v>8</v>
      </c>
      <c r="AM50" s="4">
        <v>1.3</v>
      </c>
    </row>
    <row r="51" spans="1:39" ht="15">
      <c r="A51" s="2" t="s">
        <v>8</v>
      </c>
      <c r="B51" s="6">
        <v>370099</v>
      </c>
      <c r="C51" s="6">
        <v>6714769</v>
      </c>
      <c r="D51" s="4">
        <v>15.6</v>
      </c>
      <c r="E51" s="4">
        <v>48.3</v>
      </c>
      <c r="F51" s="4">
        <v>319.5</v>
      </c>
      <c r="G51" s="4">
        <v>33.9</v>
      </c>
      <c r="H51" s="4">
        <v>79</v>
      </c>
      <c r="I51" s="36">
        <v>0.6</v>
      </c>
      <c r="J51" s="4">
        <v>41.4</v>
      </c>
      <c r="K51" s="4">
        <v>44.2</v>
      </c>
      <c r="L51" s="4">
        <v>1489</v>
      </c>
      <c r="M51" s="4">
        <v>7.4</v>
      </c>
      <c r="N51" s="4">
        <v>75</v>
      </c>
      <c r="O51" s="4">
        <v>2.6</v>
      </c>
      <c r="P51" s="4">
        <v>47</v>
      </c>
      <c r="Q51" s="4">
        <v>0.3</v>
      </c>
      <c r="R51" s="4">
        <v>1.9</v>
      </c>
      <c r="S51" s="4">
        <v>35.4</v>
      </c>
      <c r="T51" s="4">
        <v>93</v>
      </c>
      <c r="U51" s="4">
        <v>0.98</v>
      </c>
      <c r="V51" s="4">
        <v>0.09</v>
      </c>
      <c r="W51" s="4">
        <v>19</v>
      </c>
      <c r="X51" s="4">
        <v>66</v>
      </c>
      <c r="Y51" s="4">
        <v>1.42</v>
      </c>
      <c r="Z51" s="4">
        <v>127</v>
      </c>
      <c r="AA51" s="4">
        <v>0.034</v>
      </c>
      <c r="AB51" s="4">
        <v>2</v>
      </c>
      <c r="AC51" s="4">
        <v>3.05</v>
      </c>
      <c r="AD51" s="4">
        <v>0.021</v>
      </c>
      <c r="AE51" s="4">
        <v>0.07</v>
      </c>
      <c r="AF51" s="4">
        <v>28.1</v>
      </c>
      <c r="AG51" s="4">
        <v>0.07</v>
      </c>
      <c r="AH51" s="4">
        <v>12.9</v>
      </c>
      <c r="AI51" s="4">
        <v>0.2</v>
      </c>
      <c r="AJ51" s="4">
        <v>0.14</v>
      </c>
      <c r="AK51" s="4">
        <v>0.4</v>
      </c>
      <c r="AL51" s="4">
        <v>8</v>
      </c>
      <c r="AM51" s="4">
        <v>1.6</v>
      </c>
    </row>
    <row r="52" spans="1:39" ht="15">
      <c r="A52" s="2" t="s">
        <v>9</v>
      </c>
      <c r="B52" s="6">
        <v>370098</v>
      </c>
      <c r="C52" s="6">
        <v>6714805</v>
      </c>
      <c r="D52" s="4">
        <v>27.4</v>
      </c>
      <c r="E52" s="4">
        <v>88.1</v>
      </c>
      <c r="F52" s="4">
        <v>361.9</v>
      </c>
      <c r="G52" s="4">
        <v>40.2</v>
      </c>
      <c r="H52" s="4">
        <v>95</v>
      </c>
      <c r="I52" s="36">
        <v>0.6</v>
      </c>
      <c r="J52" s="4">
        <v>66</v>
      </c>
      <c r="K52" s="4">
        <v>56.9</v>
      </c>
      <c r="L52" s="4">
        <v>1980</v>
      </c>
      <c r="M52" s="4">
        <v>8.35</v>
      </c>
      <c r="N52" s="4">
        <v>136.7</v>
      </c>
      <c r="O52" s="4">
        <v>3.6</v>
      </c>
      <c r="P52" s="4">
        <v>34</v>
      </c>
      <c r="Q52" s="4">
        <v>0.4</v>
      </c>
      <c r="R52" s="4">
        <v>2.2</v>
      </c>
      <c r="S52" s="4">
        <v>52.5</v>
      </c>
      <c r="T52" s="4">
        <v>102</v>
      </c>
      <c r="U52" s="4">
        <v>0.44</v>
      </c>
      <c r="V52" s="4">
        <v>0.109</v>
      </c>
      <c r="W52" s="4">
        <v>16</v>
      </c>
      <c r="X52" s="4">
        <v>136</v>
      </c>
      <c r="Y52" s="4">
        <v>1.9</v>
      </c>
      <c r="Z52" s="4">
        <v>84</v>
      </c>
      <c r="AA52" s="4">
        <v>0.05</v>
      </c>
      <c r="AB52" s="4">
        <v>2</v>
      </c>
      <c r="AC52" s="4">
        <v>3.49</v>
      </c>
      <c r="AD52" s="4">
        <v>0.015</v>
      </c>
      <c r="AE52" s="4">
        <v>0.08</v>
      </c>
      <c r="AF52" s="4">
        <v>35.5</v>
      </c>
      <c r="AG52" s="4">
        <v>0.07</v>
      </c>
      <c r="AH52" s="4">
        <v>13.9</v>
      </c>
      <c r="AI52" s="4">
        <v>0.2</v>
      </c>
      <c r="AJ52" s="4">
        <v>0.13</v>
      </c>
      <c r="AK52" s="4">
        <v>0.4</v>
      </c>
      <c r="AL52" s="4">
        <v>10</v>
      </c>
      <c r="AM52" s="4">
        <v>1.8</v>
      </c>
    </row>
    <row r="53" spans="1:39" ht="15">
      <c r="A53" s="2" t="s">
        <v>10</v>
      </c>
      <c r="B53" s="6">
        <v>370094</v>
      </c>
      <c r="C53" s="6">
        <v>6714853</v>
      </c>
      <c r="D53" s="4">
        <v>32</v>
      </c>
      <c r="E53" s="4">
        <v>27.4</v>
      </c>
      <c r="F53" s="4">
        <v>200.8</v>
      </c>
      <c r="G53" s="4">
        <v>33.1</v>
      </c>
      <c r="H53" s="4">
        <v>83</v>
      </c>
      <c r="I53" s="36">
        <v>0.4</v>
      </c>
      <c r="J53" s="4">
        <v>31.4</v>
      </c>
      <c r="K53" s="4">
        <v>38.9</v>
      </c>
      <c r="L53" s="4">
        <v>1621</v>
      </c>
      <c r="M53" s="4">
        <v>7.37</v>
      </c>
      <c r="N53" s="4">
        <v>139.4</v>
      </c>
      <c r="O53" s="4">
        <v>3</v>
      </c>
      <c r="P53" s="4">
        <v>34</v>
      </c>
      <c r="Q53" s="4">
        <v>0.5</v>
      </c>
      <c r="R53" s="4">
        <v>2.3</v>
      </c>
      <c r="S53" s="4">
        <v>26.1</v>
      </c>
      <c r="T53" s="4">
        <v>113</v>
      </c>
      <c r="U53" s="4">
        <v>0.5</v>
      </c>
      <c r="V53" s="4">
        <v>0.08</v>
      </c>
      <c r="W53" s="4">
        <v>12</v>
      </c>
      <c r="X53" s="4">
        <v>46</v>
      </c>
      <c r="Y53" s="4">
        <v>1.71</v>
      </c>
      <c r="Z53" s="4">
        <v>100</v>
      </c>
      <c r="AA53" s="4">
        <v>0.014</v>
      </c>
      <c r="AB53" s="4">
        <v>2</v>
      </c>
      <c r="AC53" s="4">
        <v>3.27</v>
      </c>
      <c r="AD53" s="4">
        <v>0.013</v>
      </c>
      <c r="AE53" s="4">
        <v>0.07</v>
      </c>
      <c r="AF53" s="4">
        <v>21.4</v>
      </c>
      <c r="AG53" s="4">
        <v>0.04</v>
      </c>
      <c r="AH53" s="4">
        <v>16.5</v>
      </c>
      <c r="AI53" s="4">
        <v>0.1</v>
      </c>
      <c r="AJ53" s="4">
        <v>0.09</v>
      </c>
      <c r="AK53" s="4">
        <v>0.4</v>
      </c>
      <c r="AL53" s="4">
        <v>8</v>
      </c>
      <c r="AM53" s="4">
        <v>0.9</v>
      </c>
    </row>
    <row r="54" spans="1:39" ht="15">
      <c r="A54" s="2" t="s">
        <v>13</v>
      </c>
      <c r="B54" s="6">
        <v>370092</v>
      </c>
      <c r="C54" s="6">
        <v>6714902</v>
      </c>
      <c r="D54" s="4">
        <v>37.3</v>
      </c>
      <c r="E54" s="4">
        <v>54.4</v>
      </c>
      <c r="F54" s="4">
        <v>182.8</v>
      </c>
      <c r="G54" s="4">
        <v>29.3</v>
      </c>
      <c r="H54" s="4">
        <v>63</v>
      </c>
      <c r="I54" s="36">
        <v>0.8</v>
      </c>
      <c r="J54" s="4">
        <v>30.7</v>
      </c>
      <c r="K54" s="4">
        <v>29.2</v>
      </c>
      <c r="L54" s="4">
        <v>1077</v>
      </c>
      <c r="M54" s="4">
        <v>5.62</v>
      </c>
      <c r="N54" s="4">
        <v>163.7</v>
      </c>
      <c r="O54" s="4">
        <v>1.6</v>
      </c>
      <c r="P54" s="4">
        <v>38</v>
      </c>
      <c r="Q54" s="4">
        <v>0.4</v>
      </c>
      <c r="R54" s="4">
        <v>2.1</v>
      </c>
      <c r="S54" s="4">
        <v>44.1</v>
      </c>
      <c r="T54" s="4">
        <v>80</v>
      </c>
      <c r="U54" s="4">
        <v>1.37</v>
      </c>
      <c r="V54" s="4">
        <v>0.077</v>
      </c>
      <c r="W54" s="4">
        <v>10</v>
      </c>
      <c r="X54" s="4">
        <v>52</v>
      </c>
      <c r="Y54" s="4">
        <v>1.16</v>
      </c>
      <c r="Z54" s="4">
        <v>84</v>
      </c>
      <c r="AA54" s="4">
        <v>0.019</v>
      </c>
      <c r="AB54" s="4">
        <v>2</v>
      </c>
      <c r="AC54" s="4">
        <v>2.33</v>
      </c>
      <c r="AD54" s="4">
        <v>0.018</v>
      </c>
      <c r="AE54" s="4">
        <v>0.07</v>
      </c>
      <c r="AF54" s="4">
        <v>18</v>
      </c>
      <c r="AG54" s="4">
        <v>0.06</v>
      </c>
      <c r="AH54" s="4">
        <v>12.4</v>
      </c>
      <c r="AI54" s="4">
        <v>0.1</v>
      </c>
      <c r="AJ54" s="4">
        <v>0.16</v>
      </c>
      <c r="AK54" s="4">
        <v>0.3</v>
      </c>
      <c r="AL54" s="4">
        <v>6</v>
      </c>
      <c r="AM54" s="4">
        <v>1.4</v>
      </c>
    </row>
    <row r="55" spans="1:39" ht="15">
      <c r="A55" s="2" t="s">
        <v>12</v>
      </c>
      <c r="B55" s="6">
        <v>370092</v>
      </c>
      <c r="C55" s="6">
        <v>6714956</v>
      </c>
      <c r="D55" s="4">
        <v>27.7</v>
      </c>
      <c r="E55" s="4">
        <v>74.3</v>
      </c>
      <c r="F55" s="4">
        <v>219</v>
      </c>
      <c r="G55" s="4">
        <v>24.5</v>
      </c>
      <c r="H55" s="4">
        <v>68</v>
      </c>
      <c r="I55" s="36">
        <v>0.7</v>
      </c>
      <c r="J55" s="4">
        <v>42.4</v>
      </c>
      <c r="K55" s="4">
        <v>34.9</v>
      </c>
      <c r="L55" s="4">
        <v>1302</v>
      </c>
      <c r="M55" s="4">
        <v>5.74</v>
      </c>
      <c r="N55" s="4">
        <v>117.1</v>
      </c>
      <c r="O55" s="4">
        <v>2</v>
      </c>
      <c r="P55" s="4">
        <v>39</v>
      </c>
      <c r="Q55" s="4">
        <v>0.3</v>
      </c>
      <c r="R55" s="4">
        <v>2.5</v>
      </c>
      <c r="S55" s="4">
        <v>46.1</v>
      </c>
      <c r="T55" s="4">
        <v>88</v>
      </c>
      <c r="U55" s="4">
        <v>1.34</v>
      </c>
      <c r="V55" s="4">
        <v>0.069</v>
      </c>
      <c r="W55" s="4">
        <v>11</v>
      </c>
      <c r="X55" s="4">
        <v>74</v>
      </c>
      <c r="Y55" s="4">
        <v>1.44</v>
      </c>
      <c r="Z55" s="4">
        <v>88</v>
      </c>
      <c r="AA55" s="4">
        <v>0.03</v>
      </c>
      <c r="AB55" s="4">
        <v>2</v>
      </c>
      <c r="AC55" s="4">
        <v>2.53</v>
      </c>
      <c r="AD55" s="4">
        <v>0.018</v>
      </c>
      <c r="AE55" s="4">
        <v>0.07</v>
      </c>
      <c r="AF55" s="4">
        <v>18.1</v>
      </c>
      <c r="AG55" s="4">
        <v>0.02</v>
      </c>
      <c r="AH55" s="4">
        <v>12.8</v>
      </c>
      <c r="AI55" s="4">
        <v>0.2</v>
      </c>
      <c r="AJ55" s="4">
        <v>0.14</v>
      </c>
      <c r="AK55" s="4">
        <v>0.3</v>
      </c>
      <c r="AL55" s="4">
        <v>7</v>
      </c>
      <c r="AM55" s="4">
        <v>1.7</v>
      </c>
    </row>
    <row r="56" spans="1:39" ht="15">
      <c r="A56" s="2" t="s">
        <v>11</v>
      </c>
      <c r="B56" s="6">
        <v>370094</v>
      </c>
      <c r="C56" s="6">
        <v>6715000</v>
      </c>
      <c r="D56" s="4">
        <v>29.1</v>
      </c>
      <c r="E56" s="4">
        <v>78.2</v>
      </c>
      <c r="F56" s="4">
        <v>205</v>
      </c>
      <c r="G56" s="4">
        <v>46.9</v>
      </c>
      <c r="H56" s="4">
        <v>78</v>
      </c>
      <c r="I56" s="36">
        <v>1</v>
      </c>
      <c r="J56" s="4">
        <v>32.1</v>
      </c>
      <c r="K56" s="4">
        <v>35.5</v>
      </c>
      <c r="L56" s="4">
        <v>1382</v>
      </c>
      <c r="M56" s="4">
        <v>5.45</v>
      </c>
      <c r="N56" s="4">
        <v>208.2</v>
      </c>
      <c r="O56" s="4">
        <v>1.5</v>
      </c>
      <c r="P56" s="4">
        <v>46</v>
      </c>
      <c r="Q56" s="4">
        <v>0.5</v>
      </c>
      <c r="R56" s="4">
        <v>5.6</v>
      </c>
      <c r="S56" s="4">
        <v>49.9</v>
      </c>
      <c r="T56" s="4">
        <v>73</v>
      </c>
      <c r="U56" s="4">
        <v>2.08</v>
      </c>
      <c r="V56" s="4">
        <v>0.099</v>
      </c>
      <c r="W56" s="4">
        <v>13</v>
      </c>
      <c r="X56" s="4">
        <v>51</v>
      </c>
      <c r="Y56" s="4">
        <v>1.04</v>
      </c>
      <c r="Z56" s="4">
        <v>74</v>
      </c>
      <c r="AA56" s="4">
        <v>0.017</v>
      </c>
      <c r="AB56" s="4">
        <v>3</v>
      </c>
      <c r="AC56" s="4">
        <v>2.3</v>
      </c>
      <c r="AD56" s="4">
        <v>0.013</v>
      </c>
      <c r="AE56" s="4">
        <v>0.06</v>
      </c>
      <c r="AF56" s="4">
        <v>6.3</v>
      </c>
      <c r="AG56" s="4">
        <v>0.09</v>
      </c>
      <c r="AH56" s="4">
        <v>10.9</v>
      </c>
      <c r="AI56" s="4">
        <v>0.2</v>
      </c>
      <c r="AJ56" s="4">
        <v>0.24</v>
      </c>
      <c r="AK56" s="4">
        <v>0.3</v>
      </c>
      <c r="AL56" s="4">
        <v>6</v>
      </c>
      <c r="AM56" s="4">
        <v>1.5</v>
      </c>
    </row>
    <row r="57" spans="1:39" ht="15">
      <c r="A57" s="2" t="s">
        <v>28</v>
      </c>
      <c r="B57" s="6">
        <v>370117</v>
      </c>
      <c r="C57" s="6">
        <v>6715053</v>
      </c>
      <c r="D57" s="4">
        <v>4.9</v>
      </c>
      <c r="E57" s="4">
        <v>18.8</v>
      </c>
      <c r="F57" s="4">
        <v>76.8</v>
      </c>
      <c r="G57" s="4">
        <v>13.4</v>
      </c>
      <c r="H57" s="4">
        <v>61</v>
      </c>
      <c r="I57" s="36">
        <v>0.1</v>
      </c>
      <c r="J57" s="4">
        <v>31.6</v>
      </c>
      <c r="K57" s="4">
        <v>19.7</v>
      </c>
      <c r="L57" s="4">
        <v>650</v>
      </c>
      <c r="M57" s="4">
        <v>3.95</v>
      </c>
      <c r="N57" s="4">
        <v>47.4</v>
      </c>
      <c r="O57" s="4">
        <v>6.1</v>
      </c>
      <c r="P57" s="4">
        <v>34</v>
      </c>
      <c r="Q57" s="4">
        <v>0.3</v>
      </c>
      <c r="R57" s="4">
        <v>1.3</v>
      </c>
      <c r="S57" s="4">
        <v>5.2</v>
      </c>
      <c r="T57" s="4">
        <v>78</v>
      </c>
      <c r="U57" s="4">
        <v>0.62</v>
      </c>
      <c r="V57" s="4">
        <v>0.071</v>
      </c>
      <c r="W57" s="4">
        <v>16</v>
      </c>
      <c r="X57" s="4">
        <v>54</v>
      </c>
      <c r="Y57" s="4">
        <v>1.12</v>
      </c>
      <c r="Z57" s="4">
        <v>96</v>
      </c>
      <c r="AA57" s="4">
        <v>0.075</v>
      </c>
      <c r="AB57" s="4">
        <v>2</v>
      </c>
      <c r="AC57" s="4">
        <v>2.39</v>
      </c>
      <c r="AD57" s="4">
        <v>0.015</v>
      </c>
      <c r="AE57" s="4">
        <v>0.17</v>
      </c>
      <c r="AF57" s="4">
        <v>5.3</v>
      </c>
      <c r="AG57" s="4">
        <v>0.02</v>
      </c>
      <c r="AH57" s="4">
        <v>7.8</v>
      </c>
      <c r="AI57" s="4">
        <v>0.1</v>
      </c>
      <c r="AJ57" s="4">
        <v>0.08</v>
      </c>
      <c r="AK57" s="4">
        <v>0.1</v>
      </c>
      <c r="AL57" s="4">
        <v>7</v>
      </c>
      <c r="AM57" s="4">
        <v>0.25</v>
      </c>
    </row>
    <row r="58" spans="1:39" ht="15">
      <c r="A58" s="2" t="s">
        <v>29</v>
      </c>
      <c r="B58" s="6">
        <v>370094</v>
      </c>
      <c r="C58" s="6">
        <v>6715087</v>
      </c>
      <c r="D58" s="4">
        <v>9.5</v>
      </c>
      <c r="E58" s="4">
        <v>29.3</v>
      </c>
      <c r="F58" s="4">
        <v>193.4</v>
      </c>
      <c r="G58" s="4">
        <v>10.4</v>
      </c>
      <c r="H58" s="4">
        <v>45</v>
      </c>
      <c r="I58" s="36">
        <v>0.4</v>
      </c>
      <c r="J58" s="4">
        <v>31.2</v>
      </c>
      <c r="K58" s="4">
        <v>18.4</v>
      </c>
      <c r="L58" s="4">
        <v>1027</v>
      </c>
      <c r="M58" s="4">
        <v>2.63</v>
      </c>
      <c r="N58" s="4">
        <v>43.3</v>
      </c>
      <c r="O58" s="4">
        <v>0.8</v>
      </c>
      <c r="P58" s="4">
        <v>47</v>
      </c>
      <c r="Q58" s="4">
        <v>0.6</v>
      </c>
      <c r="R58" s="4">
        <v>4.3</v>
      </c>
      <c r="S58" s="4">
        <v>2.8</v>
      </c>
      <c r="T58" s="4">
        <v>59</v>
      </c>
      <c r="U58" s="4">
        <v>2.38</v>
      </c>
      <c r="V58" s="4">
        <v>0.116</v>
      </c>
      <c r="W58" s="4">
        <v>13</v>
      </c>
      <c r="X58" s="4">
        <v>43</v>
      </c>
      <c r="Y58" s="4">
        <v>0.53</v>
      </c>
      <c r="Z58" s="4">
        <v>68</v>
      </c>
      <c r="AA58" s="4">
        <v>0.025</v>
      </c>
      <c r="AB58" s="4">
        <v>4</v>
      </c>
      <c r="AC58" s="4">
        <v>1.94</v>
      </c>
      <c r="AD58" s="4">
        <v>0.012</v>
      </c>
      <c r="AE58" s="4">
        <v>0.08</v>
      </c>
      <c r="AF58" s="4">
        <v>2.3</v>
      </c>
      <c r="AG58" s="4">
        <v>0.11</v>
      </c>
      <c r="AH58" s="4">
        <v>5.3</v>
      </c>
      <c r="AI58" s="4">
        <v>0.1</v>
      </c>
      <c r="AJ58" s="4">
        <v>0.23</v>
      </c>
      <c r="AK58" s="4">
        <v>0.1</v>
      </c>
      <c r="AL58" s="4">
        <v>5</v>
      </c>
      <c r="AM58" s="4">
        <v>2</v>
      </c>
    </row>
    <row r="59" spans="1:39" ht="15">
      <c r="A59" s="2" t="s">
        <v>30</v>
      </c>
      <c r="B59" s="6">
        <v>370089</v>
      </c>
      <c r="C59" s="6">
        <v>6715150</v>
      </c>
      <c r="D59" s="4">
        <v>7.7</v>
      </c>
      <c r="E59" s="4">
        <v>29</v>
      </c>
      <c r="F59" s="4">
        <v>119.3</v>
      </c>
      <c r="G59" s="4">
        <v>17.2</v>
      </c>
      <c r="H59" s="4">
        <v>66</v>
      </c>
      <c r="I59" s="36">
        <v>0.4</v>
      </c>
      <c r="J59" s="4">
        <v>36.4</v>
      </c>
      <c r="K59" s="4">
        <v>33.5</v>
      </c>
      <c r="L59" s="4">
        <v>820</v>
      </c>
      <c r="M59" s="4">
        <v>4.97</v>
      </c>
      <c r="N59" s="4">
        <v>45.9</v>
      </c>
      <c r="O59" s="4">
        <v>2</v>
      </c>
      <c r="P59" s="4">
        <v>51</v>
      </c>
      <c r="Q59" s="4">
        <v>0.2</v>
      </c>
      <c r="R59" s="4">
        <v>3.1</v>
      </c>
      <c r="S59" s="4">
        <v>5.9</v>
      </c>
      <c r="T59" s="4">
        <v>82</v>
      </c>
      <c r="U59" s="4">
        <v>1.12</v>
      </c>
      <c r="V59" s="4">
        <v>0.07</v>
      </c>
      <c r="W59" s="4">
        <v>10</v>
      </c>
      <c r="X59" s="4">
        <v>84</v>
      </c>
      <c r="Y59" s="4">
        <v>1.18</v>
      </c>
      <c r="Z59" s="4">
        <v>78</v>
      </c>
      <c r="AA59" s="4">
        <v>0.03</v>
      </c>
      <c r="AB59" s="4">
        <v>3</v>
      </c>
      <c r="AC59" s="4">
        <v>2.89</v>
      </c>
      <c r="AD59" s="4">
        <v>0.021</v>
      </c>
      <c r="AE59" s="4">
        <v>0.06</v>
      </c>
      <c r="AF59" s="4">
        <v>7.3</v>
      </c>
      <c r="AG59" s="4">
        <v>0.07</v>
      </c>
      <c r="AH59" s="4">
        <v>10.3</v>
      </c>
      <c r="AI59" s="4">
        <v>0.1</v>
      </c>
      <c r="AJ59" s="4">
        <v>0.14</v>
      </c>
      <c r="AK59" s="4">
        <v>0.2</v>
      </c>
      <c r="AL59" s="4">
        <v>7</v>
      </c>
      <c r="AM59" s="4">
        <v>1.1</v>
      </c>
    </row>
    <row r="60" spans="1:39" ht="15">
      <c r="A60" s="2" t="s">
        <v>31</v>
      </c>
      <c r="B60" s="6">
        <v>370094</v>
      </c>
      <c r="C60" s="6">
        <v>6715203</v>
      </c>
      <c r="D60" s="4">
        <v>12.1</v>
      </c>
      <c r="E60" s="4">
        <v>17.1</v>
      </c>
      <c r="F60" s="4">
        <v>120.7</v>
      </c>
      <c r="G60" s="4">
        <v>14.7</v>
      </c>
      <c r="H60" s="4">
        <v>64</v>
      </c>
      <c r="I60" s="36">
        <v>0.4</v>
      </c>
      <c r="J60" s="4">
        <v>25.9</v>
      </c>
      <c r="K60" s="4">
        <v>21.5</v>
      </c>
      <c r="L60" s="4">
        <v>941</v>
      </c>
      <c r="M60" s="4">
        <v>3.45</v>
      </c>
      <c r="N60" s="4">
        <v>43.3</v>
      </c>
      <c r="O60" s="4">
        <v>0.9</v>
      </c>
      <c r="P60" s="4">
        <v>51</v>
      </c>
      <c r="Q60" s="4">
        <v>0.4</v>
      </c>
      <c r="R60" s="4">
        <v>5.1</v>
      </c>
      <c r="S60" s="4">
        <v>3.2</v>
      </c>
      <c r="T60" s="4">
        <v>60</v>
      </c>
      <c r="U60" s="4">
        <v>2.1</v>
      </c>
      <c r="V60" s="4">
        <v>0.103</v>
      </c>
      <c r="W60" s="4">
        <v>9</v>
      </c>
      <c r="X60" s="4">
        <v>63</v>
      </c>
      <c r="Y60" s="4">
        <v>0.84</v>
      </c>
      <c r="Z60" s="4">
        <v>72</v>
      </c>
      <c r="AA60" s="4">
        <v>0.023</v>
      </c>
      <c r="AB60" s="4">
        <v>4</v>
      </c>
      <c r="AC60" s="4">
        <v>2.3</v>
      </c>
      <c r="AD60" s="4">
        <v>0.018</v>
      </c>
      <c r="AE60" s="4">
        <v>0.06</v>
      </c>
      <c r="AF60" s="4">
        <v>4</v>
      </c>
      <c r="AG60" s="4">
        <v>0.11</v>
      </c>
      <c r="AH60" s="4">
        <v>7.3</v>
      </c>
      <c r="AI60" s="4">
        <v>0.1</v>
      </c>
      <c r="AJ60" s="4">
        <v>0.23</v>
      </c>
      <c r="AK60" s="4">
        <v>0.1</v>
      </c>
      <c r="AL60" s="4">
        <v>6</v>
      </c>
      <c r="AM60" s="4">
        <v>1.2</v>
      </c>
    </row>
    <row r="61" spans="1:39" ht="15">
      <c r="A61" s="2" t="s">
        <v>32</v>
      </c>
      <c r="B61" s="6">
        <v>370091</v>
      </c>
      <c r="C61" s="6">
        <v>6715254</v>
      </c>
      <c r="D61" s="4">
        <v>8.8</v>
      </c>
      <c r="E61" s="4">
        <v>9.5</v>
      </c>
      <c r="F61" s="4">
        <v>120.6</v>
      </c>
      <c r="G61" s="4">
        <v>19.2</v>
      </c>
      <c r="H61" s="4">
        <v>71</v>
      </c>
      <c r="I61" s="36">
        <v>0.5</v>
      </c>
      <c r="J61" s="4">
        <v>49.7</v>
      </c>
      <c r="K61" s="4">
        <v>32.4</v>
      </c>
      <c r="L61" s="4">
        <v>943</v>
      </c>
      <c r="M61" s="4">
        <v>3.98</v>
      </c>
      <c r="N61" s="4">
        <v>45.6</v>
      </c>
      <c r="O61" s="4">
        <v>1.9</v>
      </c>
      <c r="P61" s="4">
        <v>47</v>
      </c>
      <c r="Q61" s="4">
        <v>0.2</v>
      </c>
      <c r="R61" s="4">
        <v>1.3</v>
      </c>
      <c r="S61" s="4">
        <v>2.6</v>
      </c>
      <c r="T61" s="4">
        <v>70</v>
      </c>
      <c r="U61" s="4">
        <v>1.31</v>
      </c>
      <c r="V61" s="4">
        <v>0.083</v>
      </c>
      <c r="W61" s="4">
        <v>10</v>
      </c>
      <c r="X61" s="4">
        <v>112</v>
      </c>
      <c r="Y61" s="4">
        <v>1.23</v>
      </c>
      <c r="Z61" s="4">
        <v>97</v>
      </c>
      <c r="AA61" s="4">
        <v>0.052</v>
      </c>
      <c r="AB61" s="4">
        <v>3</v>
      </c>
      <c r="AC61" s="4">
        <v>2.52</v>
      </c>
      <c r="AD61" s="4">
        <v>0.017</v>
      </c>
      <c r="AE61" s="4">
        <v>0.1</v>
      </c>
      <c r="AF61" s="4">
        <v>6.3</v>
      </c>
      <c r="AG61" s="4">
        <v>0.09</v>
      </c>
      <c r="AH61" s="4">
        <v>7.3</v>
      </c>
      <c r="AI61" s="4">
        <v>0.1</v>
      </c>
      <c r="AJ61" s="4">
        <v>0.19</v>
      </c>
      <c r="AK61" s="4">
        <v>0.1</v>
      </c>
      <c r="AL61" s="4">
        <v>7</v>
      </c>
      <c r="AM61" s="4">
        <v>0.8</v>
      </c>
    </row>
    <row r="62" spans="1:39" ht="15">
      <c r="A62" s="2" t="s">
        <v>33</v>
      </c>
      <c r="B62" s="6">
        <v>370101</v>
      </c>
      <c r="C62" s="6">
        <v>6715294</v>
      </c>
      <c r="D62" s="4">
        <v>2.2</v>
      </c>
      <c r="E62" s="4">
        <v>15.3</v>
      </c>
      <c r="F62" s="4">
        <v>47.2</v>
      </c>
      <c r="G62" s="4">
        <v>12</v>
      </c>
      <c r="H62" s="4">
        <v>46</v>
      </c>
      <c r="I62" s="36">
        <v>0.2</v>
      </c>
      <c r="J62" s="4">
        <v>17.8</v>
      </c>
      <c r="K62" s="4">
        <v>12.8</v>
      </c>
      <c r="L62" s="4">
        <v>383</v>
      </c>
      <c r="M62" s="4">
        <v>3.77</v>
      </c>
      <c r="N62" s="4">
        <v>44.8</v>
      </c>
      <c r="O62" s="4">
        <v>3.1</v>
      </c>
      <c r="P62" s="4">
        <v>17</v>
      </c>
      <c r="Q62" s="4">
        <v>0.3</v>
      </c>
      <c r="R62" s="4">
        <v>0.8</v>
      </c>
      <c r="S62" s="4">
        <v>3.8</v>
      </c>
      <c r="T62" s="4">
        <v>72</v>
      </c>
      <c r="U62" s="4">
        <v>0.26</v>
      </c>
      <c r="V62" s="4">
        <v>0.066</v>
      </c>
      <c r="W62" s="4">
        <v>11</v>
      </c>
      <c r="X62" s="4">
        <v>42</v>
      </c>
      <c r="Y62" s="4">
        <v>0.72</v>
      </c>
      <c r="Z62" s="4">
        <v>62</v>
      </c>
      <c r="AA62" s="4">
        <v>0.05</v>
      </c>
      <c r="AB62" s="4">
        <v>3</v>
      </c>
      <c r="AC62" s="4">
        <v>2.21</v>
      </c>
      <c r="AD62" s="4">
        <v>0.01</v>
      </c>
      <c r="AE62" s="4">
        <v>0.08</v>
      </c>
      <c r="AF62" s="4">
        <v>4.8</v>
      </c>
      <c r="AG62" s="4">
        <v>0.09</v>
      </c>
      <c r="AH62" s="4">
        <v>6.3</v>
      </c>
      <c r="AI62" s="4">
        <v>0.1</v>
      </c>
      <c r="AJ62" s="4">
        <v>0.12</v>
      </c>
      <c r="AK62" s="4">
        <v>0.1</v>
      </c>
      <c r="AL62" s="4">
        <v>7</v>
      </c>
      <c r="AM62" s="4">
        <v>0.7</v>
      </c>
    </row>
    <row r="63" spans="1:39" ht="15">
      <c r="A63" s="2" t="s">
        <v>34</v>
      </c>
      <c r="B63" s="6">
        <v>370103</v>
      </c>
      <c r="C63" s="6">
        <v>6715363</v>
      </c>
      <c r="D63" s="4">
        <v>3.6</v>
      </c>
      <c r="E63" s="4">
        <v>12</v>
      </c>
      <c r="F63" s="4">
        <v>47.5</v>
      </c>
      <c r="G63" s="4">
        <v>15.6</v>
      </c>
      <c r="H63" s="4">
        <v>40</v>
      </c>
      <c r="I63" s="36">
        <v>0.2</v>
      </c>
      <c r="J63" s="4">
        <v>18.7</v>
      </c>
      <c r="K63" s="4">
        <v>14.9</v>
      </c>
      <c r="L63" s="4">
        <v>574</v>
      </c>
      <c r="M63" s="4">
        <v>3.6</v>
      </c>
      <c r="N63" s="4">
        <v>29.2</v>
      </c>
      <c r="O63" s="4">
        <v>1.7</v>
      </c>
      <c r="P63" s="4">
        <v>20</v>
      </c>
      <c r="Q63" s="4">
        <v>0.7</v>
      </c>
      <c r="R63" s="4">
        <v>0.8</v>
      </c>
      <c r="S63" s="4">
        <v>3.5</v>
      </c>
      <c r="T63" s="4">
        <v>67</v>
      </c>
      <c r="U63" s="4">
        <v>0.3</v>
      </c>
      <c r="V63" s="4">
        <v>0.071</v>
      </c>
      <c r="W63" s="4">
        <v>7</v>
      </c>
      <c r="X63" s="4">
        <v>54</v>
      </c>
      <c r="Y63" s="4">
        <v>0.79</v>
      </c>
      <c r="Z63" s="4">
        <v>87</v>
      </c>
      <c r="AA63" s="4">
        <v>0.043</v>
      </c>
      <c r="AB63" s="4">
        <v>3</v>
      </c>
      <c r="AC63" s="4">
        <v>2.19</v>
      </c>
      <c r="AD63" s="4">
        <v>0.009</v>
      </c>
      <c r="AE63" s="4">
        <v>0.1</v>
      </c>
      <c r="AF63" s="4">
        <v>6.6</v>
      </c>
      <c r="AG63" s="4">
        <v>0.14</v>
      </c>
      <c r="AH63" s="4">
        <v>5.9</v>
      </c>
      <c r="AI63" s="4">
        <v>0.05</v>
      </c>
      <c r="AJ63" s="4">
        <v>0.17</v>
      </c>
      <c r="AK63" s="4">
        <v>0.1</v>
      </c>
      <c r="AL63" s="4">
        <v>7</v>
      </c>
      <c r="AM63" s="4">
        <v>0.25</v>
      </c>
    </row>
    <row r="64" spans="1:39" ht="15">
      <c r="A64" s="2" t="s">
        <v>35</v>
      </c>
      <c r="B64" s="6">
        <v>370102</v>
      </c>
      <c r="C64" s="6">
        <v>6715393</v>
      </c>
      <c r="D64" s="4">
        <v>3.2</v>
      </c>
      <c r="E64" s="4">
        <v>11.1</v>
      </c>
      <c r="F64" s="4">
        <v>72.9</v>
      </c>
      <c r="G64" s="4">
        <v>15.1</v>
      </c>
      <c r="H64" s="4">
        <v>52</v>
      </c>
      <c r="I64" s="36">
        <v>0.2</v>
      </c>
      <c r="J64" s="4">
        <v>28.4</v>
      </c>
      <c r="K64" s="4">
        <v>22.1</v>
      </c>
      <c r="L64" s="4">
        <v>574</v>
      </c>
      <c r="M64" s="4">
        <v>3.92</v>
      </c>
      <c r="N64" s="4">
        <v>36.8</v>
      </c>
      <c r="O64" s="4">
        <v>6.3</v>
      </c>
      <c r="P64" s="4">
        <v>24</v>
      </c>
      <c r="Q64" s="4">
        <v>0.2</v>
      </c>
      <c r="R64" s="4">
        <v>0.9</v>
      </c>
      <c r="S64" s="4">
        <v>3.3</v>
      </c>
      <c r="T64" s="4">
        <v>73</v>
      </c>
      <c r="U64" s="4">
        <v>0.55</v>
      </c>
      <c r="V64" s="4">
        <v>0.045</v>
      </c>
      <c r="W64" s="4">
        <v>18</v>
      </c>
      <c r="X64" s="4">
        <v>65</v>
      </c>
      <c r="Y64" s="4">
        <v>1.13</v>
      </c>
      <c r="Z64" s="4">
        <v>86</v>
      </c>
      <c r="AA64" s="4">
        <v>0.072</v>
      </c>
      <c r="AB64" s="4">
        <v>2</v>
      </c>
      <c r="AC64" s="4">
        <v>2.59</v>
      </c>
      <c r="AD64" s="4">
        <v>0.017</v>
      </c>
      <c r="AE64" s="4">
        <v>0.14</v>
      </c>
      <c r="AF64" s="4">
        <v>5.4</v>
      </c>
      <c r="AG64" s="4">
        <v>0.03</v>
      </c>
      <c r="AH64" s="4">
        <v>7.7</v>
      </c>
      <c r="AI64" s="4">
        <v>0.1</v>
      </c>
      <c r="AJ64" s="4">
        <v>0.11</v>
      </c>
      <c r="AK64" s="4">
        <v>0.1</v>
      </c>
      <c r="AL64" s="4">
        <v>7</v>
      </c>
      <c r="AM64" s="4">
        <v>0.25</v>
      </c>
    </row>
    <row r="65" spans="1:39" ht="15">
      <c r="A65" s="2" t="s">
        <v>179</v>
      </c>
      <c r="B65" s="6">
        <v>371109</v>
      </c>
      <c r="C65" s="6">
        <v>6714409</v>
      </c>
      <c r="D65" s="4">
        <v>18.8</v>
      </c>
      <c r="E65" s="4">
        <v>1.5</v>
      </c>
      <c r="F65" s="4">
        <v>47.7</v>
      </c>
      <c r="G65" s="4">
        <v>28.6</v>
      </c>
      <c r="H65" s="4">
        <v>66</v>
      </c>
      <c r="I65" s="36">
        <v>0.3</v>
      </c>
      <c r="J65" s="4">
        <v>21</v>
      </c>
      <c r="K65" s="4">
        <v>25.3</v>
      </c>
      <c r="L65" s="4">
        <v>1883</v>
      </c>
      <c r="M65" s="4">
        <v>4.77</v>
      </c>
      <c r="N65" s="4">
        <v>118</v>
      </c>
      <c r="O65" s="4">
        <v>1.5</v>
      </c>
      <c r="P65" s="4">
        <v>29</v>
      </c>
      <c r="Q65" s="4">
        <v>0.4</v>
      </c>
      <c r="R65" s="4">
        <v>0.9</v>
      </c>
      <c r="S65" s="4">
        <v>1.2</v>
      </c>
      <c r="T65" s="4">
        <v>100</v>
      </c>
      <c r="U65" s="4">
        <v>0.77</v>
      </c>
      <c r="V65" s="4">
        <v>0.086</v>
      </c>
      <c r="W65" s="4">
        <v>9</v>
      </c>
      <c r="X65" s="4">
        <v>44</v>
      </c>
      <c r="Y65" s="4">
        <v>0.96</v>
      </c>
      <c r="Z65" s="4">
        <v>126</v>
      </c>
      <c r="AA65" s="4">
        <v>0.023</v>
      </c>
      <c r="AB65" s="4">
        <v>0.5</v>
      </c>
      <c r="AC65" s="4">
        <v>2.64</v>
      </c>
      <c r="AD65" s="4">
        <v>0.008</v>
      </c>
      <c r="AE65" s="4">
        <v>0.06</v>
      </c>
      <c r="AF65" s="4">
        <v>0.6</v>
      </c>
      <c r="AG65" s="4">
        <v>0.04</v>
      </c>
      <c r="AH65" s="4">
        <v>6.8</v>
      </c>
      <c r="AI65" s="4">
        <v>0.1</v>
      </c>
      <c r="AJ65" s="4">
        <v>0.025</v>
      </c>
      <c r="AK65" s="4">
        <v>0.1</v>
      </c>
      <c r="AL65" s="4">
        <v>7</v>
      </c>
      <c r="AM65" s="4">
        <v>0.25</v>
      </c>
    </row>
    <row r="66" spans="1:39" ht="15">
      <c r="A66" s="2" t="s">
        <v>180</v>
      </c>
      <c r="B66" s="6">
        <v>371106</v>
      </c>
      <c r="C66" s="6">
        <v>6714452</v>
      </c>
      <c r="D66" s="4">
        <v>7.9</v>
      </c>
      <c r="E66" s="4">
        <v>1.4</v>
      </c>
      <c r="F66" s="4">
        <v>20.8</v>
      </c>
      <c r="G66" s="4">
        <v>19.9</v>
      </c>
      <c r="H66" s="4">
        <v>51</v>
      </c>
      <c r="I66" s="36">
        <v>0.5</v>
      </c>
      <c r="J66" s="4">
        <v>13</v>
      </c>
      <c r="K66" s="4">
        <v>17.6</v>
      </c>
      <c r="L66" s="4">
        <v>1003</v>
      </c>
      <c r="M66" s="4">
        <v>4.81</v>
      </c>
      <c r="N66" s="4">
        <v>29.3</v>
      </c>
      <c r="O66" s="4">
        <v>2.1</v>
      </c>
      <c r="P66" s="4">
        <v>18</v>
      </c>
      <c r="Q66" s="4">
        <v>0.3</v>
      </c>
      <c r="R66" s="4">
        <v>0.8</v>
      </c>
      <c r="S66" s="4">
        <v>0.9</v>
      </c>
      <c r="T66" s="4">
        <v>108</v>
      </c>
      <c r="U66" s="4">
        <v>0.27</v>
      </c>
      <c r="V66" s="4">
        <v>0.068</v>
      </c>
      <c r="W66" s="4">
        <v>7</v>
      </c>
      <c r="X66" s="4">
        <v>32</v>
      </c>
      <c r="Y66" s="4">
        <v>0.56</v>
      </c>
      <c r="Z66" s="4">
        <v>98</v>
      </c>
      <c r="AA66" s="4">
        <v>0.012</v>
      </c>
      <c r="AB66" s="4">
        <v>0.5</v>
      </c>
      <c r="AC66" s="4">
        <v>1.68</v>
      </c>
      <c r="AD66" s="4">
        <v>0.006</v>
      </c>
      <c r="AE66" s="4">
        <v>0.08</v>
      </c>
      <c r="AF66" s="4">
        <v>0.5</v>
      </c>
      <c r="AG66" s="4">
        <v>0.07</v>
      </c>
      <c r="AH66" s="4">
        <v>5</v>
      </c>
      <c r="AI66" s="4">
        <v>0.05</v>
      </c>
      <c r="AJ66" s="4">
        <v>0.07</v>
      </c>
      <c r="AK66" s="4">
        <v>0.1</v>
      </c>
      <c r="AL66" s="4">
        <v>7</v>
      </c>
      <c r="AM66" s="4">
        <v>0.25</v>
      </c>
    </row>
    <row r="67" spans="1:39" ht="15">
      <c r="A67" s="2" t="s">
        <v>181</v>
      </c>
      <c r="B67" s="6">
        <v>371100</v>
      </c>
      <c r="C67" s="6">
        <v>6714503</v>
      </c>
      <c r="D67" s="4">
        <v>5</v>
      </c>
      <c r="E67" s="4">
        <v>1</v>
      </c>
      <c r="F67" s="4">
        <v>41.8</v>
      </c>
      <c r="G67" s="4">
        <v>27</v>
      </c>
      <c r="H67" s="4">
        <v>72</v>
      </c>
      <c r="I67" s="36">
        <v>0.2</v>
      </c>
      <c r="J67" s="4">
        <v>23.2</v>
      </c>
      <c r="K67" s="4">
        <v>19.9</v>
      </c>
      <c r="L67" s="4">
        <v>1084</v>
      </c>
      <c r="M67" s="4">
        <v>5.46</v>
      </c>
      <c r="N67" s="4">
        <v>26</v>
      </c>
      <c r="O67" s="4">
        <v>1.9</v>
      </c>
      <c r="P67" s="4">
        <v>18</v>
      </c>
      <c r="Q67" s="4">
        <v>0.4</v>
      </c>
      <c r="R67" s="4">
        <v>0.9</v>
      </c>
      <c r="S67" s="4">
        <v>1</v>
      </c>
      <c r="T67" s="4">
        <v>107</v>
      </c>
      <c r="U67" s="4">
        <v>0.3</v>
      </c>
      <c r="V67" s="4">
        <v>0.076</v>
      </c>
      <c r="W67" s="4">
        <v>9</v>
      </c>
      <c r="X67" s="4">
        <v>52</v>
      </c>
      <c r="Y67" s="4">
        <v>0.96</v>
      </c>
      <c r="Z67" s="4">
        <v>92</v>
      </c>
      <c r="AA67" s="4">
        <v>0.028</v>
      </c>
      <c r="AB67" s="4">
        <v>0.5</v>
      </c>
      <c r="AC67" s="4">
        <v>2.53</v>
      </c>
      <c r="AD67" s="4">
        <v>0.006</v>
      </c>
      <c r="AE67" s="4">
        <v>0.1</v>
      </c>
      <c r="AF67" s="4">
        <v>0.8</v>
      </c>
      <c r="AG67" s="4">
        <v>0.05</v>
      </c>
      <c r="AH67" s="4">
        <v>6.8</v>
      </c>
      <c r="AI67" s="4">
        <v>0.05</v>
      </c>
      <c r="AJ67" s="4">
        <v>0.07</v>
      </c>
      <c r="AK67" s="4">
        <v>0.1</v>
      </c>
      <c r="AL67" s="4">
        <v>7</v>
      </c>
      <c r="AM67" s="4">
        <v>0.6</v>
      </c>
    </row>
    <row r="68" spans="1:39" ht="15">
      <c r="A68" s="2" t="s">
        <v>182</v>
      </c>
      <c r="B68" s="6">
        <v>371099</v>
      </c>
      <c r="C68" s="6">
        <v>6714551</v>
      </c>
      <c r="D68" s="4">
        <v>7.7</v>
      </c>
      <c r="E68" s="4">
        <v>0.7</v>
      </c>
      <c r="F68" s="4">
        <v>75.5</v>
      </c>
      <c r="G68" s="4">
        <v>40.9</v>
      </c>
      <c r="H68" s="4">
        <v>77</v>
      </c>
      <c r="I68" s="36">
        <v>0.3</v>
      </c>
      <c r="J68" s="4">
        <v>42.1</v>
      </c>
      <c r="K68" s="4">
        <v>25.7</v>
      </c>
      <c r="L68" s="4">
        <v>904</v>
      </c>
      <c r="M68" s="4">
        <v>4.32</v>
      </c>
      <c r="N68" s="4">
        <v>166.3</v>
      </c>
      <c r="O68" s="4">
        <v>1.8</v>
      </c>
      <c r="P68" s="4">
        <v>66</v>
      </c>
      <c r="Q68" s="4">
        <v>0.2</v>
      </c>
      <c r="R68" s="4">
        <v>1.5</v>
      </c>
      <c r="S68" s="4">
        <v>0.8</v>
      </c>
      <c r="T68" s="4">
        <v>93</v>
      </c>
      <c r="U68" s="4">
        <v>0.91</v>
      </c>
      <c r="V68" s="4">
        <v>0.048</v>
      </c>
      <c r="W68" s="4">
        <v>8</v>
      </c>
      <c r="X68" s="4">
        <v>77</v>
      </c>
      <c r="Y68" s="4">
        <v>1.03</v>
      </c>
      <c r="Z68" s="4">
        <v>142</v>
      </c>
      <c r="AA68" s="4">
        <v>0.037</v>
      </c>
      <c r="AB68" s="4">
        <v>0.5</v>
      </c>
      <c r="AC68" s="4">
        <v>2.05</v>
      </c>
      <c r="AD68" s="4">
        <v>0.011</v>
      </c>
      <c r="AE68" s="4">
        <v>0.05</v>
      </c>
      <c r="AF68" s="4">
        <v>0.4</v>
      </c>
      <c r="AG68" s="4">
        <v>0.04</v>
      </c>
      <c r="AH68" s="4">
        <v>9.5</v>
      </c>
      <c r="AI68" s="4">
        <v>0.1</v>
      </c>
      <c r="AJ68" s="4">
        <v>0.025</v>
      </c>
      <c r="AK68" s="4">
        <v>0.1</v>
      </c>
      <c r="AL68" s="4">
        <v>6</v>
      </c>
      <c r="AM68" s="4">
        <v>0.7</v>
      </c>
    </row>
    <row r="69" spans="1:39" ht="15">
      <c r="A69" s="2" t="s">
        <v>183</v>
      </c>
      <c r="B69" s="6">
        <v>371101</v>
      </c>
      <c r="C69" s="6">
        <v>6714598</v>
      </c>
      <c r="D69" s="4">
        <v>130.3</v>
      </c>
      <c r="E69" s="4">
        <v>0.9</v>
      </c>
      <c r="F69" s="4">
        <v>104.6</v>
      </c>
      <c r="G69" s="4">
        <v>887</v>
      </c>
      <c r="H69" s="4">
        <v>96</v>
      </c>
      <c r="I69" s="36">
        <v>6.5</v>
      </c>
      <c r="J69" s="4">
        <v>78.9</v>
      </c>
      <c r="K69" s="4">
        <v>42.5</v>
      </c>
      <c r="L69" s="4">
        <v>960</v>
      </c>
      <c r="M69" s="4">
        <v>5.63</v>
      </c>
      <c r="N69" s="4">
        <v>795.6</v>
      </c>
      <c r="O69" s="4">
        <v>3</v>
      </c>
      <c r="P69" s="4">
        <v>197</v>
      </c>
      <c r="Q69" s="4">
        <v>0.2</v>
      </c>
      <c r="R69" s="4">
        <v>3.4</v>
      </c>
      <c r="S69" s="4">
        <v>1.3</v>
      </c>
      <c r="T69" s="4">
        <v>121</v>
      </c>
      <c r="U69" s="4">
        <v>0.49</v>
      </c>
      <c r="V69" s="4">
        <v>0.038</v>
      </c>
      <c r="W69" s="4">
        <v>8</v>
      </c>
      <c r="X69" s="4">
        <v>121</v>
      </c>
      <c r="Y69" s="4">
        <v>1.77</v>
      </c>
      <c r="Z69" s="4">
        <v>195</v>
      </c>
      <c r="AA69" s="4">
        <v>0.076</v>
      </c>
      <c r="AB69" s="4">
        <v>0.5</v>
      </c>
      <c r="AC69" s="4">
        <v>3.11</v>
      </c>
      <c r="AD69" s="4">
        <v>0.021</v>
      </c>
      <c r="AE69" s="4">
        <v>0.1</v>
      </c>
      <c r="AF69" s="4">
        <v>0.6</v>
      </c>
      <c r="AG69" s="4">
        <v>0.04</v>
      </c>
      <c r="AH69" s="4">
        <v>10.5</v>
      </c>
      <c r="AI69" s="4">
        <v>0.2</v>
      </c>
      <c r="AJ69" s="4">
        <v>0.025</v>
      </c>
      <c r="AK69" s="4">
        <v>0.1</v>
      </c>
      <c r="AL69" s="4">
        <v>8</v>
      </c>
      <c r="AM69" s="4">
        <v>0.25</v>
      </c>
    </row>
    <row r="70" spans="1:39" ht="15">
      <c r="A70" s="2" t="s">
        <v>184</v>
      </c>
      <c r="B70" s="6">
        <v>371106</v>
      </c>
      <c r="C70" s="6">
        <v>6714649</v>
      </c>
      <c r="D70" s="4">
        <v>28.8</v>
      </c>
      <c r="E70" s="4">
        <v>2.3</v>
      </c>
      <c r="F70" s="4">
        <v>125.4</v>
      </c>
      <c r="G70" s="4">
        <v>129.8</v>
      </c>
      <c r="H70" s="4">
        <v>93</v>
      </c>
      <c r="I70" s="36">
        <v>1.3</v>
      </c>
      <c r="J70" s="4">
        <v>61.7</v>
      </c>
      <c r="K70" s="4">
        <v>52.6</v>
      </c>
      <c r="L70" s="4">
        <v>1567</v>
      </c>
      <c r="M70" s="4">
        <v>6.07</v>
      </c>
      <c r="N70" s="4">
        <v>188.7</v>
      </c>
      <c r="O70" s="4">
        <v>2</v>
      </c>
      <c r="P70" s="4">
        <v>105</v>
      </c>
      <c r="Q70" s="4">
        <v>0.4</v>
      </c>
      <c r="R70" s="4">
        <v>0.9</v>
      </c>
      <c r="S70" s="4">
        <v>8</v>
      </c>
      <c r="T70" s="4">
        <v>120</v>
      </c>
      <c r="U70" s="4">
        <v>0.56</v>
      </c>
      <c r="V70" s="4">
        <v>0.14</v>
      </c>
      <c r="W70" s="4">
        <v>16</v>
      </c>
      <c r="X70" s="4">
        <v>105</v>
      </c>
      <c r="Y70" s="4">
        <v>1.57</v>
      </c>
      <c r="Z70" s="4">
        <v>121</v>
      </c>
      <c r="AA70" s="4">
        <v>0.042</v>
      </c>
      <c r="AB70" s="4">
        <v>2</v>
      </c>
      <c r="AC70" s="4">
        <v>3.02</v>
      </c>
      <c r="AD70" s="4">
        <v>0.01</v>
      </c>
      <c r="AE70" s="4">
        <v>0.06</v>
      </c>
      <c r="AF70" s="4">
        <v>1</v>
      </c>
      <c r="AG70" s="4">
        <v>0.19</v>
      </c>
      <c r="AH70" s="4">
        <v>9.8</v>
      </c>
      <c r="AI70" s="4">
        <v>0.2</v>
      </c>
      <c r="AJ70" s="4">
        <v>0.14</v>
      </c>
      <c r="AK70" s="4">
        <v>0.9</v>
      </c>
      <c r="AL70" s="4">
        <v>8</v>
      </c>
      <c r="AM70" s="4">
        <v>0.25</v>
      </c>
    </row>
    <row r="71" spans="1:39" ht="15">
      <c r="A71" s="2" t="s">
        <v>185</v>
      </c>
      <c r="B71" s="6">
        <v>371102</v>
      </c>
      <c r="C71" s="6">
        <v>6714700</v>
      </c>
      <c r="D71" s="4">
        <v>19.6</v>
      </c>
      <c r="E71" s="4">
        <v>1.7</v>
      </c>
      <c r="F71" s="4">
        <v>283.9</v>
      </c>
      <c r="G71" s="4">
        <v>37.4</v>
      </c>
      <c r="H71" s="4">
        <v>155</v>
      </c>
      <c r="I71" s="36">
        <v>0.4</v>
      </c>
      <c r="J71" s="4">
        <v>48</v>
      </c>
      <c r="K71" s="4">
        <v>87</v>
      </c>
      <c r="L71" s="4">
        <v>1859</v>
      </c>
      <c r="M71" s="4">
        <v>7.86</v>
      </c>
      <c r="N71" s="4">
        <v>77</v>
      </c>
      <c r="O71" s="4">
        <v>1.6</v>
      </c>
      <c r="P71" s="4">
        <v>69</v>
      </c>
      <c r="Q71" s="4">
        <v>0.6</v>
      </c>
      <c r="R71" s="4">
        <v>1</v>
      </c>
      <c r="S71" s="4">
        <v>1.4</v>
      </c>
      <c r="T71" s="4">
        <v>133</v>
      </c>
      <c r="U71" s="4">
        <v>0.35</v>
      </c>
      <c r="V71" s="4">
        <v>0.13</v>
      </c>
      <c r="W71" s="4">
        <v>20</v>
      </c>
      <c r="X71" s="4">
        <v>166</v>
      </c>
      <c r="Y71" s="4">
        <v>1.42</v>
      </c>
      <c r="Z71" s="4">
        <v>167</v>
      </c>
      <c r="AA71" s="4">
        <v>0.077</v>
      </c>
      <c r="AB71" s="4">
        <v>0.5</v>
      </c>
      <c r="AC71" s="4">
        <v>3.2</v>
      </c>
      <c r="AD71" s="4">
        <v>0.015</v>
      </c>
      <c r="AE71" s="4">
        <v>0.2</v>
      </c>
      <c r="AF71" s="4">
        <v>1.4</v>
      </c>
      <c r="AG71" s="4">
        <v>0.11</v>
      </c>
      <c r="AH71" s="4">
        <v>7.5</v>
      </c>
      <c r="AI71" s="4">
        <v>0.6</v>
      </c>
      <c r="AJ71" s="4">
        <v>0.15</v>
      </c>
      <c r="AK71" s="4">
        <v>0.1</v>
      </c>
      <c r="AL71" s="4">
        <v>8</v>
      </c>
      <c r="AM71" s="4">
        <v>1</v>
      </c>
    </row>
    <row r="72" spans="1:39" ht="15">
      <c r="A72" s="2" t="s">
        <v>186</v>
      </c>
      <c r="B72" s="6">
        <v>371098</v>
      </c>
      <c r="C72" s="6">
        <v>6714749</v>
      </c>
      <c r="D72" s="4">
        <v>9</v>
      </c>
      <c r="E72" s="4">
        <v>1.7</v>
      </c>
      <c r="F72" s="4">
        <v>43.3</v>
      </c>
      <c r="G72" s="4">
        <v>27.9</v>
      </c>
      <c r="H72" s="4">
        <v>111</v>
      </c>
      <c r="I72" s="36">
        <v>0.3</v>
      </c>
      <c r="J72" s="4">
        <v>26.4</v>
      </c>
      <c r="K72" s="4">
        <v>18.7</v>
      </c>
      <c r="L72" s="4">
        <v>615</v>
      </c>
      <c r="M72" s="4">
        <v>6.41</v>
      </c>
      <c r="N72" s="4">
        <v>30.5</v>
      </c>
      <c r="O72" s="4">
        <v>4</v>
      </c>
      <c r="P72" s="4">
        <v>20</v>
      </c>
      <c r="Q72" s="4">
        <v>0.4</v>
      </c>
      <c r="R72" s="4">
        <v>0.7</v>
      </c>
      <c r="S72" s="4">
        <v>0.4</v>
      </c>
      <c r="T72" s="4">
        <v>162</v>
      </c>
      <c r="U72" s="4">
        <v>0.36</v>
      </c>
      <c r="V72" s="4">
        <v>0.036</v>
      </c>
      <c r="W72" s="4">
        <v>10</v>
      </c>
      <c r="X72" s="4">
        <v>192</v>
      </c>
      <c r="Y72" s="4">
        <v>1.56</v>
      </c>
      <c r="Z72" s="4">
        <v>152</v>
      </c>
      <c r="AA72" s="4">
        <v>0.335</v>
      </c>
      <c r="AB72" s="4">
        <v>0.5</v>
      </c>
      <c r="AC72" s="4">
        <v>3.7</v>
      </c>
      <c r="AD72" s="4">
        <v>0.008</v>
      </c>
      <c r="AE72" s="4">
        <v>0.18</v>
      </c>
      <c r="AF72" s="4">
        <v>0.7</v>
      </c>
      <c r="AG72" s="4">
        <v>0.07</v>
      </c>
      <c r="AH72" s="4">
        <v>9.3</v>
      </c>
      <c r="AI72" s="4">
        <v>0.2</v>
      </c>
      <c r="AJ72" s="4">
        <v>0.025</v>
      </c>
      <c r="AK72" s="4">
        <v>0.1</v>
      </c>
      <c r="AL72" s="4">
        <v>13</v>
      </c>
      <c r="AM72" s="4">
        <v>0.6</v>
      </c>
    </row>
    <row r="73" spans="1:39" ht="15">
      <c r="A73" s="2" t="s">
        <v>187</v>
      </c>
      <c r="B73" s="6">
        <v>371103</v>
      </c>
      <c r="C73" s="6">
        <v>6714798</v>
      </c>
      <c r="D73" s="4">
        <v>165.8</v>
      </c>
      <c r="E73" s="4">
        <v>1.2</v>
      </c>
      <c r="F73" s="4">
        <v>112.2</v>
      </c>
      <c r="G73" s="4">
        <v>280.2</v>
      </c>
      <c r="H73" s="4">
        <v>249</v>
      </c>
      <c r="I73" s="36">
        <v>0.9</v>
      </c>
      <c r="J73" s="4">
        <v>16.2</v>
      </c>
      <c r="K73" s="4">
        <v>24.9</v>
      </c>
      <c r="L73" s="4">
        <v>2009</v>
      </c>
      <c r="M73" s="4">
        <v>4.78</v>
      </c>
      <c r="N73" s="4">
        <v>255.8</v>
      </c>
      <c r="O73" s="4">
        <v>3</v>
      </c>
      <c r="P73" s="4">
        <v>79</v>
      </c>
      <c r="Q73" s="4">
        <v>2.3</v>
      </c>
      <c r="R73" s="4">
        <v>1.7</v>
      </c>
      <c r="S73" s="4">
        <v>0.8</v>
      </c>
      <c r="T73" s="4">
        <v>73</v>
      </c>
      <c r="U73" s="4">
        <v>0.77</v>
      </c>
      <c r="V73" s="4">
        <v>0.048</v>
      </c>
      <c r="W73" s="4">
        <v>17</v>
      </c>
      <c r="X73" s="4">
        <v>21</v>
      </c>
      <c r="Y73" s="4">
        <v>0.75</v>
      </c>
      <c r="Z73" s="4">
        <v>308</v>
      </c>
      <c r="AA73" s="4">
        <v>0.01</v>
      </c>
      <c r="AB73" s="4">
        <v>0.5</v>
      </c>
      <c r="AC73" s="4">
        <v>2.14</v>
      </c>
      <c r="AD73" s="4">
        <v>0.01</v>
      </c>
      <c r="AE73" s="4">
        <v>0.06</v>
      </c>
      <c r="AF73" s="4">
        <v>0.4</v>
      </c>
      <c r="AG73" s="4">
        <v>0.06</v>
      </c>
      <c r="AH73" s="4">
        <v>15.9</v>
      </c>
      <c r="AI73" s="4">
        <v>0.1</v>
      </c>
      <c r="AJ73" s="4">
        <v>0.07</v>
      </c>
      <c r="AK73" s="4">
        <v>0.1</v>
      </c>
      <c r="AL73" s="4">
        <v>5</v>
      </c>
      <c r="AM73" s="4">
        <v>0.25</v>
      </c>
    </row>
    <row r="74" spans="1:39" ht="15">
      <c r="A74" s="2" t="s">
        <v>188</v>
      </c>
      <c r="B74" s="6">
        <v>371097</v>
      </c>
      <c r="C74" s="6">
        <v>6714850</v>
      </c>
      <c r="D74" s="4">
        <v>54.9</v>
      </c>
      <c r="E74" s="4">
        <v>5.6</v>
      </c>
      <c r="F74" s="4">
        <v>80.9</v>
      </c>
      <c r="G74" s="4">
        <v>705.9</v>
      </c>
      <c r="H74" s="4">
        <v>604</v>
      </c>
      <c r="I74" s="36">
        <v>1.5</v>
      </c>
      <c r="J74" s="4">
        <v>25.1</v>
      </c>
      <c r="K74" s="4">
        <v>24.8</v>
      </c>
      <c r="L74" s="4">
        <v>1715</v>
      </c>
      <c r="M74" s="4">
        <v>3.79</v>
      </c>
      <c r="N74" s="4">
        <v>56.5</v>
      </c>
      <c r="O74" s="4">
        <v>5.2</v>
      </c>
      <c r="P74" s="4">
        <v>124</v>
      </c>
      <c r="Q74" s="4">
        <v>2.4</v>
      </c>
      <c r="R74" s="4">
        <v>1.9</v>
      </c>
      <c r="S74" s="4">
        <v>1.6</v>
      </c>
      <c r="T74" s="4">
        <v>61</v>
      </c>
      <c r="U74" s="4">
        <v>0.4</v>
      </c>
      <c r="V74" s="4">
        <v>0.102</v>
      </c>
      <c r="W74" s="4">
        <v>12</v>
      </c>
      <c r="X74" s="4">
        <v>40</v>
      </c>
      <c r="Y74" s="4">
        <v>0.76</v>
      </c>
      <c r="Z74" s="4">
        <v>485</v>
      </c>
      <c r="AA74" s="4">
        <v>0.043</v>
      </c>
      <c r="AB74" s="4">
        <v>1</v>
      </c>
      <c r="AC74" s="4">
        <v>2.43</v>
      </c>
      <c r="AD74" s="4">
        <v>0.012</v>
      </c>
      <c r="AE74" s="4">
        <v>0.09</v>
      </c>
      <c r="AF74" s="4">
        <v>0.5</v>
      </c>
      <c r="AG74" s="4">
        <v>0.13</v>
      </c>
      <c r="AH74" s="4">
        <v>6.2</v>
      </c>
      <c r="AI74" s="4">
        <v>0.05</v>
      </c>
      <c r="AJ74" s="4">
        <v>0.05</v>
      </c>
      <c r="AK74" s="4">
        <v>0.1</v>
      </c>
      <c r="AL74" s="4">
        <v>5</v>
      </c>
      <c r="AM74" s="4">
        <v>0.6</v>
      </c>
    </row>
    <row r="75" spans="1:39" ht="15">
      <c r="A75" s="2" t="s">
        <v>124</v>
      </c>
      <c r="B75" s="6">
        <v>371099</v>
      </c>
      <c r="C75" s="6">
        <v>6714906</v>
      </c>
      <c r="D75" s="4">
        <v>0.25</v>
      </c>
      <c r="E75" s="4">
        <v>0.4</v>
      </c>
      <c r="F75" s="4">
        <v>46.9</v>
      </c>
      <c r="G75" s="4">
        <v>11.2</v>
      </c>
      <c r="H75" s="4">
        <v>58</v>
      </c>
      <c r="I75" s="36">
        <v>0.05</v>
      </c>
      <c r="J75" s="4">
        <v>11.6</v>
      </c>
      <c r="K75" s="4">
        <v>17.3</v>
      </c>
      <c r="L75" s="4">
        <v>1269</v>
      </c>
      <c r="M75" s="4">
        <v>4.58</v>
      </c>
      <c r="N75" s="4">
        <v>27.4</v>
      </c>
      <c r="O75" s="4">
        <v>1.4</v>
      </c>
      <c r="P75" s="4">
        <v>13</v>
      </c>
      <c r="Q75" s="4">
        <v>0.05</v>
      </c>
      <c r="R75" s="4">
        <v>0.4</v>
      </c>
      <c r="S75" s="4">
        <v>0.2</v>
      </c>
      <c r="T75" s="4">
        <v>76</v>
      </c>
      <c r="U75" s="4">
        <v>0.16</v>
      </c>
      <c r="V75" s="4">
        <v>0.089</v>
      </c>
      <c r="W75" s="4">
        <v>7</v>
      </c>
      <c r="X75" s="4">
        <v>22</v>
      </c>
      <c r="Y75" s="4">
        <v>0.99</v>
      </c>
      <c r="Z75" s="4">
        <v>75</v>
      </c>
      <c r="AA75" s="4">
        <v>0.006</v>
      </c>
      <c r="AB75" s="4">
        <v>0.5</v>
      </c>
      <c r="AC75" s="4">
        <v>3.02</v>
      </c>
      <c r="AD75" s="4">
        <v>0.004</v>
      </c>
      <c r="AE75" s="4">
        <v>0.03</v>
      </c>
      <c r="AF75" s="4">
        <v>0.2</v>
      </c>
      <c r="AG75" s="4">
        <v>0.05</v>
      </c>
      <c r="AH75" s="4">
        <v>6.1</v>
      </c>
      <c r="AI75" s="4">
        <v>0.05</v>
      </c>
      <c r="AJ75" s="4">
        <v>0.025</v>
      </c>
      <c r="AK75" s="4">
        <v>0.1</v>
      </c>
      <c r="AL75" s="4">
        <v>7</v>
      </c>
      <c r="AM75" s="4">
        <v>0.25</v>
      </c>
    </row>
    <row r="76" spans="1:39" ht="15">
      <c r="A76" s="2" t="s">
        <v>125</v>
      </c>
      <c r="B76" s="6">
        <v>371103</v>
      </c>
      <c r="C76" s="6">
        <v>6714948</v>
      </c>
      <c r="D76" s="4">
        <v>4.8</v>
      </c>
      <c r="E76" s="4">
        <v>0.6</v>
      </c>
      <c r="F76" s="4">
        <v>19.2</v>
      </c>
      <c r="G76" s="4">
        <v>9.4</v>
      </c>
      <c r="H76" s="4">
        <v>48</v>
      </c>
      <c r="I76" s="36">
        <v>0.1</v>
      </c>
      <c r="J76" s="4">
        <v>20.3</v>
      </c>
      <c r="K76" s="4">
        <v>8.1</v>
      </c>
      <c r="L76" s="4">
        <v>243</v>
      </c>
      <c r="M76" s="4">
        <v>2.23</v>
      </c>
      <c r="N76" s="4">
        <v>11.4</v>
      </c>
      <c r="O76" s="4">
        <v>2.5</v>
      </c>
      <c r="P76" s="4">
        <v>17</v>
      </c>
      <c r="Q76" s="4">
        <v>0.2</v>
      </c>
      <c r="R76" s="4">
        <v>0.5</v>
      </c>
      <c r="S76" s="4">
        <v>0.1</v>
      </c>
      <c r="T76" s="4">
        <v>47</v>
      </c>
      <c r="U76" s="4">
        <v>0.2</v>
      </c>
      <c r="V76" s="4">
        <v>0.035</v>
      </c>
      <c r="W76" s="4">
        <v>11</v>
      </c>
      <c r="X76" s="4">
        <v>27</v>
      </c>
      <c r="Y76" s="4">
        <v>0.6</v>
      </c>
      <c r="Z76" s="4">
        <v>77</v>
      </c>
      <c r="AA76" s="4">
        <v>0.044</v>
      </c>
      <c r="AB76" s="4">
        <v>0.5</v>
      </c>
      <c r="AC76" s="4">
        <v>1.68</v>
      </c>
      <c r="AD76" s="4">
        <v>0.008</v>
      </c>
      <c r="AE76" s="4">
        <v>0.04</v>
      </c>
      <c r="AF76" s="4">
        <v>0.3</v>
      </c>
      <c r="AG76" s="4">
        <v>0.04</v>
      </c>
      <c r="AH76" s="4">
        <v>3.8</v>
      </c>
      <c r="AI76" s="4">
        <v>0.05</v>
      </c>
      <c r="AJ76" s="4">
        <v>0.025</v>
      </c>
      <c r="AK76" s="4">
        <v>0.1</v>
      </c>
      <c r="AL76" s="4">
        <v>4</v>
      </c>
      <c r="AM76" s="4">
        <v>0.25</v>
      </c>
    </row>
    <row r="77" spans="1:39" ht="15">
      <c r="A77" s="2" t="s">
        <v>126</v>
      </c>
      <c r="B77" s="6">
        <v>371102</v>
      </c>
      <c r="C77" s="6">
        <v>6715001</v>
      </c>
      <c r="D77" s="4">
        <v>21.2</v>
      </c>
      <c r="E77" s="4">
        <v>0.5</v>
      </c>
      <c r="F77" s="4">
        <v>29.5</v>
      </c>
      <c r="G77" s="4">
        <v>19.5</v>
      </c>
      <c r="H77" s="4">
        <v>53</v>
      </c>
      <c r="I77" s="36">
        <v>0.05</v>
      </c>
      <c r="J77" s="4">
        <v>23.3</v>
      </c>
      <c r="K77" s="4">
        <v>11.3</v>
      </c>
      <c r="L77" s="4">
        <v>352</v>
      </c>
      <c r="M77" s="4">
        <v>2.59</v>
      </c>
      <c r="N77" s="4">
        <v>25.3</v>
      </c>
      <c r="O77" s="4">
        <v>3.8</v>
      </c>
      <c r="P77" s="4">
        <v>18</v>
      </c>
      <c r="Q77" s="4">
        <v>0.1</v>
      </c>
      <c r="R77" s="4">
        <v>0.5</v>
      </c>
      <c r="S77" s="4">
        <v>0.2</v>
      </c>
      <c r="T77" s="4">
        <v>55</v>
      </c>
      <c r="U77" s="4">
        <v>0.23</v>
      </c>
      <c r="V77" s="4">
        <v>0.045</v>
      </c>
      <c r="W77" s="4">
        <v>13</v>
      </c>
      <c r="X77" s="4">
        <v>36</v>
      </c>
      <c r="Y77" s="4">
        <v>0.72</v>
      </c>
      <c r="Z77" s="4">
        <v>99</v>
      </c>
      <c r="AA77" s="4">
        <v>0.055</v>
      </c>
      <c r="AB77" s="4">
        <v>0.5</v>
      </c>
      <c r="AC77" s="4">
        <v>1.73</v>
      </c>
      <c r="AD77" s="4">
        <v>0.008</v>
      </c>
      <c r="AE77" s="4">
        <v>0.04</v>
      </c>
      <c r="AF77" s="4">
        <v>0.2</v>
      </c>
      <c r="AG77" s="4">
        <v>0.02</v>
      </c>
      <c r="AH77" s="4">
        <v>4.8</v>
      </c>
      <c r="AI77" s="4">
        <v>0.05</v>
      </c>
      <c r="AJ77" s="4">
        <v>0.025</v>
      </c>
      <c r="AK77" s="4">
        <v>0.1</v>
      </c>
      <c r="AL77" s="4">
        <v>4</v>
      </c>
      <c r="AM77" s="4">
        <v>0.25</v>
      </c>
    </row>
    <row r="78" spans="1:39" ht="15">
      <c r="A78" s="2" t="s">
        <v>127</v>
      </c>
      <c r="B78" s="6">
        <v>371097</v>
      </c>
      <c r="C78" s="6">
        <v>6715042</v>
      </c>
      <c r="D78" s="4">
        <v>46.1</v>
      </c>
      <c r="E78" s="4">
        <v>0.6</v>
      </c>
      <c r="F78" s="4">
        <v>25.1</v>
      </c>
      <c r="G78" s="4">
        <v>13.3</v>
      </c>
      <c r="H78" s="4">
        <v>54</v>
      </c>
      <c r="I78" s="36">
        <v>0.05</v>
      </c>
      <c r="J78" s="4">
        <v>21</v>
      </c>
      <c r="K78" s="4">
        <v>12.1</v>
      </c>
      <c r="L78" s="4">
        <v>373</v>
      </c>
      <c r="M78" s="4">
        <v>2.72</v>
      </c>
      <c r="N78" s="4">
        <v>20.6</v>
      </c>
      <c r="O78" s="4">
        <v>3.4</v>
      </c>
      <c r="P78" s="4">
        <v>19</v>
      </c>
      <c r="Q78" s="4">
        <v>0.2</v>
      </c>
      <c r="R78" s="4">
        <v>0.5</v>
      </c>
      <c r="S78" s="4">
        <v>0.1</v>
      </c>
      <c r="T78" s="4">
        <v>57</v>
      </c>
      <c r="U78" s="4">
        <v>0.23</v>
      </c>
      <c r="V78" s="4">
        <v>0.052</v>
      </c>
      <c r="W78" s="4">
        <v>10</v>
      </c>
      <c r="X78" s="4">
        <v>38</v>
      </c>
      <c r="Y78" s="4">
        <v>0.74</v>
      </c>
      <c r="Z78" s="4">
        <v>121</v>
      </c>
      <c r="AA78" s="4">
        <v>0.047</v>
      </c>
      <c r="AB78" s="4">
        <v>0.5</v>
      </c>
      <c r="AC78" s="4">
        <v>2.09</v>
      </c>
      <c r="AD78" s="4">
        <v>0.01</v>
      </c>
      <c r="AE78" s="4">
        <v>0.04</v>
      </c>
      <c r="AF78" s="4">
        <v>0.2</v>
      </c>
      <c r="AG78" s="4">
        <v>0.03</v>
      </c>
      <c r="AH78" s="4">
        <v>5.1</v>
      </c>
      <c r="AI78" s="4">
        <v>0.05</v>
      </c>
      <c r="AJ78" s="4">
        <v>0.025</v>
      </c>
      <c r="AK78" s="4">
        <v>0.1</v>
      </c>
      <c r="AL78" s="4">
        <v>5</v>
      </c>
      <c r="AM78" s="4">
        <v>0.25</v>
      </c>
    </row>
    <row r="79" spans="1:39" ht="15">
      <c r="A79" s="2" t="s">
        <v>128</v>
      </c>
      <c r="B79" s="6">
        <v>371103</v>
      </c>
      <c r="C79" s="6">
        <v>6715105</v>
      </c>
      <c r="D79" s="4">
        <v>4.4</v>
      </c>
      <c r="E79" s="4">
        <v>0.5</v>
      </c>
      <c r="F79" s="4">
        <v>55.8</v>
      </c>
      <c r="G79" s="4">
        <v>14</v>
      </c>
      <c r="H79" s="4">
        <v>55</v>
      </c>
      <c r="I79" s="36">
        <v>0.05</v>
      </c>
      <c r="J79" s="4">
        <v>26.5</v>
      </c>
      <c r="K79" s="4">
        <v>15.2</v>
      </c>
      <c r="L79" s="4">
        <v>424</v>
      </c>
      <c r="M79" s="4">
        <v>2.89</v>
      </c>
      <c r="N79" s="4">
        <v>19.8</v>
      </c>
      <c r="O79" s="4">
        <v>5</v>
      </c>
      <c r="P79" s="4">
        <v>26</v>
      </c>
      <c r="Q79" s="4">
        <v>0.1</v>
      </c>
      <c r="R79" s="4">
        <v>0.5</v>
      </c>
      <c r="S79" s="4">
        <v>0.2</v>
      </c>
      <c r="T79" s="4">
        <v>68</v>
      </c>
      <c r="U79" s="4">
        <v>0.32</v>
      </c>
      <c r="V79" s="4">
        <v>0.053</v>
      </c>
      <c r="W79" s="4">
        <v>15</v>
      </c>
      <c r="X79" s="4">
        <v>57</v>
      </c>
      <c r="Y79" s="4">
        <v>0.9</v>
      </c>
      <c r="Z79" s="4">
        <v>102</v>
      </c>
      <c r="AA79" s="4">
        <v>0.067</v>
      </c>
      <c r="AB79" s="4">
        <v>0.5</v>
      </c>
      <c r="AC79" s="4">
        <v>1.74</v>
      </c>
      <c r="AD79" s="4">
        <v>0.009</v>
      </c>
      <c r="AE79" s="4">
        <v>0.04</v>
      </c>
      <c r="AF79" s="4">
        <v>0.2</v>
      </c>
      <c r="AG79" s="4">
        <v>0.01</v>
      </c>
      <c r="AH79" s="4">
        <v>6.2</v>
      </c>
      <c r="AI79" s="4">
        <v>0.05</v>
      </c>
      <c r="AJ79" s="4">
        <v>0.025</v>
      </c>
      <c r="AK79" s="4">
        <v>0.1</v>
      </c>
      <c r="AL79" s="4">
        <v>4</v>
      </c>
      <c r="AM79" s="4">
        <v>0.25</v>
      </c>
    </row>
    <row r="80" spans="1:39" ht="15">
      <c r="A80" s="2" t="s">
        <v>129</v>
      </c>
      <c r="B80" s="6">
        <v>371096</v>
      </c>
      <c r="C80" s="6">
        <v>6715153</v>
      </c>
      <c r="D80" s="4">
        <v>322.2</v>
      </c>
      <c r="E80" s="4">
        <v>1</v>
      </c>
      <c r="F80" s="4">
        <v>37.2</v>
      </c>
      <c r="G80" s="4">
        <v>10.2</v>
      </c>
      <c r="H80" s="4">
        <v>48</v>
      </c>
      <c r="I80" s="36">
        <v>0.05</v>
      </c>
      <c r="J80" s="4">
        <v>26</v>
      </c>
      <c r="K80" s="4">
        <v>11.2</v>
      </c>
      <c r="L80" s="4">
        <v>314</v>
      </c>
      <c r="M80" s="4">
        <v>2.9</v>
      </c>
      <c r="N80" s="4">
        <v>12</v>
      </c>
      <c r="O80" s="4">
        <v>4</v>
      </c>
      <c r="P80" s="4">
        <v>16</v>
      </c>
      <c r="Q80" s="4">
        <v>0.2</v>
      </c>
      <c r="R80" s="4">
        <v>0.5</v>
      </c>
      <c r="S80" s="4">
        <v>0.2</v>
      </c>
      <c r="T80" s="4">
        <v>63</v>
      </c>
      <c r="U80" s="4">
        <v>0.17</v>
      </c>
      <c r="V80" s="4">
        <v>0.055</v>
      </c>
      <c r="W80" s="4">
        <v>13</v>
      </c>
      <c r="X80" s="4">
        <v>50</v>
      </c>
      <c r="Y80" s="4">
        <v>0.76</v>
      </c>
      <c r="Z80" s="4">
        <v>81</v>
      </c>
      <c r="AA80" s="4">
        <v>0.059</v>
      </c>
      <c r="AB80" s="4">
        <v>0.5</v>
      </c>
      <c r="AC80" s="4">
        <v>1.86</v>
      </c>
      <c r="AD80" s="4">
        <v>0.007</v>
      </c>
      <c r="AE80" s="4">
        <v>0.05</v>
      </c>
      <c r="AF80" s="4">
        <v>0.2</v>
      </c>
      <c r="AG80" s="4">
        <v>0.03</v>
      </c>
      <c r="AH80" s="4">
        <v>4.7</v>
      </c>
      <c r="AI80" s="4">
        <v>0.05</v>
      </c>
      <c r="AJ80" s="4">
        <v>0.025</v>
      </c>
      <c r="AK80" s="4">
        <v>0.1</v>
      </c>
      <c r="AL80" s="4">
        <v>4</v>
      </c>
      <c r="AM80" s="4">
        <v>0.25</v>
      </c>
    </row>
    <row r="81" spans="1:39" ht="15">
      <c r="A81" s="2" t="s">
        <v>130</v>
      </c>
      <c r="B81" s="6">
        <v>371094</v>
      </c>
      <c r="C81" s="6">
        <v>6715201</v>
      </c>
      <c r="D81" s="4">
        <v>1.1</v>
      </c>
      <c r="E81" s="4">
        <v>0.8</v>
      </c>
      <c r="F81" s="4">
        <v>32.1</v>
      </c>
      <c r="G81" s="4">
        <v>8.5</v>
      </c>
      <c r="H81" s="4">
        <v>48</v>
      </c>
      <c r="I81" s="36">
        <v>0.05</v>
      </c>
      <c r="J81" s="4">
        <v>30</v>
      </c>
      <c r="K81" s="4">
        <v>11.1</v>
      </c>
      <c r="L81" s="4">
        <v>275</v>
      </c>
      <c r="M81" s="4">
        <v>2.4</v>
      </c>
      <c r="N81" s="4">
        <v>8.7</v>
      </c>
      <c r="O81" s="4">
        <v>4.5</v>
      </c>
      <c r="P81" s="4">
        <v>16</v>
      </c>
      <c r="Q81" s="4">
        <v>0.2</v>
      </c>
      <c r="R81" s="4">
        <v>0.5</v>
      </c>
      <c r="S81" s="4">
        <v>0.1</v>
      </c>
      <c r="T81" s="4">
        <v>51</v>
      </c>
      <c r="U81" s="4">
        <v>0.22</v>
      </c>
      <c r="V81" s="4">
        <v>0.054</v>
      </c>
      <c r="W81" s="4">
        <v>14</v>
      </c>
      <c r="X81" s="4">
        <v>44</v>
      </c>
      <c r="Y81" s="4">
        <v>0.62</v>
      </c>
      <c r="Z81" s="4">
        <v>85</v>
      </c>
      <c r="AA81" s="4">
        <v>0.064</v>
      </c>
      <c r="AB81" s="4">
        <v>0.5</v>
      </c>
      <c r="AC81" s="4">
        <v>1.48</v>
      </c>
      <c r="AD81" s="4">
        <v>0.007</v>
      </c>
      <c r="AE81" s="4">
        <v>0.04</v>
      </c>
      <c r="AF81" s="4">
        <v>0.3</v>
      </c>
      <c r="AG81" s="4">
        <v>0.02</v>
      </c>
      <c r="AH81" s="4">
        <v>3.4</v>
      </c>
      <c r="AI81" s="4">
        <v>0.05</v>
      </c>
      <c r="AJ81" s="4">
        <v>0.025</v>
      </c>
      <c r="AK81" s="4">
        <v>0.1</v>
      </c>
      <c r="AL81" s="4">
        <v>4</v>
      </c>
      <c r="AM81" s="4">
        <v>0.25</v>
      </c>
    </row>
    <row r="82" spans="1:39" ht="15">
      <c r="A82" s="2" t="s">
        <v>131</v>
      </c>
      <c r="B82" s="6">
        <v>371095</v>
      </c>
      <c r="C82" s="6">
        <v>6715243</v>
      </c>
      <c r="D82" s="4">
        <v>8.5</v>
      </c>
      <c r="E82" s="4">
        <v>0.6</v>
      </c>
      <c r="F82" s="4">
        <v>37.9</v>
      </c>
      <c r="G82" s="4">
        <v>9.8</v>
      </c>
      <c r="H82" s="4">
        <v>42</v>
      </c>
      <c r="I82" s="36">
        <v>0.05</v>
      </c>
      <c r="J82" s="4">
        <v>25.4</v>
      </c>
      <c r="K82" s="4">
        <v>11.7</v>
      </c>
      <c r="L82" s="4">
        <v>333</v>
      </c>
      <c r="M82" s="4">
        <v>2.29</v>
      </c>
      <c r="N82" s="4">
        <v>10.7</v>
      </c>
      <c r="O82" s="4">
        <v>3.6</v>
      </c>
      <c r="P82" s="4">
        <v>19</v>
      </c>
      <c r="Q82" s="4">
        <v>0.05</v>
      </c>
      <c r="R82" s="4">
        <v>0.5</v>
      </c>
      <c r="S82" s="4">
        <v>0.1</v>
      </c>
      <c r="T82" s="4">
        <v>57</v>
      </c>
      <c r="U82" s="4">
        <v>0.2</v>
      </c>
      <c r="V82" s="4">
        <v>0.04</v>
      </c>
      <c r="W82" s="4">
        <v>15</v>
      </c>
      <c r="X82" s="4">
        <v>50</v>
      </c>
      <c r="Y82" s="4">
        <v>0.65</v>
      </c>
      <c r="Z82" s="4">
        <v>76</v>
      </c>
      <c r="AA82" s="4">
        <v>0.068</v>
      </c>
      <c r="AB82" s="4">
        <v>0.5</v>
      </c>
      <c r="AC82" s="4">
        <v>1.35</v>
      </c>
      <c r="AD82" s="4">
        <v>0.008</v>
      </c>
      <c r="AE82" s="4">
        <v>0.04</v>
      </c>
      <c r="AF82" s="4">
        <v>0.2</v>
      </c>
      <c r="AG82" s="4">
        <v>0.02</v>
      </c>
      <c r="AH82" s="4">
        <v>4.3</v>
      </c>
      <c r="AI82" s="4">
        <v>0.05</v>
      </c>
      <c r="AJ82" s="4">
        <v>0.025</v>
      </c>
      <c r="AK82" s="4">
        <v>0.1</v>
      </c>
      <c r="AL82" s="4">
        <v>4</v>
      </c>
      <c r="AM82" s="4">
        <v>0.25</v>
      </c>
    </row>
    <row r="83" spans="1:39" ht="15">
      <c r="A83" s="2" t="s">
        <v>132</v>
      </c>
      <c r="B83" s="6">
        <v>371097</v>
      </c>
      <c r="C83" s="6">
        <v>6715294</v>
      </c>
      <c r="D83" s="4">
        <v>2</v>
      </c>
      <c r="E83" s="4">
        <v>1.5</v>
      </c>
      <c r="F83" s="4">
        <v>37.2</v>
      </c>
      <c r="G83" s="4">
        <v>10.1</v>
      </c>
      <c r="H83" s="4">
        <v>44</v>
      </c>
      <c r="I83" s="36">
        <v>0.05</v>
      </c>
      <c r="J83" s="4">
        <v>19.3</v>
      </c>
      <c r="K83" s="4">
        <v>11.5</v>
      </c>
      <c r="L83" s="4">
        <v>367</v>
      </c>
      <c r="M83" s="4">
        <v>4.2</v>
      </c>
      <c r="N83" s="4">
        <v>14</v>
      </c>
      <c r="O83" s="4">
        <v>1.4</v>
      </c>
      <c r="P83" s="4">
        <v>26</v>
      </c>
      <c r="Q83" s="4">
        <v>0.2</v>
      </c>
      <c r="R83" s="4">
        <v>0.5</v>
      </c>
      <c r="S83" s="4">
        <v>0.4</v>
      </c>
      <c r="T83" s="4">
        <v>97</v>
      </c>
      <c r="U83" s="4">
        <v>0.17</v>
      </c>
      <c r="V83" s="4">
        <v>0.06</v>
      </c>
      <c r="W83" s="4">
        <v>7</v>
      </c>
      <c r="X83" s="4">
        <v>51</v>
      </c>
      <c r="Y83" s="4">
        <v>0.74</v>
      </c>
      <c r="Z83" s="4">
        <v>165</v>
      </c>
      <c r="AA83" s="4">
        <v>0.038</v>
      </c>
      <c r="AB83" s="4">
        <v>0.5</v>
      </c>
      <c r="AC83" s="4">
        <v>2.51</v>
      </c>
      <c r="AD83" s="4">
        <v>0.007</v>
      </c>
      <c r="AE83" s="4">
        <v>0.04</v>
      </c>
      <c r="AF83" s="4">
        <v>0.5</v>
      </c>
      <c r="AG83" s="4">
        <v>0.09</v>
      </c>
      <c r="AH83" s="4">
        <v>5.6</v>
      </c>
      <c r="AI83" s="4">
        <v>0.05</v>
      </c>
      <c r="AJ83" s="4">
        <v>0.025</v>
      </c>
      <c r="AK83" s="4">
        <v>0.1</v>
      </c>
      <c r="AL83" s="4">
        <v>6</v>
      </c>
      <c r="AM83" s="4">
        <v>0.25</v>
      </c>
    </row>
    <row r="84" spans="1:39" ht="15">
      <c r="A84" s="2" t="s">
        <v>133</v>
      </c>
      <c r="B84" s="6">
        <v>371099</v>
      </c>
      <c r="C84" s="6">
        <v>6715348</v>
      </c>
      <c r="D84" s="4">
        <v>5.4</v>
      </c>
      <c r="E84" s="4">
        <v>0.7</v>
      </c>
      <c r="F84" s="4">
        <v>59</v>
      </c>
      <c r="G84" s="4">
        <v>11.6</v>
      </c>
      <c r="H84" s="4">
        <v>61</v>
      </c>
      <c r="I84" s="36">
        <v>0.05</v>
      </c>
      <c r="J84" s="4">
        <v>51.5</v>
      </c>
      <c r="K84" s="4">
        <v>18.3</v>
      </c>
      <c r="L84" s="4">
        <v>427</v>
      </c>
      <c r="M84" s="4">
        <v>2.96</v>
      </c>
      <c r="N84" s="4">
        <v>16.1</v>
      </c>
      <c r="O84" s="4">
        <v>5.3</v>
      </c>
      <c r="P84" s="4">
        <v>24</v>
      </c>
      <c r="Q84" s="4">
        <v>0.05</v>
      </c>
      <c r="R84" s="4">
        <v>0.5</v>
      </c>
      <c r="S84" s="4">
        <v>0.1</v>
      </c>
      <c r="T84" s="4">
        <v>62</v>
      </c>
      <c r="U84" s="4">
        <v>0.31</v>
      </c>
      <c r="V84" s="4">
        <v>0.081</v>
      </c>
      <c r="W84" s="4">
        <v>16</v>
      </c>
      <c r="X84" s="4">
        <v>64</v>
      </c>
      <c r="Y84" s="4">
        <v>0.85</v>
      </c>
      <c r="Z84" s="4">
        <v>84</v>
      </c>
      <c r="AA84" s="4">
        <v>0.082</v>
      </c>
      <c r="AB84" s="4">
        <v>0.5</v>
      </c>
      <c r="AC84" s="4">
        <v>1.49</v>
      </c>
      <c r="AD84" s="4">
        <v>0.008</v>
      </c>
      <c r="AE84" s="4">
        <v>0.08</v>
      </c>
      <c r="AF84" s="4">
        <v>0.2</v>
      </c>
      <c r="AG84" s="4">
        <v>0.01</v>
      </c>
      <c r="AH84" s="4">
        <v>4.7</v>
      </c>
      <c r="AI84" s="4">
        <v>0.1</v>
      </c>
      <c r="AJ84" s="4">
        <v>0.025</v>
      </c>
      <c r="AK84" s="4">
        <v>0.1</v>
      </c>
      <c r="AL84" s="4">
        <v>4</v>
      </c>
      <c r="AM84" s="4">
        <v>0.25</v>
      </c>
    </row>
    <row r="85" spans="1:39" ht="15">
      <c r="A85" s="2" t="s">
        <v>134</v>
      </c>
      <c r="B85" s="6">
        <v>371098</v>
      </c>
      <c r="C85" s="6">
        <v>6715391</v>
      </c>
      <c r="D85" s="4">
        <v>5.3</v>
      </c>
      <c r="E85" s="4">
        <v>1.8</v>
      </c>
      <c r="F85" s="4">
        <v>117.9</v>
      </c>
      <c r="G85" s="4">
        <v>24.4</v>
      </c>
      <c r="H85" s="4">
        <v>78</v>
      </c>
      <c r="I85" s="36">
        <v>0.5</v>
      </c>
      <c r="J85" s="4">
        <v>82.7</v>
      </c>
      <c r="K85" s="4">
        <v>25.8</v>
      </c>
      <c r="L85" s="4">
        <v>914</v>
      </c>
      <c r="M85" s="4">
        <v>4.25</v>
      </c>
      <c r="N85" s="4">
        <v>34.6</v>
      </c>
      <c r="O85" s="4">
        <v>1.7</v>
      </c>
      <c r="P85" s="4">
        <v>33</v>
      </c>
      <c r="Q85" s="4">
        <v>0.1</v>
      </c>
      <c r="R85" s="4">
        <v>0.7</v>
      </c>
      <c r="S85" s="4">
        <v>0.4</v>
      </c>
      <c r="T85" s="4">
        <v>92</v>
      </c>
      <c r="U85" s="4">
        <v>0.5</v>
      </c>
      <c r="V85" s="4">
        <v>0.153</v>
      </c>
      <c r="W85" s="4">
        <v>36</v>
      </c>
      <c r="X85" s="4">
        <v>115</v>
      </c>
      <c r="Y85" s="4">
        <v>1.02</v>
      </c>
      <c r="Z85" s="4">
        <v>262</v>
      </c>
      <c r="AA85" s="4">
        <v>0.031</v>
      </c>
      <c r="AB85" s="4">
        <v>0.5</v>
      </c>
      <c r="AC85" s="4">
        <v>3.7</v>
      </c>
      <c r="AD85" s="4">
        <v>0.012</v>
      </c>
      <c r="AE85" s="4">
        <v>0.09</v>
      </c>
      <c r="AF85" s="4">
        <v>0.5</v>
      </c>
      <c r="AG85" s="4">
        <v>0.09</v>
      </c>
      <c r="AH85" s="4">
        <v>8.7</v>
      </c>
      <c r="AI85" s="4">
        <v>0.2</v>
      </c>
      <c r="AJ85" s="4">
        <v>0.14</v>
      </c>
      <c r="AK85" s="4">
        <v>0.1</v>
      </c>
      <c r="AL85" s="4">
        <v>7</v>
      </c>
      <c r="AM85" s="4">
        <v>0.25</v>
      </c>
    </row>
    <row r="86" spans="1:39" ht="15">
      <c r="A86" s="2" t="s">
        <v>135</v>
      </c>
      <c r="B86" s="6">
        <v>371209</v>
      </c>
      <c r="C86" s="6">
        <v>6714401</v>
      </c>
      <c r="D86" s="4">
        <v>12.9</v>
      </c>
      <c r="E86" s="4">
        <v>1.4</v>
      </c>
      <c r="F86" s="4">
        <v>32.4</v>
      </c>
      <c r="G86" s="4">
        <v>24.4</v>
      </c>
      <c r="H86" s="4">
        <v>118</v>
      </c>
      <c r="I86" s="36">
        <v>0.1</v>
      </c>
      <c r="J86" s="4">
        <v>23.1</v>
      </c>
      <c r="K86" s="4">
        <v>13.4</v>
      </c>
      <c r="L86" s="4">
        <v>739</v>
      </c>
      <c r="M86" s="4">
        <v>3.93</v>
      </c>
      <c r="N86" s="4">
        <v>39.4</v>
      </c>
      <c r="O86" s="4">
        <v>1.1</v>
      </c>
      <c r="P86" s="4">
        <v>29</v>
      </c>
      <c r="Q86" s="4">
        <v>1.2</v>
      </c>
      <c r="R86" s="4">
        <v>0.6</v>
      </c>
      <c r="S86" s="4">
        <v>1.1</v>
      </c>
      <c r="T86" s="4">
        <v>91</v>
      </c>
      <c r="U86" s="4">
        <v>0.28</v>
      </c>
      <c r="V86" s="4">
        <v>0.069</v>
      </c>
      <c r="W86" s="4">
        <v>8</v>
      </c>
      <c r="X86" s="4">
        <v>54</v>
      </c>
      <c r="Y86" s="4">
        <v>0.69</v>
      </c>
      <c r="Z86" s="4">
        <v>142</v>
      </c>
      <c r="AA86" s="4">
        <v>0.061</v>
      </c>
      <c r="AB86" s="4">
        <v>1</v>
      </c>
      <c r="AC86" s="4">
        <v>1.84</v>
      </c>
      <c r="AD86" s="4">
        <v>0.011</v>
      </c>
      <c r="AE86" s="4">
        <v>0.09</v>
      </c>
      <c r="AF86" s="4">
        <v>0.6</v>
      </c>
      <c r="AG86" s="4">
        <v>0.07</v>
      </c>
      <c r="AH86" s="4">
        <v>3.6</v>
      </c>
      <c r="AI86" s="4">
        <v>0.05</v>
      </c>
      <c r="AJ86" s="4">
        <v>0.06</v>
      </c>
      <c r="AK86" s="4">
        <v>0.1</v>
      </c>
      <c r="AL86" s="4">
        <v>6</v>
      </c>
      <c r="AM86" s="4">
        <v>0.25</v>
      </c>
    </row>
    <row r="87" spans="1:39" ht="15">
      <c r="A87" s="2" t="s">
        <v>136</v>
      </c>
      <c r="B87" s="6">
        <v>371206</v>
      </c>
      <c r="C87" s="6">
        <v>6714457</v>
      </c>
      <c r="D87" s="4">
        <v>4.5</v>
      </c>
      <c r="E87" s="4">
        <v>0.8</v>
      </c>
      <c r="F87" s="4">
        <v>44.6</v>
      </c>
      <c r="G87" s="4">
        <v>15.7</v>
      </c>
      <c r="H87" s="4">
        <v>54</v>
      </c>
      <c r="I87" s="36">
        <v>0.1</v>
      </c>
      <c r="J87" s="4">
        <v>31.3</v>
      </c>
      <c r="K87" s="4">
        <v>16.6</v>
      </c>
      <c r="L87" s="4">
        <v>618</v>
      </c>
      <c r="M87" s="4">
        <v>3.01</v>
      </c>
      <c r="N87" s="4">
        <v>39.6</v>
      </c>
      <c r="O87" s="4">
        <v>2</v>
      </c>
      <c r="P87" s="4">
        <v>32</v>
      </c>
      <c r="Q87" s="4">
        <v>0.2</v>
      </c>
      <c r="R87" s="4">
        <v>0.6</v>
      </c>
      <c r="S87" s="4">
        <v>0.3</v>
      </c>
      <c r="T87" s="4">
        <v>63</v>
      </c>
      <c r="U87" s="4">
        <v>0.26</v>
      </c>
      <c r="V87" s="4">
        <v>0.051</v>
      </c>
      <c r="W87" s="4">
        <v>11</v>
      </c>
      <c r="X87" s="4">
        <v>67</v>
      </c>
      <c r="Y87" s="4">
        <v>0.99</v>
      </c>
      <c r="Z87" s="4">
        <v>111</v>
      </c>
      <c r="AA87" s="4">
        <v>0.08</v>
      </c>
      <c r="AB87" s="4">
        <v>0.5</v>
      </c>
      <c r="AC87" s="4">
        <v>2.02</v>
      </c>
      <c r="AD87" s="4">
        <v>0.013</v>
      </c>
      <c r="AE87" s="4">
        <v>0.07</v>
      </c>
      <c r="AF87" s="4">
        <v>0.6</v>
      </c>
      <c r="AG87" s="4">
        <v>0.03</v>
      </c>
      <c r="AH87" s="4">
        <v>4.2</v>
      </c>
      <c r="AI87" s="4">
        <v>0.2</v>
      </c>
      <c r="AJ87" s="4">
        <v>0.06</v>
      </c>
      <c r="AK87" s="4">
        <v>0.1</v>
      </c>
      <c r="AL87" s="4">
        <v>5</v>
      </c>
      <c r="AM87" s="4">
        <v>0.25</v>
      </c>
    </row>
    <row r="88" spans="1:39" ht="15">
      <c r="A88" s="2" t="s">
        <v>137</v>
      </c>
      <c r="B88" s="6">
        <v>371203</v>
      </c>
      <c r="C88" s="6">
        <v>6714504</v>
      </c>
      <c r="D88" s="4">
        <v>43.7</v>
      </c>
      <c r="E88" s="4">
        <v>1.4</v>
      </c>
      <c r="F88" s="4">
        <v>50.3</v>
      </c>
      <c r="G88" s="4">
        <v>59.6</v>
      </c>
      <c r="H88" s="4">
        <v>82</v>
      </c>
      <c r="I88" s="36">
        <v>0.3</v>
      </c>
      <c r="J88" s="4">
        <v>18.4</v>
      </c>
      <c r="K88" s="4">
        <v>23.5</v>
      </c>
      <c r="L88" s="4">
        <v>1236</v>
      </c>
      <c r="M88" s="4">
        <v>5.02</v>
      </c>
      <c r="N88" s="4">
        <v>370.9</v>
      </c>
      <c r="O88" s="4">
        <v>2.1</v>
      </c>
      <c r="P88" s="4">
        <v>38</v>
      </c>
      <c r="Q88" s="4">
        <v>0.6</v>
      </c>
      <c r="R88" s="4">
        <v>0.9</v>
      </c>
      <c r="S88" s="4">
        <v>1.2</v>
      </c>
      <c r="T88" s="4">
        <v>105</v>
      </c>
      <c r="U88" s="4">
        <v>1</v>
      </c>
      <c r="V88" s="4">
        <v>0.079</v>
      </c>
      <c r="W88" s="4">
        <v>10</v>
      </c>
      <c r="X88" s="4">
        <v>38</v>
      </c>
      <c r="Y88" s="4">
        <v>1.19</v>
      </c>
      <c r="Z88" s="4">
        <v>106</v>
      </c>
      <c r="AA88" s="4">
        <v>0.014</v>
      </c>
      <c r="AB88" s="4">
        <v>0.5</v>
      </c>
      <c r="AC88" s="4">
        <v>2.71</v>
      </c>
      <c r="AD88" s="4">
        <v>0.006</v>
      </c>
      <c r="AE88" s="4">
        <v>0.07</v>
      </c>
      <c r="AF88" s="4">
        <v>0.3</v>
      </c>
      <c r="AG88" s="4">
        <v>0.06</v>
      </c>
      <c r="AH88" s="4">
        <v>8.9</v>
      </c>
      <c r="AI88" s="4">
        <v>0.05</v>
      </c>
      <c r="AJ88" s="4">
        <v>0.025</v>
      </c>
      <c r="AK88" s="4">
        <v>0.1</v>
      </c>
      <c r="AL88" s="4">
        <v>8</v>
      </c>
      <c r="AM88" s="4">
        <v>0.25</v>
      </c>
    </row>
    <row r="89" spans="1:39" ht="15">
      <c r="A89" s="2" t="s">
        <v>138</v>
      </c>
      <c r="B89" s="6">
        <v>371204</v>
      </c>
      <c r="C89" s="6">
        <v>6714554</v>
      </c>
      <c r="D89" s="4">
        <v>108.8</v>
      </c>
      <c r="E89" s="4">
        <v>0.5</v>
      </c>
      <c r="F89" s="4">
        <v>74.8</v>
      </c>
      <c r="G89" s="4">
        <v>26.2</v>
      </c>
      <c r="H89" s="4">
        <v>89</v>
      </c>
      <c r="I89" s="36">
        <v>0.2</v>
      </c>
      <c r="J89" s="4">
        <v>17.7</v>
      </c>
      <c r="K89" s="4">
        <v>28.8</v>
      </c>
      <c r="L89" s="4">
        <v>1330</v>
      </c>
      <c r="M89" s="4">
        <v>5.45</v>
      </c>
      <c r="N89" s="4">
        <v>303.5</v>
      </c>
      <c r="O89" s="4">
        <v>2.5</v>
      </c>
      <c r="P89" s="4">
        <v>24</v>
      </c>
      <c r="Q89" s="4">
        <v>0.3</v>
      </c>
      <c r="R89" s="4">
        <v>1.6</v>
      </c>
      <c r="S89" s="4">
        <v>1</v>
      </c>
      <c r="T89" s="4">
        <v>85</v>
      </c>
      <c r="U89" s="4">
        <v>0.48</v>
      </c>
      <c r="V89" s="4">
        <v>0.051</v>
      </c>
      <c r="W89" s="4">
        <v>13</v>
      </c>
      <c r="X89" s="4">
        <v>30</v>
      </c>
      <c r="Y89" s="4">
        <v>1.4</v>
      </c>
      <c r="Z89" s="4">
        <v>99</v>
      </c>
      <c r="AA89" s="4">
        <v>0.005</v>
      </c>
      <c r="AB89" s="4">
        <v>1</v>
      </c>
      <c r="AC89" s="4">
        <v>3.22</v>
      </c>
      <c r="AD89" s="4">
        <v>0.006</v>
      </c>
      <c r="AE89" s="4">
        <v>0.06</v>
      </c>
      <c r="AF89" s="4">
        <v>0.3</v>
      </c>
      <c r="AG89" s="4">
        <v>0.005</v>
      </c>
      <c r="AH89" s="4">
        <v>16.9</v>
      </c>
      <c r="AI89" s="4">
        <v>0.05</v>
      </c>
      <c r="AJ89" s="4">
        <v>0.025</v>
      </c>
      <c r="AK89" s="4">
        <v>0.1</v>
      </c>
      <c r="AL89" s="4">
        <v>7</v>
      </c>
      <c r="AM89" s="4">
        <v>0.25</v>
      </c>
    </row>
    <row r="90" spans="1:39" ht="15">
      <c r="A90" s="2" t="s">
        <v>139</v>
      </c>
      <c r="B90" s="6">
        <v>371199</v>
      </c>
      <c r="C90" s="6">
        <v>6714600</v>
      </c>
      <c r="D90" s="4">
        <v>11.3</v>
      </c>
      <c r="E90" s="4">
        <v>0.6</v>
      </c>
      <c r="F90" s="4">
        <v>31.4</v>
      </c>
      <c r="G90" s="4">
        <v>9.4</v>
      </c>
      <c r="H90" s="4">
        <v>43</v>
      </c>
      <c r="I90" s="36">
        <v>0.05</v>
      </c>
      <c r="J90" s="4">
        <v>25.7</v>
      </c>
      <c r="K90" s="4">
        <v>11.8</v>
      </c>
      <c r="L90" s="4">
        <v>308</v>
      </c>
      <c r="M90" s="4">
        <v>2.71</v>
      </c>
      <c r="N90" s="4">
        <v>12</v>
      </c>
      <c r="O90" s="4">
        <v>2.9</v>
      </c>
      <c r="P90" s="4">
        <v>24</v>
      </c>
      <c r="Q90" s="4">
        <v>0.3</v>
      </c>
      <c r="R90" s="4">
        <v>0.5</v>
      </c>
      <c r="S90" s="4">
        <v>0.5</v>
      </c>
      <c r="T90" s="4">
        <v>65</v>
      </c>
      <c r="U90" s="4">
        <v>0.26</v>
      </c>
      <c r="V90" s="4">
        <v>0.036</v>
      </c>
      <c r="W90" s="4">
        <v>9</v>
      </c>
      <c r="X90" s="4">
        <v>73</v>
      </c>
      <c r="Y90" s="4">
        <v>0.78</v>
      </c>
      <c r="Z90" s="4">
        <v>61</v>
      </c>
      <c r="AA90" s="4">
        <v>0.092</v>
      </c>
      <c r="AB90" s="4">
        <v>1</v>
      </c>
      <c r="AC90" s="4">
        <v>1.85</v>
      </c>
      <c r="AD90" s="4">
        <v>0.011</v>
      </c>
      <c r="AE90" s="4">
        <v>0.05</v>
      </c>
      <c r="AF90" s="4">
        <v>0.5</v>
      </c>
      <c r="AG90" s="4">
        <v>0.03</v>
      </c>
      <c r="AH90" s="4">
        <v>4.4</v>
      </c>
      <c r="AI90" s="4">
        <v>0.05</v>
      </c>
      <c r="AJ90" s="4">
        <v>0.025</v>
      </c>
      <c r="AK90" s="4">
        <v>0.1</v>
      </c>
      <c r="AL90" s="4">
        <v>5</v>
      </c>
      <c r="AM90" s="4">
        <v>0.25</v>
      </c>
    </row>
    <row r="91" spans="1:39" ht="15">
      <c r="A91" s="2" t="s">
        <v>140</v>
      </c>
      <c r="B91" s="6">
        <v>371200</v>
      </c>
      <c r="C91" s="6">
        <v>6714646</v>
      </c>
      <c r="D91" s="4">
        <v>8.9</v>
      </c>
      <c r="E91" s="4">
        <v>1.3</v>
      </c>
      <c r="F91" s="4">
        <v>28.6</v>
      </c>
      <c r="G91" s="4">
        <v>15.3</v>
      </c>
      <c r="H91" s="4">
        <v>60</v>
      </c>
      <c r="I91" s="36">
        <v>0.1</v>
      </c>
      <c r="J91" s="4">
        <v>18.8</v>
      </c>
      <c r="K91" s="4">
        <v>10.8</v>
      </c>
      <c r="L91" s="4">
        <v>508</v>
      </c>
      <c r="M91" s="4">
        <v>3.48</v>
      </c>
      <c r="N91" s="4">
        <v>18.3</v>
      </c>
      <c r="O91" s="4">
        <v>2.2</v>
      </c>
      <c r="P91" s="4">
        <v>19</v>
      </c>
      <c r="Q91" s="4">
        <v>0.3</v>
      </c>
      <c r="R91" s="4">
        <v>0.7</v>
      </c>
      <c r="S91" s="4">
        <v>0.7</v>
      </c>
      <c r="T91" s="4">
        <v>81</v>
      </c>
      <c r="U91" s="4">
        <v>0.17</v>
      </c>
      <c r="V91" s="4">
        <v>0.066</v>
      </c>
      <c r="W91" s="4">
        <v>12</v>
      </c>
      <c r="X91" s="4">
        <v>67</v>
      </c>
      <c r="Y91" s="4">
        <v>0.59</v>
      </c>
      <c r="Z91" s="4">
        <v>105</v>
      </c>
      <c r="AA91" s="4">
        <v>0.093</v>
      </c>
      <c r="AB91" s="4">
        <v>0.5</v>
      </c>
      <c r="AC91" s="4">
        <v>2.23</v>
      </c>
      <c r="AD91" s="4">
        <v>0.01</v>
      </c>
      <c r="AE91" s="4">
        <v>0.06</v>
      </c>
      <c r="AF91" s="4">
        <v>0.5</v>
      </c>
      <c r="AG91" s="4">
        <v>0.08</v>
      </c>
      <c r="AH91" s="4">
        <v>5.1</v>
      </c>
      <c r="AI91" s="4">
        <v>0.05</v>
      </c>
      <c r="AJ91" s="4">
        <v>0.025</v>
      </c>
      <c r="AK91" s="4">
        <v>0.1</v>
      </c>
      <c r="AL91" s="4">
        <v>7</v>
      </c>
      <c r="AM91" s="4">
        <v>0.5</v>
      </c>
    </row>
    <row r="92" spans="1:39" ht="15">
      <c r="A92" s="2" t="s">
        <v>141</v>
      </c>
      <c r="B92" s="6">
        <v>371201</v>
      </c>
      <c r="C92" s="6">
        <v>6714695</v>
      </c>
      <c r="D92" s="4">
        <v>7.7</v>
      </c>
      <c r="E92" s="4">
        <v>0.8</v>
      </c>
      <c r="F92" s="4">
        <v>40.2</v>
      </c>
      <c r="G92" s="4">
        <v>26.2</v>
      </c>
      <c r="H92" s="4">
        <v>71</v>
      </c>
      <c r="I92" s="36">
        <v>0.05</v>
      </c>
      <c r="J92" s="4">
        <v>27.4</v>
      </c>
      <c r="K92" s="4">
        <v>12.1</v>
      </c>
      <c r="L92" s="4">
        <v>375</v>
      </c>
      <c r="M92" s="4">
        <v>3.21</v>
      </c>
      <c r="N92" s="4">
        <v>21.7</v>
      </c>
      <c r="O92" s="4">
        <v>4</v>
      </c>
      <c r="P92" s="4">
        <v>22</v>
      </c>
      <c r="Q92" s="4">
        <v>0.2</v>
      </c>
      <c r="R92" s="4">
        <v>0.6</v>
      </c>
      <c r="S92" s="4">
        <v>0.5</v>
      </c>
      <c r="T92" s="4">
        <v>65</v>
      </c>
      <c r="U92" s="4">
        <v>0.2</v>
      </c>
      <c r="V92" s="4">
        <v>0.028</v>
      </c>
      <c r="W92" s="4">
        <v>14</v>
      </c>
      <c r="X92" s="4">
        <v>56</v>
      </c>
      <c r="Y92" s="4">
        <v>0.96</v>
      </c>
      <c r="Z92" s="4">
        <v>122</v>
      </c>
      <c r="AA92" s="4">
        <v>0.06</v>
      </c>
      <c r="AB92" s="4">
        <v>2</v>
      </c>
      <c r="AC92" s="4">
        <v>2.18</v>
      </c>
      <c r="AD92" s="4">
        <v>0.008</v>
      </c>
      <c r="AE92" s="4">
        <v>0.05</v>
      </c>
      <c r="AF92" s="4">
        <v>0.3</v>
      </c>
      <c r="AG92" s="4">
        <v>0.005</v>
      </c>
      <c r="AH92" s="4">
        <v>5.4</v>
      </c>
      <c r="AI92" s="4">
        <v>0.05</v>
      </c>
      <c r="AJ92" s="4">
        <v>0.025</v>
      </c>
      <c r="AK92" s="4">
        <v>0.1</v>
      </c>
      <c r="AL92" s="4">
        <v>6</v>
      </c>
      <c r="AM92" s="4">
        <v>0.25</v>
      </c>
    </row>
    <row r="93" spans="1:39" ht="15">
      <c r="A93" s="2" t="s">
        <v>142</v>
      </c>
      <c r="B93" s="6">
        <v>371203</v>
      </c>
      <c r="C93" s="6">
        <v>6714746</v>
      </c>
      <c r="D93" s="4">
        <v>24.9</v>
      </c>
      <c r="E93" s="4">
        <v>0.6</v>
      </c>
      <c r="F93" s="4">
        <v>44.6</v>
      </c>
      <c r="G93" s="4">
        <v>41.1</v>
      </c>
      <c r="H93" s="4">
        <v>90</v>
      </c>
      <c r="I93" s="36">
        <v>0.05</v>
      </c>
      <c r="J93" s="4">
        <v>20.2</v>
      </c>
      <c r="K93" s="4">
        <v>11.4</v>
      </c>
      <c r="L93" s="4">
        <v>413</v>
      </c>
      <c r="M93" s="4">
        <v>2.82</v>
      </c>
      <c r="N93" s="4">
        <v>57.7</v>
      </c>
      <c r="O93" s="4">
        <v>5.6</v>
      </c>
      <c r="P93" s="4">
        <v>33</v>
      </c>
      <c r="Q93" s="4">
        <v>0.5</v>
      </c>
      <c r="R93" s="4">
        <v>0.8</v>
      </c>
      <c r="S93" s="4">
        <v>0.4</v>
      </c>
      <c r="T93" s="4">
        <v>56</v>
      </c>
      <c r="U93" s="4">
        <v>0.25</v>
      </c>
      <c r="V93" s="4">
        <v>0.045</v>
      </c>
      <c r="W93" s="4">
        <v>17</v>
      </c>
      <c r="X93" s="4">
        <v>41</v>
      </c>
      <c r="Y93" s="4">
        <v>0.76</v>
      </c>
      <c r="Z93" s="4">
        <v>124</v>
      </c>
      <c r="AA93" s="4">
        <v>0.067</v>
      </c>
      <c r="AB93" s="4">
        <v>0.5</v>
      </c>
      <c r="AC93" s="4">
        <v>1.74</v>
      </c>
      <c r="AD93" s="4">
        <v>0.009</v>
      </c>
      <c r="AE93" s="4">
        <v>0.05</v>
      </c>
      <c r="AF93" s="4">
        <v>0.4</v>
      </c>
      <c r="AG93" s="4">
        <v>0.005</v>
      </c>
      <c r="AH93" s="4">
        <v>5.6</v>
      </c>
      <c r="AI93" s="4">
        <v>0.05</v>
      </c>
      <c r="AJ93" s="4">
        <v>0.025</v>
      </c>
      <c r="AK93" s="4">
        <v>0.1</v>
      </c>
      <c r="AL93" s="4">
        <v>5</v>
      </c>
      <c r="AM93" s="4">
        <v>0.25</v>
      </c>
    </row>
    <row r="94" spans="1:39" ht="15">
      <c r="A94" s="2" t="s">
        <v>143</v>
      </c>
      <c r="B94" s="6">
        <v>371199</v>
      </c>
      <c r="C94" s="6">
        <v>6714799</v>
      </c>
      <c r="D94" s="4">
        <v>11.2</v>
      </c>
      <c r="E94" s="4">
        <v>0.5</v>
      </c>
      <c r="F94" s="4">
        <v>36.8</v>
      </c>
      <c r="G94" s="4">
        <v>18.3</v>
      </c>
      <c r="H94" s="4">
        <v>54</v>
      </c>
      <c r="I94" s="36">
        <v>0.05</v>
      </c>
      <c r="J94" s="4">
        <v>30.8</v>
      </c>
      <c r="K94" s="4">
        <v>13.3</v>
      </c>
      <c r="L94" s="4">
        <v>351</v>
      </c>
      <c r="M94" s="4">
        <v>2.79</v>
      </c>
      <c r="N94" s="4">
        <v>27.5</v>
      </c>
      <c r="O94" s="4">
        <v>4.2</v>
      </c>
      <c r="P94" s="4">
        <v>27</v>
      </c>
      <c r="Q94" s="4">
        <v>0.2</v>
      </c>
      <c r="R94" s="4">
        <v>0.6</v>
      </c>
      <c r="S94" s="4">
        <v>0.3</v>
      </c>
      <c r="T94" s="4">
        <v>63</v>
      </c>
      <c r="U94" s="4">
        <v>0.22</v>
      </c>
      <c r="V94" s="4">
        <v>0.037</v>
      </c>
      <c r="W94" s="4">
        <v>13</v>
      </c>
      <c r="X94" s="4">
        <v>92</v>
      </c>
      <c r="Y94" s="4">
        <v>0.9</v>
      </c>
      <c r="Z94" s="4">
        <v>137</v>
      </c>
      <c r="AA94" s="4">
        <v>0.077</v>
      </c>
      <c r="AB94" s="4">
        <v>1</v>
      </c>
      <c r="AC94" s="4">
        <v>1.83</v>
      </c>
      <c r="AD94" s="4">
        <v>0.009</v>
      </c>
      <c r="AE94" s="4">
        <v>0.04</v>
      </c>
      <c r="AF94" s="4">
        <v>0.3</v>
      </c>
      <c r="AG94" s="4">
        <v>0.01</v>
      </c>
      <c r="AH94" s="4">
        <v>4.9</v>
      </c>
      <c r="AI94" s="4">
        <v>0.05</v>
      </c>
      <c r="AJ94" s="4">
        <v>0.025</v>
      </c>
      <c r="AK94" s="4">
        <v>0.1</v>
      </c>
      <c r="AL94" s="4">
        <v>5</v>
      </c>
      <c r="AM94" s="4">
        <v>0.25</v>
      </c>
    </row>
    <row r="95" spans="1:39" ht="15">
      <c r="A95" s="2" t="s">
        <v>144</v>
      </c>
      <c r="B95" s="6">
        <v>371204</v>
      </c>
      <c r="C95" s="6">
        <v>6714853</v>
      </c>
      <c r="D95" s="4">
        <v>6.1</v>
      </c>
      <c r="E95" s="4">
        <v>0.4</v>
      </c>
      <c r="F95" s="4">
        <v>41.3</v>
      </c>
      <c r="G95" s="4">
        <v>10.2</v>
      </c>
      <c r="H95" s="4">
        <v>52</v>
      </c>
      <c r="I95" s="36">
        <v>0.05</v>
      </c>
      <c r="J95" s="4">
        <v>36.4</v>
      </c>
      <c r="K95" s="4">
        <v>17.8</v>
      </c>
      <c r="L95" s="4">
        <v>659</v>
      </c>
      <c r="M95" s="4">
        <v>3.25</v>
      </c>
      <c r="N95" s="4">
        <v>14.7</v>
      </c>
      <c r="O95" s="4">
        <v>4.2</v>
      </c>
      <c r="P95" s="4">
        <v>22</v>
      </c>
      <c r="Q95" s="4">
        <v>0.1</v>
      </c>
      <c r="R95" s="4">
        <v>0.7</v>
      </c>
      <c r="S95" s="4">
        <v>0.2</v>
      </c>
      <c r="T95" s="4">
        <v>77</v>
      </c>
      <c r="U95" s="4">
        <v>0.27</v>
      </c>
      <c r="V95" s="4">
        <v>0.057</v>
      </c>
      <c r="W95" s="4">
        <v>15</v>
      </c>
      <c r="X95" s="4">
        <v>141</v>
      </c>
      <c r="Y95" s="4">
        <v>1.17</v>
      </c>
      <c r="Z95" s="4">
        <v>126</v>
      </c>
      <c r="AA95" s="4">
        <v>0.055</v>
      </c>
      <c r="AB95" s="4">
        <v>0.5</v>
      </c>
      <c r="AC95" s="4">
        <v>1.88</v>
      </c>
      <c r="AD95" s="4">
        <v>0.009</v>
      </c>
      <c r="AE95" s="4">
        <v>0.04</v>
      </c>
      <c r="AF95" s="4">
        <v>0.2</v>
      </c>
      <c r="AG95" s="4">
        <v>0.01</v>
      </c>
      <c r="AH95" s="4">
        <v>8</v>
      </c>
      <c r="AI95" s="4">
        <v>0.05</v>
      </c>
      <c r="AJ95" s="4">
        <v>0.025</v>
      </c>
      <c r="AK95" s="4">
        <v>0.1</v>
      </c>
      <c r="AL95" s="4">
        <v>5</v>
      </c>
      <c r="AM95" s="4">
        <v>0.25</v>
      </c>
    </row>
    <row r="96" spans="1:39" ht="15">
      <c r="A96" s="2" t="s">
        <v>145</v>
      </c>
      <c r="B96" s="6">
        <v>371196</v>
      </c>
      <c r="C96" s="6">
        <v>6714902</v>
      </c>
      <c r="D96" s="4">
        <v>8.1</v>
      </c>
      <c r="E96" s="4">
        <v>0.5</v>
      </c>
      <c r="F96" s="4">
        <v>30.2</v>
      </c>
      <c r="G96" s="4">
        <v>10.3</v>
      </c>
      <c r="H96" s="4">
        <v>50</v>
      </c>
      <c r="I96" s="36">
        <v>0.05</v>
      </c>
      <c r="J96" s="4">
        <v>29.8</v>
      </c>
      <c r="K96" s="4">
        <v>11.7</v>
      </c>
      <c r="L96" s="4">
        <v>368</v>
      </c>
      <c r="M96" s="4">
        <v>2.71</v>
      </c>
      <c r="N96" s="4">
        <v>11.8</v>
      </c>
      <c r="O96" s="4">
        <v>4.5</v>
      </c>
      <c r="P96" s="4">
        <v>23</v>
      </c>
      <c r="Q96" s="4">
        <v>0.1</v>
      </c>
      <c r="R96" s="4">
        <v>0.7</v>
      </c>
      <c r="S96" s="4">
        <v>0.2</v>
      </c>
      <c r="T96" s="4">
        <v>60</v>
      </c>
      <c r="U96" s="4">
        <v>0.28</v>
      </c>
      <c r="V96" s="4">
        <v>0.057</v>
      </c>
      <c r="W96" s="4">
        <v>17</v>
      </c>
      <c r="X96" s="4">
        <v>75</v>
      </c>
      <c r="Y96" s="4">
        <v>0.89</v>
      </c>
      <c r="Z96" s="4">
        <v>115</v>
      </c>
      <c r="AA96" s="4">
        <v>0.079</v>
      </c>
      <c r="AB96" s="4">
        <v>0.5</v>
      </c>
      <c r="AC96" s="4">
        <v>1.89</v>
      </c>
      <c r="AD96" s="4">
        <v>0.011</v>
      </c>
      <c r="AE96" s="4">
        <v>0.04</v>
      </c>
      <c r="AF96" s="4">
        <v>0.3</v>
      </c>
      <c r="AG96" s="4">
        <v>0.01</v>
      </c>
      <c r="AH96" s="4">
        <v>5.5</v>
      </c>
      <c r="AI96" s="4">
        <v>0.05</v>
      </c>
      <c r="AJ96" s="4">
        <v>0.025</v>
      </c>
      <c r="AK96" s="4">
        <v>0.1</v>
      </c>
      <c r="AL96" s="4">
        <v>5</v>
      </c>
      <c r="AM96" s="4">
        <v>0.25</v>
      </c>
    </row>
    <row r="97" spans="1:39" ht="15">
      <c r="A97" s="2" t="s">
        <v>146</v>
      </c>
      <c r="B97" s="6">
        <v>371198</v>
      </c>
      <c r="C97" s="6">
        <v>6714946</v>
      </c>
      <c r="D97" s="4">
        <v>7.5</v>
      </c>
      <c r="E97" s="4">
        <v>0.4</v>
      </c>
      <c r="F97" s="4">
        <v>26.7</v>
      </c>
      <c r="G97" s="4">
        <v>9.4</v>
      </c>
      <c r="H97" s="4">
        <v>45</v>
      </c>
      <c r="I97" s="36">
        <v>0.05</v>
      </c>
      <c r="J97" s="4">
        <v>22.6</v>
      </c>
      <c r="K97" s="4">
        <v>9.9</v>
      </c>
      <c r="L97" s="4">
        <v>291</v>
      </c>
      <c r="M97" s="4">
        <v>2.29</v>
      </c>
      <c r="N97" s="4">
        <v>11</v>
      </c>
      <c r="O97" s="4">
        <v>4.9</v>
      </c>
      <c r="P97" s="4">
        <v>30</v>
      </c>
      <c r="Q97" s="4">
        <v>0.2</v>
      </c>
      <c r="R97" s="4">
        <v>0.5</v>
      </c>
      <c r="S97" s="4">
        <v>0.2</v>
      </c>
      <c r="T97" s="4">
        <v>54</v>
      </c>
      <c r="U97" s="4">
        <v>0.35</v>
      </c>
      <c r="V97" s="4">
        <v>0.059</v>
      </c>
      <c r="W97" s="4">
        <v>17</v>
      </c>
      <c r="X97" s="4">
        <v>61</v>
      </c>
      <c r="Y97" s="4">
        <v>0.8</v>
      </c>
      <c r="Z97" s="4">
        <v>106</v>
      </c>
      <c r="AA97" s="4">
        <v>0.085</v>
      </c>
      <c r="AB97" s="4">
        <v>0.5</v>
      </c>
      <c r="AC97" s="4">
        <v>1.42</v>
      </c>
      <c r="AD97" s="4">
        <v>0.01</v>
      </c>
      <c r="AE97" s="4">
        <v>0.04</v>
      </c>
      <c r="AF97" s="4">
        <v>0.3</v>
      </c>
      <c r="AG97" s="4">
        <v>0.005</v>
      </c>
      <c r="AH97" s="4">
        <v>5.7</v>
      </c>
      <c r="AI97" s="4">
        <v>0.05</v>
      </c>
      <c r="AJ97" s="4">
        <v>0.025</v>
      </c>
      <c r="AK97" s="4">
        <v>0.1</v>
      </c>
      <c r="AL97" s="4">
        <v>4</v>
      </c>
      <c r="AM97" s="4">
        <v>0.25</v>
      </c>
    </row>
    <row r="98" spans="1:39" ht="15">
      <c r="A98" s="2" t="s">
        <v>147</v>
      </c>
      <c r="B98" s="6">
        <v>371198</v>
      </c>
      <c r="C98" s="6">
        <v>6715003</v>
      </c>
      <c r="D98" s="4">
        <v>3.9</v>
      </c>
      <c r="E98" s="4">
        <v>0.5</v>
      </c>
      <c r="F98" s="4">
        <v>46.6</v>
      </c>
      <c r="G98" s="4">
        <v>20.8</v>
      </c>
      <c r="H98" s="4">
        <v>73</v>
      </c>
      <c r="I98" s="36">
        <v>0.05</v>
      </c>
      <c r="J98" s="4">
        <v>37.2</v>
      </c>
      <c r="K98" s="4">
        <v>15.5</v>
      </c>
      <c r="L98" s="4">
        <v>493</v>
      </c>
      <c r="M98" s="4">
        <v>3.35</v>
      </c>
      <c r="N98" s="4">
        <v>33.3</v>
      </c>
      <c r="O98" s="4">
        <v>5.1</v>
      </c>
      <c r="P98" s="4">
        <v>28</v>
      </c>
      <c r="Q98" s="4">
        <v>0.2</v>
      </c>
      <c r="R98" s="4">
        <v>0.7</v>
      </c>
      <c r="S98" s="4">
        <v>0.2</v>
      </c>
      <c r="T98" s="4">
        <v>80</v>
      </c>
      <c r="U98" s="4">
        <v>0.42</v>
      </c>
      <c r="V98" s="4">
        <v>0.061</v>
      </c>
      <c r="W98" s="4">
        <v>17</v>
      </c>
      <c r="X98" s="4">
        <v>110</v>
      </c>
      <c r="Y98" s="4">
        <v>1.35</v>
      </c>
      <c r="Z98" s="4">
        <v>124</v>
      </c>
      <c r="AA98" s="4">
        <v>0.082</v>
      </c>
      <c r="AB98" s="4">
        <v>0.5</v>
      </c>
      <c r="AC98" s="4">
        <v>2.14</v>
      </c>
      <c r="AD98" s="4">
        <v>0.01</v>
      </c>
      <c r="AE98" s="4">
        <v>0.04</v>
      </c>
      <c r="AF98" s="4">
        <v>0.2</v>
      </c>
      <c r="AG98" s="4">
        <v>0.005</v>
      </c>
      <c r="AH98" s="4">
        <v>8.7</v>
      </c>
      <c r="AI98" s="4">
        <v>0.05</v>
      </c>
      <c r="AJ98" s="4">
        <v>0.025</v>
      </c>
      <c r="AK98" s="4">
        <v>0.1</v>
      </c>
      <c r="AL98" s="4">
        <v>6</v>
      </c>
      <c r="AM98" s="4">
        <v>0.25</v>
      </c>
    </row>
    <row r="99" spans="1:39" ht="15">
      <c r="A99" s="2" t="s">
        <v>148</v>
      </c>
      <c r="B99" s="6">
        <v>371197</v>
      </c>
      <c r="C99" s="6">
        <v>6715051</v>
      </c>
      <c r="D99" s="4">
        <v>6.4</v>
      </c>
      <c r="E99" s="4">
        <v>0.7</v>
      </c>
      <c r="F99" s="4">
        <v>35.9</v>
      </c>
      <c r="G99" s="4">
        <v>23.5</v>
      </c>
      <c r="H99" s="4">
        <v>68</v>
      </c>
      <c r="I99" s="36">
        <v>0.05</v>
      </c>
      <c r="J99" s="4">
        <v>24</v>
      </c>
      <c r="K99" s="4">
        <v>13.3</v>
      </c>
      <c r="L99" s="4">
        <v>450</v>
      </c>
      <c r="M99" s="4">
        <v>2.76</v>
      </c>
      <c r="N99" s="4">
        <v>76.5</v>
      </c>
      <c r="O99" s="4">
        <v>5</v>
      </c>
      <c r="P99" s="4">
        <v>24</v>
      </c>
      <c r="Q99" s="4">
        <v>0.2</v>
      </c>
      <c r="R99" s="4">
        <v>0.8</v>
      </c>
      <c r="S99" s="4">
        <v>0.2</v>
      </c>
      <c r="T99" s="4">
        <v>58</v>
      </c>
      <c r="U99" s="4">
        <v>0.26</v>
      </c>
      <c r="V99" s="4">
        <v>0.061</v>
      </c>
      <c r="W99" s="4">
        <v>17</v>
      </c>
      <c r="X99" s="4">
        <v>47</v>
      </c>
      <c r="Y99" s="4">
        <v>0.81</v>
      </c>
      <c r="Z99" s="4">
        <v>107</v>
      </c>
      <c r="AA99" s="4">
        <v>0.066</v>
      </c>
      <c r="AB99" s="4">
        <v>0.5</v>
      </c>
      <c r="AC99" s="4">
        <v>1.77</v>
      </c>
      <c r="AD99" s="4">
        <v>0.009</v>
      </c>
      <c r="AE99" s="4">
        <v>0.05</v>
      </c>
      <c r="AF99" s="4">
        <v>0.3</v>
      </c>
      <c r="AG99" s="4">
        <v>0.02</v>
      </c>
      <c r="AH99" s="4">
        <v>4.8</v>
      </c>
      <c r="AI99" s="4">
        <v>0.05</v>
      </c>
      <c r="AJ99" s="4">
        <v>0.025</v>
      </c>
      <c r="AK99" s="4">
        <v>0.1</v>
      </c>
      <c r="AL99" s="4">
        <v>5</v>
      </c>
      <c r="AM99" s="4">
        <v>0.25</v>
      </c>
    </row>
    <row r="100" spans="1:39" ht="15">
      <c r="A100" s="2" t="s">
        <v>149</v>
      </c>
      <c r="B100" s="6">
        <v>371202</v>
      </c>
      <c r="C100" s="6">
        <v>6715106</v>
      </c>
      <c r="D100" s="4">
        <v>6.7</v>
      </c>
      <c r="E100" s="4">
        <v>0.9</v>
      </c>
      <c r="F100" s="4">
        <v>37.3</v>
      </c>
      <c r="G100" s="4">
        <v>15.8</v>
      </c>
      <c r="H100" s="4">
        <v>65</v>
      </c>
      <c r="I100" s="36">
        <v>0.05</v>
      </c>
      <c r="J100" s="4">
        <v>21.6</v>
      </c>
      <c r="K100" s="4">
        <v>16.1</v>
      </c>
      <c r="L100" s="4">
        <v>582</v>
      </c>
      <c r="M100" s="4">
        <v>3.13</v>
      </c>
      <c r="N100" s="4">
        <v>79.4</v>
      </c>
      <c r="O100" s="4">
        <v>2.8</v>
      </c>
      <c r="P100" s="4">
        <v>31</v>
      </c>
      <c r="Q100" s="4">
        <v>0.2</v>
      </c>
      <c r="R100" s="4">
        <v>0.9</v>
      </c>
      <c r="S100" s="4">
        <v>0.2</v>
      </c>
      <c r="T100" s="4">
        <v>70</v>
      </c>
      <c r="U100" s="4">
        <v>0.19</v>
      </c>
      <c r="V100" s="4">
        <v>0.049</v>
      </c>
      <c r="W100" s="4">
        <v>13</v>
      </c>
      <c r="X100" s="4">
        <v>36</v>
      </c>
      <c r="Y100" s="4">
        <v>0.79</v>
      </c>
      <c r="Z100" s="4">
        <v>111</v>
      </c>
      <c r="AA100" s="4">
        <v>0.052</v>
      </c>
      <c r="AB100" s="4">
        <v>0.5</v>
      </c>
      <c r="AC100" s="4">
        <v>1.95</v>
      </c>
      <c r="AD100" s="4">
        <v>0.008</v>
      </c>
      <c r="AE100" s="4">
        <v>0.05</v>
      </c>
      <c r="AF100" s="4">
        <v>0.3</v>
      </c>
      <c r="AG100" s="4">
        <v>0.04</v>
      </c>
      <c r="AH100" s="4">
        <v>5.2</v>
      </c>
      <c r="AI100" s="4">
        <v>0.05</v>
      </c>
      <c r="AJ100" s="4">
        <v>0.025</v>
      </c>
      <c r="AK100" s="4">
        <v>0.1</v>
      </c>
      <c r="AL100" s="4">
        <v>5</v>
      </c>
      <c r="AM100" s="4">
        <v>0.25</v>
      </c>
    </row>
    <row r="101" spans="1:39" ht="15">
      <c r="A101" s="2" t="s">
        <v>150</v>
      </c>
      <c r="B101" s="6">
        <v>371201</v>
      </c>
      <c r="C101" s="6">
        <v>6715143</v>
      </c>
      <c r="D101" s="4">
        <v>5.3</v>
      </c>
      <c r="E101" s="4">
        <v>0.8</v>
      </c>
      <c r="F101" s="4">
        <v>49.6</v>
      </c>
      <c r="G101" s="4">
        <v>11.5</v>
      </c>
      <c r="H101" s="4">
        <v>81</v>
      </c>
      <c r="I101" s="36">
        <v>0.4</v>
      </c>
      <c r="J101" s="4">
        <v>28.1</v>
      </c>
      <c r="K101" s="4">
        <v>15.5</v>
      </c>
      <c r="L101" s="4">
        <v>806</v>
      </c>
      <c r="M101" s="4">
        <v>2.45</v>
      </c>
      <c r="N101" s="4">
        <v>12.4</v>
      </c>
      <c r="O101" s="4">
        <v>1.5</v>
      </c>
      <c r="P101" s="4">
        <v>65</v>
      </c>
      <c r="Q101" s="4">
        <v>0.5</v>
      </c>
      <c r="R101" s="4">
        <v>0.7</v>
      </c>
      <c r="S101" s="4">
        <v>0.3</v>
      </c>
      <c r="T101" s="4">
        <v>52</v>
      </c>
      <c r="U101" s="4">
        <v>0.8</v>
      </c>
      <c r="V101" s="4">
        <v>0.157</v>
      </c>
      <c r="W101" s="4">
        <v>16</v>
      </c>
      <c r="X101" s="4">
        <v>36</v>
      </c>
      <c r="Y101" s="4">
        <v>0.68</v>
      </c>
      <c r="Z101" s="4">
        <v>226</v>
      </c>
      <c r="AA101" s="4">
        <v>0.037</v>
      </c>
      <c r="AB101" s="4">
        <v>3</v>
      </c>
      <c r="AC101" s="4">
        <v>1.68</v>
      </c>
      <c r="AD101" s="4">
        <v>0.01</v>
      </c>
      <c r="AE101" s="4">
        <v>0.2</v>
      </c>
      <c r="AF101" s="4">
        <v>0.2</v>
      </c>
      <c r="AG101" s="4">
        <v>0.09</v>
      </c>
      <c r="AH101" s="4">
        <v>5</v>
      </c>
      <c r="AI101" s="4">
        <v>0.05</v>
      </c>
      <c r="AJ101" s="4">
        <v>0.1</v>
      </c>
      <c r="AK101" s="4">
        <v>0.1</v>
      </c>
      <c r="AL101" s="4">
        <v>4</v>
      </c>
      <c r="AM101" s="4">
        <v>0.25</v>
      </c>
    </row>
    <row r="102" spans="1:39" ht="15">
      <c r="A102" s="2" t="s">
        <v>151</v>
      </c>
      <c r="B102" s="6">
        <v>371203</v>
      </c>
      <c r="C102" s="6">
        <v>6715201</v>
      </c>
      <c r="D102" s="4">
        <v>11.2</v>
      </c>
      <c r="E102" s="4">
        <v>1</v>
      </c>
      <c r="F102" s="4">
        <v>118.8</v>
      </c>
      <c r="G102" s="4">
        <v>15.7</v>
      </c>
      <c r="H102" s="4">
        <v>65</v>
      </c>
      <c r="I102" s="36">
        <v>0.1</v>
      </c>
      <c r="J102" s="4">
        <v>44.8</v>
      </c>
      <c r="K102" s="4">
        <v>39.4</v>
      </c>
      <c r="L102" s="4">
        <v>772</v>
      </c>
      <c r="M102" s="4">
        <v>3.89</v>
      </c>
      <c r="N102" s="4">
        <v>75.4</v>
      </c>
      <c r="O102" s="4">
        <v>5.7</v>
      </c>
      <c r="P102" s="4">
        <v>104</v>
      </c>
      <c r="Q102" s="4">
        <v>0.2</v>
      </c>
      <c r="R102" s="4">
        <v>0.9</v>
      </c>
      <c r="S102" s="4">
        <v>0.2</v>
      </c>
      <c r="T102" s="4">
        <v>77</v>
      </c>
      <c r="U102" s="4">
        <v>0.43</v>
      </c>
      <c r="V102" s="4">
        <v>0.078</v>
      </c>
      <c r="W102" s="4">
        <v>20</v>
      </c>
      <c r="X102" s="4">
        <v>51</v>
      </c>
      <c r="Y102" s="4">
        <v>0.92</v>
      </c>
      <c r="Z102" s="4">
        <v>291</v>
      </c>
      <c r="AA102" s="4">
        <v>0.081</v>
      </c>
      <c r="AB102" s="4">
        <v>0.5</v>
      </c>
      <c r="AC102" s="4">
        <v>2.16</v>
      </c>
      <c r="AD102" s="4">
        <v>0.01</v>
      </c>
      <c r="AE102" s="4">
        <v>0.06</v>
      </c>
      <c r="AF102" s="4">
        <v>0.3</v>
      </c>
      <c r="AG102" s="4">
        <v>0.03</v>
      </c>
      <c r="AH102" s="4">
        <v>8.2</v>
      </c>
      <c r="AI102" s="4">
        <v>0.05</v>
      </c>
      <c r="AJ102" s="4">
        <v>0.025</v>
      </c>
      <c r="AK102" s="4">
        <v>0.1</v>
      </c>
      <c r="AL102" s="4">
        <v>6</v>
      </c>
      <c r="AM102" s="4">
        <v>0.25</v>
      </c>
    </row>
    <row r="103" spans="1:39" ht="15">
      <c r="A103" s="2" t="s">
        <v>152</v>
      </c>
      <c r="B103" s="6">
        <v>371200</v>
      </c>
      <c r="C103" s="6">
        <v>6715246</v>
      </c>
      <c r="D103" s="4">
        <v>5.5</v>
      </c>
      <c r="E103" s="4">
        <v>1</v>
      </c>
      <c r="F103" s="4">
        <v>74.8</v>
      </c>
      <c r="G103" s="4">
        <v>15.9</v>
      </c>
      <c r="H103" s="4">
        <v>98</v>
      </c>
      <c r="I103" s="36">
        <v>0.1</v>
      </c>
      <c r="J103" s="4">
        <v>41.7</v>
      </c>
      <c r="K103" s="4">
        <v>22.1</v>
      </c>
      <c r="L103" s="4">
        <v>624</v>
      </c>
      <c r="M103" s="4">
        <v>3.23</v>
      </c>
      <c r="N103" s="4">
        <v>18.8</v>
      </c>
      <c r="O103" s="4">
        <v>5.7</v>
      </c>
      <c r="P103" s="4">
        <v>46</v>
      </c>
      <c r="Q103" s="4">
        <v>0.5</v>
      </c>
      <c r="R103" s="4">
        <v>0.8</v>
      </c>
      <c r="S103" s="4">
        <v>0.3</v>
      </c>
      <c r="T103" s="4">
        <v>70</v>
      </c>
      <c r="U103" s="4">
        <v>0.36</v>
      </c>
      <c r="V103" s="4">
        <v>0.099</v>
      </c>
      <c r="W103" s="4">
        <v>20</v>
      </c>
      <c r="X103" s="4">
        <v>54</v>
      </c>
      <c r="Y103" s="4">
        <v>0.9</v>
      </c>
      <c r="Z103" s="4">
        <v>179</v>
      </c>
      <c r="AA103" s="4">
        <v>0.094</v>
      </c>
      <c r="AB103" s="4">
        <v>0.5</v>
      </c>
      <c r="AC103" s="4">
        <v>2.14</v>
      </c>
      <c r="AD103" s="4">
        <v>0.015</v>
      </c>
      <c r="AE103" s="4">
        <v>0.08</v>
      </c>
      <c r="AF103" s="4">
        <v>0.3</v>
      </c>
      <c r="AG103" s="4">
        <v>0.01</v>
      </c>
      <c r="AH103" s="4">
        <v>8</v>
      </c>
      <c r="AI103" s="4">
        <v>0.05</v>
      </c>
      <c r="AJ103" s="4">
        <v>0.025</v>
      </c>
      <c r="AK103" s="4">
        <v>0.1</v>
      </c>
      <c r="AL103" s="4">
        <v>6</v>
      </c>
      <c r="AM103" s="4">
        <v>0.25</v>
      </c>
    </row>
    <row r="104" spans="1:39" ht="15">
      <c r="A104" s="2" t="s">
        <v>153</v>
      </c>
      <c r="B104" s="6">
        <v>371201</v>
      </c>
      <c r="C104" s="6">
        <v>6715302</v>
      </c>
      <c r="D104" s="4">
        <v>3.6</v>
      </c>
      <c r="E104" s="4">
        <v>0.4</v>
      </c>
      <c r="F104" s="4">
        <v>28.8</v>
      </c>
      <c r="G104" s="4">
        <v>8.3</v>
      </c>
      <c r="H104" s="4">
        <v>45</v>
      </c>
      <c r="I104" s="36">
        <v>0.05</v>
      </c>
      <c r="J104" s="4">
        <v>24.4</v>
      </c>
      <c r="K104" s="4">
        <v>10.4</v>
      </c>
      <c r="L104" s="4">
        <v>327</v>
      </c>
      <c r="M104" s="4">
        <v>2.35</v>
      </c>
      <c r="N104" s="4">
        <v>7.6</v>
      </c>
      <c r="O104" s="4">
        <v>2.8</v>
      </c>
      <c r="P104" s="4">
        <v>24</v>
      </c>
      <c r="Q104" s="4">
        <v>0.05</v>
      </c>
      <c r="R104" s="4">
        <v>0.5</v>
      </c>
      <c r="S104" s="4">
        <v>0.1</v>
      </c>
      <c r="T104" s="4">
        <v>61</v>
      </c>
      <c r="U104" s="4">
        <v>0.31</v>
      </c>
      <c r="V104" s="4">
        <v>0.054</v>
      </c>
      <c r="W104" s="4">
        <v>14</v>
      </c>
      <c r="X104" s="4">
        <v>50</v>
      </c>
      <c r="Y104" s="4">
        <v>0.72</v>
      </c>
      <c r="Z104" s="4">
        <v>127</v>
      </c>
      <c r="AA104" s="4">
        <v>0.069</v>
      </c>
      <c r="AB104" s="4">
        <v>0.5</v>
      </c>
      <c r="AC104" s="4">
        <v>1.6</v>
      </c>
      <c r="AD104" s="4">
        <v>0.012</v>
      </c>
      <c r="AE104" s="4">
        <v>0.04</v>
      </c>
      <c r="AF104" s="4">
        <v>0.2</v>
      </c>
      <c r="AG104" s="4">
        <v>0.02</v>
      </c>
      <c r="AH104" s="4">
        <v>5</v>
      </c>
      <c r="AI104" s="4">
        <v>0.05</v>
      </c>
      <c r="AJ104" s="4">
        <v>0.025</v>
      </c>
      <c r="AK104" s="4">
        <v>0.1</v>
      </c>
      <c r="AL104" s="4">
        <v>5</v>
      </c>
      <c r="AM104" s="4">
        <v>0.25</v>
      </c>
    </row>
    <row r="105" spans="1:39" ht="15">
      <c r="A105" s="2" t="s">
        <v>154</v>
      </c>
      <c r="B105" s="6">
        <v>371199</v>
      </c>
      <c r="C105" s="6">
        <v>6715349</v>
      </c>
      <c r="D105" s="4">
        <v>4.9</v>
      </c>
      <c r="E105" s="4">
        <v>1.5</v>
      </c>
      <c r="F105" s="4">
        <v>115</v>
      </c>
      <c r="G105" s="4">
        <v>23.6</v>
      </c>
      <c r="H105" s="4">
        <v>97</v>
      </c>
      <c r="I105" s="36">
        <v>0.2</v>
      </c>
      <c r="J105" s="4">
        <v>65</v>
      </c>
      <c r="K105" s="4">
        <v>34.3</v>
      </c>
      <c r="L105" s="4">
        <v>1800</v>
      </c>
      <c r="M105" s="4">
        <v>4.94</v>
      </c>
      <c r="N105" s="4">
        <v>25.8</v>
      </c>
      <c r="O105" s="4">
        <v>1.7</v>
      </c>
      <c r="P105" s="4">
        <v>34</v>
      </c>
      <c r="Q105" s="4">
        <v>0.4</v>
      </c>
      <c r="R105" s="4">
        <v>1.1</v>
      </c>
      <c r="S105" s="4">
        <v>0.4</v>
      </c>
      <c r="T105" s="4">
        <v>118</v>
      </c>
      <c r="U105" s="4">
        <v>0.92</v>
      </c>
      <c r="V105" s="4">
        <v>0.163</v>
      </c>
      <c r="W105" s="4">
        <v>13</v>
      </c>
      <c r="X105" s="4">
        <v>99</v>
      </c>
      <c r="Y105" s="4">
        <v>1.28</v>
      </c>
      <c r="Z105" s="4">
        <v>327</v>
      </c>
      <c r="AA105" s="4">
        <v>0.057</v>
      </c>
      <c r="AB105" s="4">
        <v>1</v>
      </c>
      <c r="AC105" s="4">
        <v>3.98</v>
      </c>
      <c r="AD105" s="4">
        <v>0.015</v>
      </c>
      <c r="AE105" s="4">
        <v>0.09</v>
      </c>
      <c r="AF105" s="4">
        <v>0.4</v>
      </c>
      <c r="AG105" s="4">
        <v>0.06</v>
      </c>
      <c r="AH105" s="4">
        <v>9.1</v>
      </c>
      <c r="AI105" s="4">
        <v>0.1</v>
      </c>
      <c r="AJ105" s="4">
        <v>0.1</v>
      </c>
      <c r="AK105" s="4">
        <v>0.1</v>
      </c>
      <c r="AL105" s="4">
        <v>10</v>
      </c>
      <c r="AM105" s="4">
        <v>0.6</v>
      </c>
    </row>
    <row r="106" spans="1:39" ht="15">
      <c r="A106" s="2" t="s">
        <v>155</v>
      </c>
      <c r="B106" s="6">
        <v>371197</v>
      </c>
      <c r="C106" s="6">
        <v>6715399</v>
      </c>
      <c r="D106" s="4">
        <v>1.7</v>
      </c>
      <c r="E106" s="4">
        <v>0.4</v>
      </c>
      <c r="F106" s="4">
        <v>41.6</v>
      </c>
      <c r="G106" s="4">
        <v>11.7</v>
      </c>
      <c r="H106" s="4">
        <v>51</v>
      </c>
      <c r="I106" s="36">
        <v>0.05</v>
      </c>
      <c r="J106" s="4">
        <v>30.3</v>
      </c>
      <c r="K106" s="4">
        <v>14.4</v>
      </c>
      <c r="L106" s="4">
        <v>442</v>
      </c>
      <c r="M106" s="4">
        <v>2.57</v>
      </c>
      <c r="N106" s="4">
        <v>7.4</v>
      </c>
      <c r="O106" s="4">
        <v>4.5</v>
      </c>
      <c r="P106" s="4">
        <v>27</v>
      </c>
      <c r="Q106" s="4">
        <v>0.2</v>
      </c>
      <c r="R106" s="4">
        <v>0.4</v>
      </c>
      <c r="S106" s="4">
        <v>0.05</v>
      </c>
      <c r="T106" s="4">
        <v>70</v>
      </c>
      <c r="U106" s="4">
        <v>0.42</v>
      </c>
      <c r="V106" s="4">
        <v>0.049</v>
      </c>
      <c r="W106" s="4">
        <v>14</v>
      </c>
      <c r="X106" s="4">
        <v>60</v>
      </c>
      <c r="Y106" s="4">
        <v>0.86</v>
      </c>
      <c r="Z106" s="4">
        <v>111</v>
      </c>
      <c r="AA106" s="4">
        <v>0.132</v>
      </c>
      <c r="AB106" s="4">
        <v>0.5</v>
      </c>
      <c r="AC106" s="4">
        <v>1.65</v>
      </c>
      <c r="AD106" s="4">
        <v>0.014</v>
      </c>
      <c r="AE106" s="4">
        <v>0.04</v>
      </c>
      <c r="AF106" s="4">
        <v>0.2</v>
      </c>
      <c r="AG106" s="4">
        <v>0.005</v>
      </c>
      <c r="AH106" s="4">
        <v>6.1</v>
      </c>
      <c r="AI106" s="4">
        <v>0.05</v>
      </c>
      <c r="AJ106" s="4">
        <v>0.025</v>
      </c>
      <c r="AK106" s="4">
        <v>0.1</v>
      </c>
      <c r="AL106" s="4">
        <v>5</v>
      </c>
      <c r="AM106" s="4">
        <v>0.25</v>
      </c>
    </row>
    <row r="107" spans="1:39" ht="15">
      <c r="A107" s="2" t="s">
        <v>304</v>
      </c>
      <c r="B107" s="6">
        <v>371301</v>
      </c>
      <c r="C107" s="6">
        <v>6714403</v>
      </c>
      <c r="D107" s="4">
        <v>41.3</v>
      </c>
      <c r="E107" s="4">
        <v>1.1</v>
      </c>
      <c r="F107" s="4">
        <v>85</v>
      </c>
      <c r="G107" s="4">
        <v>32.7</v>
      </c>
      <c r="H107" s="4">
        <v>70</v>
      </c>
      <c r="I107" s="36">
        <v>0.2</v>
      </c>
      <c r="J107" s="4">
        <v>12</v>
      </c>
      <c r="K107" s="4">
        <v>23</v>
      </c>
      <c r="L107" s="4">
        <v>1318</v>
      </c>
      <c r="M107" s="4">
        <v>4.04</v>
      </c>
      <c r="N107" s="4">
        <v>294.3</v>
      </c>
      <c r="O107" s="4">
        <v>0.8</v>
      </c>
      <c r="P107" s="4">
        <v>103</v>
      </c>
      <c r="Q107" s="4">
        <v>0.5</v>
      </c>
      <c r="R107" s="4">
        <v>1.8</v>
      </c>
      <c r="S107" s="4">
        <v>0.7</v>
      </c>
      <c r="T107" s="4">
        <v>94</v>
      </c>
      <c r="U107" s="4">
        <v>0.68</v>
      </c>
      <c r="V107" s="4">
        <v>0.074</v>
      </c>
      <c r="W107" s="4">
        <v>7</v>
      </c>
      <c r="X107" s="4">
        <v>46</v>
      </c>
      <c r="Y107" s="4">
        <v>0.92</v>
      </c>
      <c r="Z107" s="4">
        <v>268</v>
      </c>
      <c r="AA107" s="4">
        <v>0.046</v>
      </c>
      <c r="AB107" s="4">
        <v>0.5</v>
      </c>
      <c r="AC107" s="4">
        <v>3.3</v>
      </c>
      <c r="AD107" s="4">
        <v>0.056</v>
      </c>
      <c r="AE107" s="4">
        <v>0.12</v>
      </c>
      <c r="AF107" s="4">
        <v>0.3</v>
      </c>
      <c r="AG107" s="4">
        <v>0.04</v>
      </c>
      <c r="AH107" s="4">
        <v>5</v>
      </c>
      <c r="AI107" s="4">
        <v>0.2</v>
      </c>
      <c r="AJ107" s="4">
        <v>0.025</v>
      </c>
      <c r="AK107" s="4">
        <v>0.1</v>
      </c>
      <c r="AL107" s="4">
        <v>7</v>
      </c>
      <c r="AM107" s="4">
        <v>0.5</v>
      </c>
    </row>
    <row r="108" spans="1:39" ht="15">
      <c r="A108" s="2" t="s">
        <v>305</v>
      </c>
      <c r="B108" s="6">
        <v>371297</v>
      </c>
      <c r="C108" s="6">
        <v>6714449</v>
      </c>
      <c r="D108" s="4">
        <v>1</v>
      </c>
      <c r="E108" s="4">
        <v>1.8</v>
      </c>
      <c r="F108" s="4">
        <v>68.6</v>
      </c>
      <c r="G108" s="4">
        <v>14.4</v>
      </c>
      <c r="H108" s="4">
        <v>42</v>
      </c>
      <c r="I108" s="36">
        <v>0.4</v>
      </c>
      <c r="J108" s="4">
        <v>11.5</v>
      </c>
      <c r="K108" s="4">
        <v>11.4</v>
      </c>
      <c r="L108" s="4">
        <v>690</v>
      </c>
      <c r="M108" s="4">
        <v>3.55</v>
      </c>
      <c r="N108" s="4">
        <v>20.5</v>
      </c>
      <c r="O108" s="4">
        <v>0.5</v>
      </c>
      <c r="P108" s="4">
        <v>27</v>
      </c>
      <c r="Q108" s="4">
        <v>1.3</v>
      </c>
      <c r="R108" s="4">
        <v>0.9</v>
      </c>
      <c r="S108" s="4">
        <v>0.5</v>
      </c>
      <c r="T108" s="4">
        <v>68</v>
      </c>
      <c r="U108" s="4">
        <v>0.21</v>
      </c>
      <c r="V108" s="4">
        <v>0.101</v>
      </c>
      <c r="W108" s="4">
        <v>9</v>
      </c>
      <c r="X108" s="4">
        <v>24</v>
      </c>
      <c r="Y108" s="4">
        <v>0.28</v>
      </c>
      <c r="Z108" s="4">
        <v>139</v>
      </c>
      <c r="AA108" s="4">
        <v>0.049</v>
      </c>
      <c r="AB108" s="4">
        <v>0.5</v>
      </c>
      <c r="AC108" s="4">
        <v>2.67</v>
      </c>
      <c r="AD108" s="4">
        <v>0.01</v>
      </c>
      <c r="AE108" s="4">
        <v>0.04</v>
      </c>
      <c r="AF108" s="4">
        <v>0.2</v>
      </c>
      <c r="AG108" s="4">
        <v>0.08</v>
      </c>
      <c r="AH108" s="4">
        <v>3.1</v>
      </c>
      <c r="AI108" s="4">
        <v>0.1</v>
      </c>
      <c r="AJ108" s="4">
        <v>0.05</v>
      </c>
      <c r="AK108" s="4">
        <v>0.1</v>
      </c>
      <c r="AL108" s="4">
        <v>6</v>
      </c>
      <c r="AM108" s="4">
        <v>0.5</v>
      </c>
    </row>
    <row r="109" spans="1:39" ht="15">
      <c r="A109" s="2" t="s">
        <v>306</v>
      </c>
      <c r="B109" s="6">
        <v>371300</v>
      </c>
      <c r="C109" s="6">
        <v>6714502</v>
      </c>
      <c r="D109" s="4">
        <v>7</v>
      </c>
      <c r="E109" s="4">
        <v>1.7</v>
      </c>
      <c r="F109" s="4">
        <v>42.8</v>
      </c>
      <c r="G109" s="4">
        <v>19.8</v>
      </c>
      <c r="H109" s="4">
        <v>63</v>
      </c>
      <c r="I109" s="36">
        <v>0.2</v>
      </c>
      <c r="J109" s="4">
        <v>21.5</v>
      </c>
      <c r="K109" s="4">
        <v>13.3</v>
      </c>
      <c r="L109" s="4">
        <v>1087</v>
      </c>
      <c r="M109" s="4">
        <v>2.75</v>
      </c>
      <c r="N109" s="4">
        <v>33.2</v>
      </c>
      <c r="O109" s="4">
        <v>0.9</v>
      </c>
      <c r="P109" s="4">
        <v>29</v>
      </c>
      <c r="Q109" s="4">
        <v>0.8</v>
      </c>
      <c r="R109" s="4">
        <v>1.2</v>
      </c>
      <c r="S109" s="4">
        <v>0.6</v>
      </c>
      <c r="T109" s="4">
        <v>70</v>
      </c>
      <c r="U109" s="4">
        <v>0.28</v>
      </c>
      <c r="V109" s="4">
        <v>0.093</v>
      </c>
      <c r="W109" s="4">
        <v>12</v>
      </c>
      <c r="X109" s="4">
        <v>38</v>
      </c>
      <c r="Y109" s="4">
        <v>0.52</v>
      </c>
      <c r="Z109" s="4">
        <v>185</v>
      </c>
      <c r="AA109" s="4">
        <v>0.053</v>
      </c>
      <c r="AB109" s="4">
        <v>1</v>
      </c>
      <c r="AC109" s="4">
        <v>2.31</v>
      </c>
      <c r="AD109" s="4">
        <v>0.012</v>
      </c>
      <c r="AE109" s="4">
        <v>0.09</v>
      </c>
      <c r="AF109" s="4">
        <v>0.4</v>
      </c>
      <c r="AG109" s="4">
        <v>0.07</v>
      </c>
      <c r="AH109" s="4">
        <v>4.4</v>
      </c>
      <c r="AI109" s="4">
        <v>0.1</v>
      </c>
      <c r="AJ109" s="4">
        <v>0.025</v>
      </c>
      <c r="AK109" s="4">
        <v>0.1</v>
      </c>
      <c r="AL109" s="4">
        <v>7</v>
      </c>
      <c r="AM109" s="4">
        <v>0.25</v>
      </c>
    </row>
    <row r="110" spans="1:39" ht="15">
      <c r="A110" s="2" t="s">
        <v>307</v>
      </c>
      <c r="B110" s="6">
        <v>371297</v>
      </c>
      <c r="C110" s="6">
        <v>6714550</v>
      </c>
      <c r="D110" s="4">
        <v>4.1</v>
      </c>
      <c r="E110" s="4">
        <v>0.4</v>
      </c>
      <c r="F110" s="4">
        <v>24.9</v>
      </c>
      <c r="G110" s="4">
        <v>8.6</v>
      </c>
      <c r="H110" s="4">
        <v>38</v>
      </c>
      <c r="I110" s="36">
        <v>0.05</v>
      </c>
      <c r="J110" s="4">
        <v>20.5</v>
      </c>
      <c r="K110" s="4">
        <v>9.8</v>
      </c>
      <c r="L110" s="4">
        <v>292</v>
      </c>
      <c r="M110" s="4">
        <v>2.33</v>
      </c>
      <c r="N110" s="4">
        <v>9.7</v>
      </c>
      <c r="O110" s="4">
        <v>4.2</v>
      </c>
      <c r="P110" s="4">
        <v>23</v>
      </c>
      <c r="Q110" s="4">
        <v>0.1</v>
      </c>
      <c r="R110" s="4">
        <v>0.8</v>
      </c>
      <c r="S110" s="4">
        <v>0.4</v>
      </c>
      <c r="T110" s="4">
        <v>56</v>
      </c>
      <c r="U110" s="4">
        <v>0.35</v>
      </c>
      <c r="V110" s="4">
        <v>0.048</v>
      </c>
      <c r="W110" s="4">
        <v>13</v>
      </c>
      <c r="X110" s="4">
        <v>63</v>
      </c>
      <c r="Y110" s="4">
        <v>0.81</v>
      </c>
      <c r="Z110" s="4">
        <v>58</v>
      </c>
      <c r="AA110" s="4">
        <v>0.086</v>
      </c>
      <c r="AB110" s="4">
        <v>0.5</v>
      </c>
      <c r="AC110" s="4">
        <v>1.3</v>
      </c>
      <c r="AD110" s="4">
        <v>0.01</v>
      </c>
      <c r="AE110" s="4">
        <v>0.03</v>
      </c>
      <c r="AF110" s="4">
        <v>0.2</v>
      </c>
      <c r="AG110" s="4">
        <v>0.005</v>
      </c>
      <c r="AH110" s="4">
        <v>5.2</v>
      </c>
      <c r="AI110" s="4">
        <v>0.05</v>
      </c>
      <c r="AJ110" s="4">
        <v>0.025</v>
      </c>
      <c r="AK110" s="4">
        <v>0.1</v>
      </c>
      <c r="AL110" s="4">
        <v>4</v>
      </c>
      <c r="AM110" s="4">
        <v>0.25</v>
      </c>
    </row>
    <row r="111" spans="1:39" ht="15">
      <c r="A111" s="2" t="s">
        <v>308</v>
      </c>
      <c r="B111" s="6">
        <v>371303</v>
      </c>
      <c r="C111" s="6">
        <v>6714602</v>
      </c>
      <c r="D111" s="4">
        <v>3</v>
      </c>
      <c r="E111" s="4">
        <v>1.2</v>
      </c>
      <c r="F111" s="4">
        <v>23.7</v>
      </c>
      <c r="G111" s="4">
        <v>9.7</v>
      </c>
      <c r="H111" s="4">
        <v>43</v>
      </c>
      <c r="I111" s="36">
        <v>0.1</v>
      </c>
      <c r="J111" s="4">
        <v>17.4</v>
      </c>
      <c r="K111" s="4">
        <v>8.6</v>
      </c>
      <c r="L111" s="4">
        <v>315</v>
      </c>
      <c r="M111" s="4">
        <v>3.2</v>
      </c>
      <c r="N111" s="4">
        <v>8.6</v>
      </c>
      <c r="O111" s="4">
        <v>1.2</v>
      </c>
      <c r="P111" s="4">
        <v>19</v>
      </c>
      <c r="Q111" s="4">
        <v>0.3</v>
      </c>
      <c r="R111" s="4">
        <v>1.4</v>
      </c>
      <c r="S111" s="4">
        <v>0.8</v>
      </c>
      <c r="T111" s="4">
        <v>80</v>
      </c>
      <c r="U111" s="4">
        <v>0.18</v>
      </c>
      <c r="V111" s="4">
        <v>0.063</v>
      </c>
      <c r="W111" s="4">
        <v>9</v>
      </c>
      <c r="X111" s="4">
        <v>72</v>
      </c>
      <c r="Y111" s="4">
        <v>0.57</v>
      </c>
      <c r="Z111" s="4">
        <v>109</v>
      </c>
      <c r="AA111" s="4">
        <v>0.088</v>
      </c>
      <c r="AB111" s="4">
        <v>0.5</v>
      </c>
      <c r="AC111" s="4">
        <v>1.74</v>
      </c>
      <c r="AD111" s="4">
        <v>0.01</v>
      </c>
      <c r="AE111" s="4">
        <v>0.05</v>
      </c>
      <c r="AF111" s="4">
        <v>0.4</v>
      </c>
      <c r="AG111" s="4">
        <v>0.05</v>
      </c>
      <c r="AH111" s="4">
        <v>3.9</v>
      </c>
      <c r="AI111" s="4">
        <v>0.2</v>
      </c>
      <c r="AJ111" s="4">
        <v>0.025</v>
      </c>
      <c r="AK111" s="4">
        <v>0.1</v>
      </c>
      <c r="AL111" s="4">
        <v>7</v>
      </c>
      <c r="AM111" s="4">
        <v>0.25</v>
      </c>
    </row>
    <row r="112" spans="1:39" ht="15">
      <c r="A112" s="2" t="s">
        <v>309</v>
      </c>
      <c r="B112" s="6">
        <v>371300</v>
      </c>
      <c r="C112" s="6">
        <v>6714651</v>
      </c>
      <c r="D112" s="4">
        <v>5.5</v>
      </c>
      <c r="E112" s="4">
        <v>1.5</v>
      </c>
      <c r="F112" s="4">
        <v>45.1</v>
      </c>
      <c r="G112" s="4">
        <v>12.9</v>
      </c>
      <c r="H112" s="4">
        <v>31</v>
      </c>
      <c r="I112" s="36">
        <v>0.05</v>
      </c>
      <c r="J112" s="4">
        <v>57.8</v>
      </c>
      <c r="K112" s="4">
        <v>13.4</v>
      </c>
      <c r="L112" s="4">
        <v>354</v>
      </c>
      <c r="M112" s="4">
        <v>3.05</v>
      </c>
      <c r="N112" s="4">
        <v>7.5</v>
      </c>
      <c r="O112" s="4">
        <v>2.4</v>
      </c>
      <c r="P112" s="4">
        <v>17</v>
      </c>
      <c r="Q112" s="4">
        <v>0.1</v>
      </c>
      <c r="R112" s="4">
        <v>7</v>
      </c>
      <c r="S112" s="4">
        <v>0.5</v>
      </c>
      <c r="T112" s="4">
        <v>124</v>
      </c>
      <c r="U112" s="4">
        <v>0.16</v>
      </c>
      <c r="V112" s="4">
        <v>0.032</v>
      </c>
      <c r="W112" s="4">
        <v>9</v>
      </c>
      <c r="X112" s="4">
        <v>180</v>
      </c>
      <c r="Y112" s="4">
        <v>0.6</v>
      </c>
      <c r="Z112" s="4">
        <v>84</v>
      </c>
      <c r="AA112" s="4">
        <v>0.126</v>
      </c>
      <c r="AB112" s="4">
        <v>0.5</v>
      </c>
      <c r="AC112" s="4">
        <v>1.31</v>
      </c>
      <c r="AD112" s="4">
        <v>0.008</v>
      </c>
      <c r="AE112" s="4">
        <v>0.04</v>
      </c>
      <c r="AF112" s="4">
        <v>0.5</v>
      </c>
      <c r="AG112" s="4">
        <v>0.04</v>
      </c>
      <c r="AH112" s="4">
        <v>3.4</v>
      </c>
      <c r="AI112" s="4">
        <v>0.1</v>
      </c>
      <c r="AJ112" s="4">
        <v>0.025</v>
      </c>
      <c r="AK112" s="4">
        <v>0.1</v>
      </c>
      <c r="AL112" s="4">
        <v>8</v>
      </c>
      <c r="AM112" s="4">
        <v>0.25</v>
      </c>
    </row>
    <row r="113" spans="1:39" ht="15">
      <c r="A113" s="2" t="s">
        <v>310</v>
      </c>
      <c r="B113" s="6">
        <v>371294</v>
      </c>
      <c r="C113" s="6">
        <v>6714699</v>
      </c>
      <c r="D113" s="4">
        <v>3.9</v>
      </c>
      <c r="E113" s="4">
        <v>1.2</v>
      </c>
      <c r="F113" s="4">
        <v>21.5</v>
      </c>
      <c r="G113" s="4">
        <v>14.3</v>
      </c>
      <c r="H113" s="4">
        <v>39</v>
      </c>
      <c r="I113" s="36">
        <v>0.05</v>
      </c>
      <c r="J113" s="4">
        <v>20.4</v>
      </c>
      <c r="K113" s="4">
        <v>8.3</v>
      </c>
      <c r="L113" s="4">
        <v>263</v>
      </c>
      <c r="M113" s="4">
        <v>3.18</v>
      </c>
      <c r="N113" s="4">
        <v>8.1</v>
      </c>
      <c r="O113" s="4">
        <v>4.1</v>
      </c>
      <c r="P113" s="4">
        <v>25</v>
      </c>
      <c r="Q113" s="4">
        <v>0.2</v>
      </c>
      <c r="R113" s="4">
        <v>2</v>
      </c>
      <c r="S113" s="4">
        <v>0.6</v>
      </c>
      <c r="T113" s="4">
        <v>98</v>
      </c>
      <c r="U113" s="4">
        <v>0.17</v>
      </c>
      <c r="V113" s="4">
        <v>0.041</v>
      </c>
      <c r="W113" s="4">
        <v>11</v>
      </c>
      <c r="X113" s="4">
        <v>85</v>
      </c>
      <c r="Y113" s="4">
        <v>0.59</v>
      </c>
      <c r="Z113" s="4">
        <v>93</v>
      </c>
      <c r="AA113" s="4">
        <v>0.15</v>
      </c>
      <c r="AB113" s="4">
        <v>0.5</v>
      </c>
      <c r="AC113" s="4">
        <v>1.44</v>
      </c>
      <c r="AD113" s="4">
        <v>0.008</v>
      </c>
      <c r="AE113" s="4">
        <v>0.06</v>
      </c>
      <c r="AF113" s="4">
        <v>0.9</v>
      </c>
      <c r="AG113" s="4">
        <v>0.03</v>
      </c>
      <c r="AH113" s="4">
        <v>3.2</v>
      </c>
      <c r="AI113" s="4">
        <v>0.05</v>
      </c>
      <c r="AJ113" s="4">
        <v>0.025</v>
      </c>
      <c r="AK113" s="4">
        <v>0.1</v>
      </c>
      <c r="AL113" s="4">
        <v>7</v>
      </c>
      <c r="AM113" s="4">
        <v>0.25</v>
      </c>
    </row>
    <row r="114" spans="1:39" ht="15">
      <c r="A114" s="2" t="s">
        <v>311</v>
      </c>
      <c r="B114" s="6">
        <v>371302</v>
      </c>
      <c r="C114" s="6">
        <v>6714752</v>
      </c>
      <c r="D114" s="4">
        <v>2.9</v>
      </c>
      <c r="E114" s="4">
        <v>0.5</v>
      </c>
      <c r="F114" s="4">
        <v>71.8</v>
      </c>
      <c r="G114" s="4">
        <v>11</v>
      </c>
      <c r="H114" s="4">
        <v>49</v>
      </c>
      <c r="I114" s="36">
        <v>0.2</v>
      </c>
      <c r="J114" s="4">
        <v>74.6</v>
      </c>
      <c r="K114" s="4">
        <v>13</v>
      </c>
      <c r="L114" s="4">
        <v>284</v>
      </c>
      <c r="M114" s="4">
        <v>2.71</v>
      </c>
      <c r="N114" s="4">
        <v>15.9</v>
      </c>
      <c r="O114" s="4">
        <v>3.9</v>
      </c>
      <c r="P114" s="4">
        <v>22</v>
      </c>
      <c r="Q114" s="4">
        <v>0.05</v>
      </c>
      <c r="R114" s="4">
        <v>1.7</v>
      </c>
      <c r="S114" s="4">
        <v>0.2</v>
      </c>
      <c r="T114" s="4">
        <v>73</v>
      </c>
      <c r="U114" s="4">
        <v>0.31</v>
      </c>
      <c r="V114" s="4">
        <v>0.051</v>
      </c>
      <c r="W114" s="4">
        <v>16</v>
      </c>
      <c r="X114" s="4">
        <v>200</v>
      </c>
      <c r="Y114" s="4">
        <v>1.21</v>
      </c>
      <c r="Z114" s="4">
        <v>112</v>
      </c>
      <c r="AA114" s="4">
        <v>0.069</v>
      </c>
      <c r="AB114" s="4">
        <v>0.5</v>
      </c>
      <c r="AC114" s="4">
        <v>2.07</v>
      </c>
      <c r="AD114" s="4">
        <v>0.011</v>
      </c>
      <c r="AE114" s="4">
        <v>0.05</v>
      </c>
      <c r="AF114" s="4">
        <v>0.2</v>
      </c>
      <c r="AG114" s="4">
        <v>0.03</v>
      </c>
      <c r="AH114" s="4">
        <v>8.6</v>
      </c>
      <c r="AI114" s="4">
        <v>0.05</v>
      </c>
      <c r="AJ114" s="4">
        <v>0.025</v>
      </c>
      <c r="AK114" s="4">
        <v>0.1</v>
      </c>
      <c r="AL114" s="4">
        <v>5</v>
      </c>
      <c r="AM114" s="4">
        <v>0.25</v>
      </c>
    </row>
    <row r="115" spans="1:39" ht="15">
      <c r="A115" s="2" t="s">
        <v>312</v>
      </c>
      <c r="B115" s="6">
        <v>371293</v>
      </c>
      <c r="C115" s="6">
        <v>6714799</v>
      </c>
      <c r="D115" s="4">
        <v>1.9</v>
      </c>
      <c r="E115" s="4">
        <v>0.7</v>
      </c>
      <c r="F115" s="4">
        <v>27.2</v>
      </c>
      <c r="G115" s="4">
        <v>10</v>
      </c>
      <c r="H115" s="4">
        <v>51</v>
      </c>
      <c r="I115" s="36">
        <v>0.05</v>
      </c>
      <c r="J115" s="4">
        <v>22.6</v>
      </c>
      <c r="K115" s="4">
        <v>10.6</v>
      </c>
      <c r="L115" s="4">
        <v>368</v>
      </c>
      <c r="M115" s="4">
        <v>2.55</v>
      </c>
      <c r="N115" s="4">
        <v>15</v>
      </c>
      <c r="O115" s="4">
        <v>1.6</v>
      </c>
      <c r="P115" s="4">
        <v>19</v>
      </c>
      <c r="Q115" s="4">
        <v>0.2</v>
      </c>
      <c r="R115" s="4">
        <v>2.6</v>
      </c>
      <c r="S115" s="4">
        <v>0.2</v>
      </c>
      <c r="T115" s="4">
        <v>54</v>
      </c>
      <c r="U115" s="4">
        <v>0.23</v>
      </c>
      <c r="V115" s="4">
        <v>0.08</v>
      </c>
      <c r="W115" s="4">
        <v>15</v>
      </c>
      <c r="X115" s="4">
        <v>53</v>
      </c>
      <c r="Y115" s="4">
        <v>0.63</v>
      </c>
      <c r="Z115" s="4">
        <v>106</v>
      </c>
      <c r="AA115" s="4">
        <v>0.05</v>
      </c>
      <c r="AB115" s="4">
        <v>0.5</v>
      </c>
      <c r="AC115" s="4">
        <v>1.74</v>
      </c>
      <c r="AD115" s="4">
        <v>0.008</v>
      </c>
      <c r="AE115" s="4">
        <v>0.06</v>
      </c>
      <c r="AF115" s="4">
        <v>0.2</v>
      </c>
      <c r="AG115" s="4">
        <v>0.02</v>
      </c>
      <c r="AH115" s="4">
        <v>3.4</v>
      </c>
      <c r="AI115" s="4">
        <v>0.05</v>
      </c>
      <c r="AJ115" s="4">
        <v>0.025</v>
      </c>
      <c r="AK115" s="4">
        <v>0.1</v>
      </c>
      <c r="AL115" s="4">
        <v>4</v>
      </c>
      <c r="AM115" s="4">
        <v>0.25</v>
      </c>
    </row>
    <row r="116" spans="1:39" ht="15">
      <c r="A116" s="2" t="s">
        <v>313</v>
      </c>
      <c r="B116" s="6">
        <v>371295</v>
      </c>
      <c r="C116" s="6">
        <v>6714844</v>
      </c>
      <c r="D116" s="4">
        <v>0.25</v>
      </c>
      <c r="E116" s="4">
        <v>1</v>
      </c>
      <c r="F116" s="4">
        <v>25.3</v>
      </c>
      <c r="G116" s="4">
        <v>9.5</v>
      </c>
      <c r="H116" s="4">
        <v>52</v>
      </c>
      <c r="I116" s="36">
        <v>0.05</v>
      </c>
      <c r="J116" s="4">
        <v>18.9</v>
      </c>
      <c r="K116" s="4">
        <v>8.3</v>
      </c>
      <c r="L116" s="4">
        <v>270</v>
      </c>
      <c r="M116" s="4">
        <v>3.26</v>
      </c>
      <c r="N116" s="4">
        <v>12.2</v>
      </c>
      <c r="O116" s="4">
        <v>3.6</v>
      </c>
      <c r="P116" s="4">
        <v>24</v>
      </c>
      <c r="Q116" s="4">
        <v>0.2</v>
      </c>
      <c r="R116" s="4">
        <v>1.5</v>
      </c>
      <c r="S116" s="4">
        <v>0.4</v>
      </c>
      <c r="T116" s="4">
        <v>66</v>
      </c>
      <c r="U116" s="4">
        <v>0.22</v>
      </c>
      <c r="V116" s="4">
        <v>0.067</v>
      </c>
      <c r="W116" s="4">
        <v>12</v>
      </c>
      <c r="X116" s="4">
        <v>43</v>
      </c>
      <c r="Y116" s="4">
        <v>0.54</v>
      </c>
      <c r="Z116" s="4">
        <v>99</v>
      </c>
      <c r="AA116" s="4">
        <v>0.082</v>
      </c>
      <c r="AB116" s="4">
        <v>0.5</v>
      </c>
      <c r="AC116" s="4">
        <v>2.28</v>
      </c>
      <c r="AD116" s="4">
        <v>0.01</v>
      </c>
      <c r="AE116" s="4">
        <v>0.06</v>
      </c>
      <c r="AF116" s="4">
        <v>0.7</v>
      </c>
      <c r="AG116" s="4">
        <v>0.07</v>
      </c>
      <c r="AH116" s="4">
        <v>4.2</v>
      </c>
      <c r="AI116" s="4">
        <v>0.05</v>
      </c>
      <c r="AJ116" s="4">
        <v>0.025</v>
      </c>
      <c r="AK116" s="4">
        <v>0.1</v>
      </c>
      <c r="AL116" s="4">
        <v>5</v>
      </c>
      <c r="AM116" s="4">
        <v>0.25</v>
      </c>
    </row>
    <row r="117" spans="1:39" ht="15">
      <c r="A117" s="2" t="s">
        <v>314</v>
      </c>
      <c r="B117" s="6">
        <v>371301</v>
      </c>
      <c r="C117" s="6">
        <v>6714900</v>
      </c>
      <c r="D117" s="4">
        <v>4.3</v>
      </c>
      <c r="E117" s="4">
        <v>0.3</v>
      </c>
      <c r="F117" s="4">
        <v>47.4</v>
      </c>
      <c r="G117" s="4">
        <v>11</v>
      </c>
      <c r="H117" s="4">
        <v>46</v>
      </c>
      <c r="I117" s="36">
        <v>0.05</v>
      </c>
      <c r="J117" s="4">
        <v>36.3</v>
      </c>
      <c r="K117" s="4">
        <v>18.5</v>
      </c>
      <c r="L117" s="4">
        <v>492</v>
      </c>
      <c r="M117" s="4">
        <v>2.69</v>
      </c>
      <c r="N117" s="4">
        <v>37.4</v>
      </c>
      <c r="O117" s="4">
        <v>4.3</v>
      </c>
      <c r="P117" s="4">
        <v>24</v>
      </c>
      <c r="Q117" s="4">
        <v>0.2</v>
      </c>
      <c r="R117" s="4">
        <v>0.7</v>
      </c>
      <c r="S117" s="4">
        <v>0.1</v>
      </c>
      <c r="T117" s="4">
        <v>75</v>
      </c>
      <c r="U117" s="4">
        <v>0.43</v>
      </c>
      <c r="V117" s="4">
        <v>0.063</v>
      </c>
      <c r="W117" s="4">
        <v>16</v>
      </c>
      <c r="X117" s="4">
        <v>155</v>
      </c>
      <c r="Y117" s="4">
        <v>1.21</v>
      </c>
      <c r="Z117" s="4">
        <v>91</v>
      </c>
      <c r="AA117" s="4">
        <v>0.11</v>
      </c>
      <c r="AB117" s="4">
        <v>0.5</v>
      </c>
      <c r="AC117" s="4">
        <v>1.6</v>
      </c>
      <c r="AD117" s="4">
        <v>0.013</v>
      </c>
      <c r="AE117" s="4">
        <v>0.04</v>
      </c>
      <c r="AF117" s="4">
        <v>0.2</v>
      </c>
      <c r="AG117" s="4">
        <v>0.005</v>
      </c>
      <c r="AH117" s="4">
        <v>7.5</v>
      </c>
      <c r="AI117" s="4">
        <v>0.05</v>
      </c>
      <c r="AJ117" s="4">
        <v>0.025</v>
      </c>
      <c r="AK117" s="4">
        <v>0.1</v>
      </c>
      <c r="AL117" s="4">
        <v>5</v>
      </c>
      <c r="AM117" s="4">
        <v>0.25</v>
      </c>
    </row>
    <row r="118" spans="1:39" ht="15">
      <c r="A118" s="2" t="s">
        <v>315</v>
      </c>
      <c r="B118" s="6">
        <v>371303</v>
      </c>
      <c r="C118" s="6">
        <v>6714949</v>
      </c>
      <c r="D118" s="4">
        <v>2.1</v>
      </c>
      <c r="E118" s="4">
        <v>1.1</v>
      </c>
      <c r="F118" s="4">
        <v>25.3</v>
      </c>
      <c r="G118" s="4">
        <v>11.4</v>
      </c>
      <c r="H118" s="4">
        <v>43</v>
      </c>
      <c r="I118" s="36">
        <v>0.05</v>
      </c>
      <c r="J118" s="4">
        <v>20.3</v>
      </c>
      <c r="K118" s="4">
        <v>7.5</v>
      </c>
      <c r="L118" s="4">
        <v>277</v>
      </c>
      <c r="M118" s="4">
        <v>2.54</v>
      </c>
      <c r="N118" s="4">
        <v>8.3</v>
      </c>
      <c r="O118" s="4">
        <v>0.4</v>
      </c>
      <c r="P118" s="4">
        <v>20</v>
      </c>
      <c r="Q118" s="4">
        <v>0.4</v>
      </c>
      <c r="R118" s="4">
        <v>1.5</v>
      </c>
      <c r="S118" s="4">
        <v>0.2</v>
      </c>
      <c r="T118" s="4">
        <v>65</v>
      </c>
      <c r="U118" s="4">
        <v>0.24</v>
      </c>
      <c r="V118" s="4">
        <v>0.093</v>
      </c>
      <c r="W118" s="4">
        <v>10</v>
      </c>
      <c r="X118" s="4">
        <v>50</v>
      </c>
      <c r="Y118" s="4">
        <v>0.45</v>
      </c>
      <c r="Z118" s="4">
        <v>103</v>
      </c>
      <c r="AA118" s="4">
        <v>0.036</v>
      </c>
      <c r="AB118" s="4">
        <v>0.5</v>
      </c>
      <c r="AC118" s="4">
        <v>1.5</v>
      </c>
      <c r="AD118" s="4">
        <v>0.011</v>
      </c>
      <c r="AE118" s="4">
        <v>0.05</v>
      </c>
      <c r="AF118" s="4">
        <v>0.2</v>
      </c>
      <c r="AG118" s="4">
        <v>0.04</v>
      </c>
      <c r="AH118" s="4">
        <v>2.3</v>
      </c>
      <c r="AI118" s="4">
        <v>0.05</v>
      </c>
      <c r="AJ118" s="4">
        <v>0.08</v>
      </c>
      <c r="AK118" s="4">
        <v>0.1</v>
      </c>
      <c r="AL118" s="4">
        <v>4</v>
      </c>
      <c r="AM118" s="4">
        <v>0.25</v>
      </c>
    </row>
    <row r="119" spans="1:39" ht="15">
      <c r="A119" s="2" t="s">
        <v>316</v>
      </c>
      <c r="B119" s="6">
        <v>371301</v>
      </c>
      <c r="C119" s="6">
        <v>6715004</v>
      </c>
      <c r="D119" s="4">
        <v>24.4</v>
      </c>
      <c r="E119" s="4">
        <v>0.4</v>
      </c>
      <c r="F119" s="4">
        <v>32.3</v>
      </c>
      <c r="G119" s="4">
        <v>9.3</v>
      </c>
      <c r="H119" s="4">
        <v>46</v>
      </c>
      <c r="I119" s="36">
        <v>0.05</v>
      </c>
      <c r="J119" s="4">
        <v>21.1</v>
      </c>
      <c r="K119" s="4">
        <v>11.8</v>
      </c>
      <c r="L119" s="4">
        <v>377</v>
      </c>
      <c r="M119" s="4">
        <v>2.71</v>
      </c>
      <c r="N119" s="4">
        <v>13.4</v>
      </c>
      <c r="O119" s="4">
        <v>4.9</v>
      </c>
      <c r="P119" s="4">
        <v>18</v>
      </c>
      <c r="Q119" s="4">
        <v>0.1</v>
      </c>
      <c r="R119" s="4">
        <v>0.8</v>
      </c>
      <c r="S119" s="4">
        <v>0.05</v>
      </c>
      <c r="T119" s="4">
        <v>65</v>
      </c>
      <c r="U119" s="4">
        <v>0.27</v>
      </c>
      <c r="V119" s="4">
        <v>0.04</v>
      </c>
      <c r="W119" s="4">
        <v>16</v>
      </c>
      <c r="X119" s="4">
        <v>44</v>
      </c>
      <c r="Y119" s="4">
        <v>0.81</v>
      </c>
      <c r="Z119" s="4">
        <v>89</v>
      </c>
      <c r="AA119" s="4">
        <v>0.061</v>
      </c>
      <c r="AB119" s="4">
        <v>0.5</v>
      </c>
      <c r="AC119" s="4">
        <v>1.4</v>
      </c>
      <c r="AD119" s="4">
        <v>0.007</v>
      </c>
      <c r="AE119" s="4">
        <v>0.03</v>
      </c>
      <c r="AF119" s="4">
        <v>0.2</v>
      </c>
      <c r="AG119" s="4">
        <v>0.005</v>
      </c>
      <c r="AH119" s="4">
        <v>6</v>
      </c>
      <c r="AI119" s="4">
        <v>0.05</v>
      </c>
      <c r="AJ119" s="4">
        <v>0.025</v>
      </c>
      <c r="AK119" s="4">
        <v>0.1</v>
      </c>
      <c r="AL119" s="4">
        <v>4</v>
      </c>
      <c r="AM119" s="4">
        <v>0.25</v>
      </c>
    </row>
    <row r="120" spans="1:39" ht="15">
      <c r="A120" s="2" t="s">
        <v>317</v>
      </c>
      <c r="B120" s="6">
        <v>371301</v>
      </c>
      <c r="C120" s="6">
        <v>6715055</v>
      </c>
      <c r="D120" s="4">
        <v>7.5</v>
      </c>
      <c r="E120" s="4">
        <v>1.3</v>
      </c>
      <c r="F120" s="4">
        <v>25.1</v>
      </c>
      <c r="G120" s="4">
        <v>13.9</v>
      </c>
      <c r="H120" s="4">
        <v>51</v>
      </c>
      <c r="I120" s="36">
        <v>0.05</v>
      </c>
      <c r="J120" s="4">
        <v>18</v>
      </c>
      <c r="K120" s="4">
        <v>18.2</v>
      </c>
      <c r="L120" s="4">
        <v>1021</v>
      </c>
      <c r="M120" s="4">
        <v>4.15</v>
      </c>
      <c r="N120" s="4">
        <v>12.5</v>
      </c>
      <c r="O120" s="4">
        <v>2.4</v>
      </c>
      <c r="P120" s="4">
        <v>18</v>
      </c>
      <c r="Q120" s="4">
        <v>0.3</v>
      </c>
      <c r="R120" s="4">
        <v>1.6</v>
      </c>
      <c r="S120" s="4">
        <v>0.3</v>
      </c>
      <c r="T120" s="4">
        <v>114</v>
      </c>
      <c r="U120" s="4">
        <v>0.16</v>
      </c>
      <c r="V120" s="4">
        <v>0.07</v>
      </c>
      <c r="W120" s="4">
        <v>11</v>
      </c>
      <c r="X120" s="4">
        <v>57</v>
      </c>
      <c r="Y120" s="4">
        <v>0.55</v>
      </c>
      <c r="Z120" s="4">
        <v>124</v>
      </c>
      <c r="AA120" s="4">
        <v>0.073</v>
      </c>
      <c r="AB120" s="4">
        <v>0.5</v>
      </c>
      <c r="AC120" s="4">
        <v>1.77</v>
      </c>
      <c r="AD120" s="4">
        <v>0.008</v>
      </c>
      <c r="AE120" s="4">
        <v>0.06</v>
      </c>
      <c r="AF120" s="4">
        <v>0.3</v>
      </c>
      <c r="AG120" s="4">
        <v>0.04</v>
      </c>
      <c r="AH120" s="4">
        <v>5.1</v>
      </c>
      <c r="AI120" s="4">
        <v>0.05</v>
      </c>
      <c r="AJ120" s="4">
        <v>0.025</v>
      </c>
      <c r="AK120" s="4">
        <v>0.1</v>
      </c>
      <c r="AL120" s="4">
        <v>7</v>
      </c>
      <c r="AM120" s="4">
        <v>0.25</v>
      </c>
    </row>
    <row r="121" spans="1:39" ht="15">
      <c r="A121" s="2" t="s">
        <v>318</v>
      </c>
      <c r="B121" s="6">
        <v>371300</v>
      </c>
      <c r="C121" s="6">
        <v>6715100</v>
      </c>
      <c r="D121" s="4">
        <v>0.25</v>
      </c>
      <c r="E121" s="4">
        <v>1.4</v>
      </c>
      <c r="F121" s="4">
        <v>35</v>
      </c>
      <c r="G121" s="4">
        <v>11.2</v>
      </c>
      <c r="H121" s="4">
        <v>63</v>
      </c>
      <c r="I121" s="36">
        <v>0.05</v>
      </c>
      <c r="J121" s="4">
        <v>20.6</v>
      </c>
      <c r="K121" s="4">
        <v>18.1</v>
      </c>
      <c r="L121" s="4">
        <v>993</v>
      </c>
      <c r="M121" s="4">
        <v>5.07</v>
      </c>
      <c r="N121" s="4">
        <v>13.5</v>
      </c>
      <c r="O121" s="4">
        <v>3.6</v>
      </c>
      <c r="P121" s="4">
        <v>11</v>
      </c>
      <c r="Q121" s="4">
        <v>0.1</v>
      </c>
      <c r="R121" s="4">
        <v>0.9</v>
      </c>
      <c r="S121" s="4">
        <v>0.2</v>
      </c>
      <c r="T121" s="4">
        <v>116</v>
      </c>
      <c r="U121" s="4">
        <v>0.12</v>
      </c>
      <c r="V121" s="4">
        <v>0.05</v>
      </c>
      <c r="W121" s="4">
        <v>10</v>
      </c>
      <c r="X121" s="4">
        <v>51</v>
      </c>
      <c r="Y121" s="4">
        <v>1</v>
      </c>
      <c r="Z121" s="4">
        <v>127</v>
      </c>
      <c r="AA121" s="4">
        <v>0.008</v>
      </c>
      <c r="AB121" s="4">
        <v>0.5</v>
      </c>
      <c r="AC121" s="4">
        <v>2.9</v>
      </c>
      <c r="AD121" s="4">
        <v>0.007</v>
      </c>
      <c r="AE121" s="4">
        <v>0.09</v>
      </c>
      <c r="AF121" s="4">
        <v>0.2</v>
      </c>
      <c r="AG121" s="4">
        <v>0.03</v>
      </c>
      <c r="AH121" s="4">
        <v>10.9</v>
      </c>
      <c r="AI121" s="4">
        <v>0.05</v>
      </c>
      <c r="AJ121" s="4">
        <v>0.025</v>
      </c>
      <c r="AK121" s="4">
        <v>0.1</v>
      </c>
      <c r="AL121" s="4">
        <v>8</v>
      </c>
      <c r="AM121" s="4">
        <v>0.25</v>
      </c>
    </row>
    <row r="122" spans="1:39" ht="15">
      <c r="A122" s="2" t="s">
        <v>319</v>
      </c>
      <c r="B122" s="6">
        <v>371302</v>
      </c>
      <c r="C122" s="6">
        <v>6715151</v>
      </c>
      <c r="D122" s="4">
        <v>1.7</v>
      </c>
      <c r="E122" s="4">
        <v>0.9</v>
      </c>
      <c r="F122" s="4">
        <v>39.2</v>
      </c>
      <c r="G122" s="4">
        <v>18.8</v>
      </c>
      <c r="H122" s="4">
        <v>63</v>
      </c>
      <c r="I122" s="36">
        <v>0.05</v>
      </c>
      <c r="J122" s="4">
        <v>27.7</v>
      </c>
      <c r="K122" s="4">
        <v>14.8</v>
      </c>
      <c r="L122" s="4">
        <v>307</v>
      </c>
      <c r="M122" s="4">
        <v>2.93</v>
      </c>
      <c r="N122" s="4">
        <v>9.2</v>
      </c>
      <c r="O122" s="4">
        <v>5.1</v>
      </c>
      <c r="P122" s="4">
        <v>35</v>
      </c>
      <c r="Q122" s="4">
        <v>0.3</v>
      </c>
      <c r="R122" s="4">
        <v>0.8</v>
      </c>
      <c r="S122" s="4">
        <v>0.1</v>
      </c>
      <c r="T122" s="4">
        <v>68</v>
      </c>
      <c r="U122" s="4">
        <v>0.23</v>
      </c>
      <c r="V122" s="4">
        <v>0.053</v>
      </c>
      <c r="W122" s="4">
        <v>15</v>
      </c>
      <c r="X122" s="4">
        <v>37</v>
      </c>
      <c r="Y122" s="4">
        <v>0.76</v>
      </c>
      <c r="Z122" s="4">
        <v>108</v>
      </c>
      <c r="AA122" s="4">
        <v>0.078</v>
      </c>
      <c r="AB122" s="4">
        <v>0.5</v>
      </c>
      <c r="AC122" s="4">
        <v>1.83</v>
      </c>
      <c r="AD122" s="4">
        <v>0.01</v>
      </c>
      <c r="AE122" s="4">
        <v>0.05</v>
      </c>
      <c r="AF122" s="4">
        <v>0.2</v>
      </c>
      <c r="AG122" s="4">
        <v>0.02</v>
      </c>
      <c r="AH122" s="4">
        <v>5.1</v>
      </c>
      <c r="AI122" s="4">
        <v>0.05</v>
      </c>
      <c r="AJ122" s="4">
        <v>0.025</v>
      </c>
      <c r="AK122" s="4">
        <v>0.1</v>
      </c>
      <c r="AL122" s="4">
        <v>5</v>
      </c>
      <c r="AM122" s="4">
        <v>0.25</v>
      </c>
    </row>
    <row r="123" spans="1:39" ht="15">
      <c r="A123" s="2" t="s">
        <v>320</v>
      </c>
      <c r="B123" s="6">
        <v>371298</v>
      </c>
      <c r="C123" s="6">
        <v>6715202</v>
      </c>
      <c r="D123" s="4">
        <v>5.6</v>
      </c>
      <c r="E123" s="4">
        <v>0.7</v>
      </c>
      <c r="F123" s="4">
        <v>38.8</v>
      </c>
      <c r="G123" s="4">
        <v>14.3</v>
      </c>
      <c r="H123" s="4">
        <v>59</v>
      </c>
      <c r="I123" s="36">
        <v>0.05</v>
      </c>
      <c r="J123" s="4">
        <v>24.5</v>
      </c>
      <c r="K123" s="4">
        <v>15</v>
      </c>
      <c r="L123" s="4">
        <v>432</v>
      </c>
      <c r="M123" s="4">
        <v>2.82</v>
      </c>
      <c r="N123" s="4">
        <v>10</v>
      </c>
      <c r="O123" s="4">
        <v>5.5</v>
      </c>
      <c r="P123" s="4">
        <v>40</v>
      </c>
      <c r="Q123" s="4">
        <v>0.2</v>
      </c>
      <c r="R123" s="4">
        <v>1</v>
      </c>
      <c r="S123" s="4">
        <v>0.2</v>
      </c>
      <c r="T123" s="4">
        <v>71</v>
      </c>
      <c r="U123" s="4">
        <v>0.25</v>
      </c>
      <c r="V123" s="4">
        <v>0.059</v>
      </c>
      <c r="W123" s="4">
        <v>19</v>
      </c>
      <c r="X123" s="4">
        <v>38</v>
      </c>
      <c r="Y123" s="4">
        <v>0.67</v>
      </c>
      <c r="Z123" s="4">
        <v>135</v>
      </c>
      <c r="AA123" s="4">
        <v>0.082</v>
      </c>
      <c r="AB123" s="4">
        <v>0.5</v>
      </c>
      <c r="AC123" s="4">
        <v>1.83</v>
      </c>
      <c r="AD123" s="4">
        <v>0.009</v>
      </c>
      <c r="AE123" s="4">
        <v>0.05</v>
      </c>
      <c r="AF123" s="4">
        <v>0.3</v>
      </c>
      <c r="AG123" s="4">
        <v>0.02</v>
      </c>
      <c r="AH123" s="4">
        <v>4.6</v>
      </c>
      <c r="AI123" s="4">
        <v>0.05</v>
      </c>
      <c r="AJ123" s="4">
        <v>0.025</v>
      </c>
      <c r="AK123" s="4">
        <v>0.1</v>
      </c>
      <c r="AL123" s="4">
        <v>5</v>
      </c>
      <c r="AM123" s="4">
        <v>0.25</v>
      </c>
    </row>
    <row r="124" spans="1:39" ht="15">
      <c r="A124" s="2" t="s">
        <v>321</v>
      </c>
      <c r="B124" s="6">
        <v>371301</v>
      </c>
      <c r="C124" s="6">
        <v>6715249</v>
      </c>
      <c r="D124" s="4">
        <v>0.7</v>
      </c>
      <c r="E124" s="4">
        <v>0.2</v>
      </c>
      <c r="F124" s="4">
        <v>34.6</v>
      </c>
      <c r="G124" s="4">
        <v>7.3</v>
      </c>
      <c r="H124" s="4">
        <v>46</v>
      </c>
      <c r="I124" s="36">
        <v>0.05</v>
      </c>
      <c r="J124" s="4">
        <v>29.9</v>
      </c>
      <c r="K124" s="4">
        <v>14.2</v>
      </c>
      <c r="L124" s="4">
        <v>297</v>
      </c>
      <c r="M124" s="4">
        <v>2.51</v>
      </c>
      <c r="N124" s="4">
        <v>5.3</v>
      </c>
      <c r="O124" s="4">
        <v>4.5</v>
      </c>
      <c r="P124" s="4">
        <v>27</v>
      </c>
      <c r="Q124" s="4">
        <v>0.05</v>
      </c>
      <c r="R124" s="4">
        <v>0.5</v>
      </c>
      <c r="S124" s="4">
        <v>0.1</v>
      </c>
      <c r="T124" s="4">
        <v>67</v>
      </c>
      <c r="U124" s="4">
        <v>0.38</v>
      </c>
      <c r="V124" s="4">
        <v>0.046</v>
      </c>
      <c r="W124" s="4">
        <v>14</v>
      </c>
      <c r="X124" s="4">
        <v>63</v>
      </c>
      <c r="Y124" s="4">
        <v>0.84</v>
      </c>
      <c r="Z124" s="4">
        <v>134</v>
      </c>
      <c r="AA124" s="4">
        <v>0.097</v>
      </c>
      <c r="AB124" s="4">
        <v>0.5</v>
      </c>
      <c r="AC124" s="4">
        <v>1.75</v>
      </c>
      <c r="AD124" s="4">
        <v>0.013</v>
      </c>
      <c r="AE124" s="4">
        <v>0.04</v>
      </c>
      <c r="AF124" s="4">
        <v>0.2</v>
      </c>
      <c r="AG124" s="4">
        <v>0.01</v>
      </c>
      <c r="AH124" s="4">
        <v>6.7</v>
      </c>
      <c r="AI124" s="4">
        <v>0.05</v>
      </c>
      <c r="AJ124" s="4">
        <v>0.025</v>
      </c>
      <c r="AK124" s="4">
        <v>0.1</v>
      </c>
      <c r="AL124" s="4">
        <v>5</v>
      </c>
      <c r="AM124" s="4">
        <v>0.25</v>
      </c>
    </row>
    <row r="125" spans="1:39" ht="15">
      <c r="A125" s="2" t="s">
        <v>322</v>
      </c>
      <c r="B125" s="6">
        <v>371305</v>
      </c>
      <c r="C125" s="6">
        <v>6715300</v>
      </c>
      <c r="D125" s="4">
        <v>3.6</v>
      </c>
      <c r="E125" s="4">
        <v>1.2</v>
      </c>
      <c r="F125" s="4">
        <v>71.3</v>
      </c>
      <c r="G125" s="4">
        <v>7.9</v>
      </c>
      <c r="H125" s="4">
        <v>48</v>
      </c>
      <c r="I125" s="36">
        <v>0.2</v>
      </c>
      <c r="J125" s="4">
        <v>32.9</v>
      </c>
      <c r="K125" s="4">
        <v>16.5</v>
      </c>
      <c r="L125" s="4">
        <v>600</v>
      </c>
      <c r="M125" s="4">
        <v>2.95</v>
      </c>
      <c r="N125" s="4">
        <v>13.4</v>
      </c>
      <c r="O125" s="4">
        <v>0.4</v>
      </c>
      <c r="P125" s="4">
        <v>19</v>
      </c>
      <c r="Q125" s="4">
        <v>0.2</v>
      </c>
      <c r="R125" s="4">
        <v>1.1</v>
      </c>
      <c r="S125" s="4">
        <v>0.2</v>
      </c>
      <c r="T125" s="4">
        <v>73</v>
      </c>
      <c r="U125" s="4">
        <v>0.52</v>
      </c>
      <c r="V125" s="4">
        <v>0.177</v>
      </c>
      <c r="W125" s="4">
        <v>12</v>
      </c>
      <c r="X125" s="4">
        <v>57</v>
      </c>
      <c r="Y125" s="4">
        <v>0.64</v>
      </c>
      <c r="Z125" s="4">
        <v>207</v>
      </c>
      <c r="AA125" s="4">
        <v>0.021</v>
      </c>
      <c r="AB125" s="4">
        <v>2</v>
      </c>
      <c r="AC125" s="4">
        <v>3.13</v>
      </c>
      <c r="AD125" s="4">
        <v>0.011</v>
      </c>
      <c r="AE125" s="4">
        <v>0.06</v>
      </c>
      <c r="AF125" s="4">
        <v>0.3</v>
      </c>
      <c r="AG125" s="4">
        <v>0.09</v>
      </c>
      <c r="AH125" s="4">
        <v>4.3</v>
      </c>
      <c r="AI125" s="4">
        <v>0.1</v>
      </c>
      <c r="AJ125" s="4">
        <v>0.14</v>
      </c>
      <c r="AK125" s="4">
        <v>0.1</v>
      </c>
      <c r="AL125" s="4">
        <v>6</v>
      </c>
      <c r="AM125" s="4">
        <v>0.25</v>
      </c>
    </row>
    <row r="126" spans="1:39" ht="15">
      <c r="A126" s="2" t="s">
        <v>323</v>
      </c>
      <c r="B126" s="6">
        <v>371300</v>
      </c>
      <c r="C126" s="6">
        <v>6715349</v>
      </c>
      <c r="D126" s="4">
        <v>4.5</v>
      </c>
      <c r="E126" s="4">
        <v>1.4</v>
      </c>
      <c r="F126" s="4">
        <v>51.5</v>
      </c>
      <c r="G126" s="4">
        <v>12.7</v>
      </c>
      <c r="H126" s="4">
        <v>61</v>
      </c>
      <c r="I126" s="36">
        <v>0.05</v>
      </c>
      <c r="J126" s="4">
        <v>25.9</v>
      </c>
      <c r="K126" s="4">
        <v>21.6</v>
      </c>
      <c r="L126" s="4">
        <v>1165</v>
      </c>
      <c r="M126" s="4">
        <v>2.79</v>
      </c>
      <c r="N126" s="4">
        <v>12.9</v>
      </c>
      <c r="O126" s="4">
        <v>0.2</v>
      </c>
      <c r="P126" s="4">
        <v>11</v>
      </c>
      <c r="Q126" s="4">
        <v>0.3</v>
      </c>
      <c r="R126" s="4">
        <v>1.6</v>
      </c>
      <c r="S126" s="4">
        <v>0.2</v>
      </c>
      <c r="T126" s="4">
        <v>66</v>
      </c>
      <c r="U126" s="4">
        <v>0.26</v>
      </c>
      <c r="V126" s="4">
        <v>0.174</v>
      </c>
      <c r="W126" s="4">
        <v>8</v>
      </c>
      <c r="X126" s="4">
        <v>60</v>
      </c>
      <c r="Y126" s="4">
        <v>0.48</v>
      </c>
      <c r="Z126" s="4">
        <v>80</v>
      </c>
      <c r="AA126" s="4">
        <v>0.034</v>
      </c>
      <c r="AB126" s="4">
        <v>3</v>
      </c>
      <c r="AC126" s="4">
        <v>2.95</v>
      </c>
      <c r="AD126" s="4">
        <v>0.01</v>
      </c>
      <c r="AE126" s="4">
        <v>0.04</v>
      </c>
      <c r="AF126" s="4">
        <v>0.3</v>
      </c>
      <c r="AG126" s="4">
        <v>0.07</v>
      </c>
      <c r="AH126" s="4">
        <v>2.3</v>
      </c>
      <c r="AI126" s="4">
        <v>0.05</v>
      </c>
      <c r="AJ126" s="4">
        <v>0.025</v>
      </c>
      <c r="AK126" s="4">
        <v>0.1</v>
      </c>
      <c r="AL126" s="4">
        <v>5</v>
      </c>
      <c r="AM126" s="4">
        <v>1.3</v>
      </c>
    </row>
    <row r="127" spans="1:39" ht="15">
      <c r="A127" s="2" t="s">
        <v>324</v>
      </c>
      <c r="B127" s="6">
        <v>371298</v>
      </c>
      <c r="C127" s="6">
        <v>6715400</v>
      </c>
      <c r="D127" s="4">
        <v>1.6</v>
      </c>
      <c r="E127" s="4">
        <v>1.2</v>
      </c>
      <c r="F127" s="4">
        <v>28.1</v>
      </c>
      <c r="G127" s="4">
        <v>6.9</v>
      </c>
      <c r="H127" s="4">
        <v>49</v>
      </c>
      <c r="I127" s="36">
        <v>0.05</v>
      </c>
      <c r="J127" s="4">
        <v>20.9</v>
      </c>
      <c r="K127" s="4">
        <v>11.3</v>
      </c>
      <c r="L127" s="4">
        <v>340</v>
      </c>
      <c r="M127" s="4">
        <v>3.53</v>
      </c>
      <c r="N127" s="4">
        <v>9.2</v>
      </c>
      <c r="O127" s="4">
        <v>1.2</v>
      </c>
      <c r="P127" s="4">
        <v>13</v>
      </c>
      <c r="Q127" s="4">
        <v>0.3</v>
      </c>
      <c r="R127" s="4">
        <v>1.2</v>
      </c>
      <c r="S127" s="4">
        <v>0.3</v>
      </c>
      <c r="T127" s="4">
        <v>81</v>
      </c>
      <c r="U127" s="4">
        <v>0.5</v>
      </c>
      <c r="V127" s="4">
        <v>0.073</v>
      </c>
      <c r="W127" s="4">
        <v>8</v>
      </c>
      <c r="X127" s="4">
        <v>52</v>
      </c>
      <c r="Y127" s="4">
        <v>0.52</v>
      </c>
      <c r="Z127" s="4">
        <v>84</v>
      </c>
      <c r="AA127" s="4">
        <v>0.065</v>
      </c>
      <c r="AB127" s="4">
        <v>3</v>
      </c>
      <c r="AC127" s="4">
        <v>1.97</v>
      </c>
      <c r="AD127" s="4">
        <v>0.008</v>
      </c>
      <c r="AE127" s="4">
        <v>0.05</v>
      </c>
      <c r="AF127" s="4">
        <v>0.4</v>
      </c>
      <c r="AG127" s="4">
        <v>0.03</v>
      </c>
      <c r="AH127" s="4">
        <v>3.7</v>
      </c>
      <c r="AI127" s="4">
        <v>0.05</v>
      </c>
      <c r="AJ127" s="4">
        <v>0.025</v>
      </c>
      <c r="AK127" s="4">
        <v>0.1</v>
      </c>
      <c r="AL127" s="4">
        <v>6</v>
      </c>
      <c r="AM127" s="4">
        <v>0.25</v>
      </c>
    </row>
    <row r="128" spans="1:39" ht="15">
      <c r="A128" s="2" t="s">
        <v>233</v>
      </c>
      <c r="B128" s="6">
        <v>370205</v>
      </c>
      <c r="C128" s="6">
        <v>6714404</v>
      </c>
      <c r="D128" s="4">
        <v>5.1</v>
      </c>
      <c r="E128" s="4">
        <v>15.7</v>
      </c>
      <c r="F128" s="4">
        <v>138.1</v>
      </c>
      <c r="G128" s="4">
        <v>44.8</v>
      </c>
      <c r="H128" s="4">
        <v>64</v>
      </c>
      <c r="I128" s="36">
        <v>0.4</v>
      </c>
      <c r="J128" s="4">
        <v>23.5</v>
      </c>
      <c r="K128" s="4">
        <v>31.5</v>
      </c>
      <c r="L128" s="4">
        <v>1338</v>
      </c>
      <c r="M128" s="4">
        <v>6.25</v>
      </c>
      <c r="N128" s="4">
        <v>40.4</v>
      </c>
      <c r="O128" s="4">
        <v>1.5</v>
      </c>
      <c r="P128" s="4">
        <v>75</v>
      </c>
      <c r="Q128" s="4">
        <v>0.3</v>
      </c>
      <c r="R128" s="4">
        <v>1.2</v>
      </c>
      <c r="S128" s="4">
        <v>60</v>
      </c>
      <c r="T128" s="4">
        <v>90</v>
      </c>
      <c r="U128" s="4">
        <v>1.16</v>
      </c>
      <c r="V128" s="4">
        <v>0.096</v>
      </c>
      <c r="W128" s="4">
        <v>5</v>
      </c>
      <c r="X128" s="4">
        <v>44</v>
      </c>
      <c r="Y128" s="4">
        <v>1.92</v>
      </c>
      <c r="Z128" s="4">
        <v>107</v>
      </c>
      <c r="AA128" s="4">
        <v>0.005</v>
      </c>
      <c r="AB128" s="4">
        <v>2</v>
      </c>
      <c r="AC128" s="4">
        <v>4.07</v>
      </c>
      <c r="AD128" s="4">
        <v>0.019</v>
      </c>
      <c r="AE128" s="4">
        <v>0.06</v>
      </c>
      <c r="AF128" s="4">
        <v>13.5</v>
      </c>
      <c r="AG128" s="4">
        <v>0.05</v>
      </c>
      <c r="AH128" s="4">
        <v>11.3</v>
      </c>
      <c r="AI128" s="4">
        <v>0.1</v>
      </c>
      <c r="AJ128" s="4">
        <v>0.17</v>
      </c>
      <c r="AK128" s="4">
        <v>0.4</v>
      </c>
      <c r="AL128" s="4">
        <v>8</v>
      </c>
      <c r="AM128" s="4">
        <v>0.9</v>
      </c>
    </row>
    <row r="129" spans="1:39" ht="15">
      <c r="A129" s="2" t="s">
        <v>232</v>
      </c>
      <c r="B129" s="6">
        <v>370197</v>
      </c>
      <c r="C129" s="6">
        <v>6714458</v>
      </c>
      <c r="D129" s="4">
        <v>31.5</v>
      </c>
      <c r="E129" s="4">
        <v>9.4</v>
      </c>
      <c r="F129" s="4">
        <v>120.2</v>
      </c>
      <c r="G129" s="4">
        <v>19.3</v>
      </c>
      <c r="H129" s="4">
        <v>65</v>
      </c>
      <c r="I129" s="36">
        <v>0.5</v>
      </c>
      <c r="J129" s="4">
        <v>25.5</v>
      </c>
      <c r="K129" s="4">
        <v>26.9</v>
      </c>
      <c r="L129" s="4">
        <v>944</v>
      </c>
      <c r="M129" s="4">
        <v>5.68</v>
      </c>
      <c r="N129" s="4">
        <v>249.8</v>
      </c>
      <c r="O129" s="4">
        <v>3.2</v>
      </c>
      <c r="P129" s="4">
        <v>59</v>
      </c>
      <c r="Q129" s="4">
        <v>0.1</v>
      </c>
      <c r="R129" s="4">
        <v>2.9</v>
      </c>
      <c r="S129" s="4">
        <v>12.4</v>
      </c>
      <c r="T129" s="4">
        <v>84</v>
      </c>
      <c r="U129" s="4">
        <v>0.79</v>
      </c>
      <c r="V129" s="4">
        <v>0.059</v>
      </c>
      <c r="W129" s="4">
        <v>12</v>
      </c>
      <c r="X129" s="4">
        <v>42</v>
      </c>
      <c r="Y129" s="4">
        <v>1.58</v>
      </c>
      <c r="Z129" s="4">
        <v>117</v>
      </c>
      <c r="AA129" s="4">
        <v>0.01</v>
      </c>
      <c r="AB129" s="4">
        <v>2</v>
      </c>
      <c r="AC129" s="4">
        <v>3.26</v>
      </c>
      <c r="AD129" s="4">
        <v>0.013</v>
      </c>
      <c r="AE129" s="4">
        <v>0.08</v>
      </c>
      <c r="AF129" s="4">
        <v>11.2</v>
      </c>
      <c r="AG129" s="4">
        <v>0.02</v>
      </c>
      <c r="AH129" s="4">
        <v>14.1</v>
      </c>
      <c r="AI129" s="4">
        <v>0.05</v>
      </c>
      <c r="AJ129" s="4">
        <v>0.09</v>
      </c>
      <c r="AK129" s="4">
        <v>0.3</v>
      </c>
      <c r="AL129" s="4">
        <v>7</v>
      </c>
      <c r="AM129" s="4">
        <v>0.6</v>
      </c>
    </row>
    <row r="130" spans="1:39" ht="15">
      <c r="A130" s="2" t="s">
        <v>231</v>
      </c>
      <c r="B130" s="6">
        <v>370200</v>
      </c>
      <c r="C130" s="6">
        <v>6714500</v>
      </c>
      <c r="D130" s="4">
        <v>60.9</v>
      </c>
      <c r="E130" s="4">
        <v>37.6</v>
      </c>
      <c r="F130" s="4">
        <v>182.3</v>
      </c>
      <c r="G130" s="4">
        <v>26.9</v>
      </c>
      <c r="H130" s="4">
        <v>65</v>
      </c>
      <c r="I130" s="36">
        <v>0.4</v>
      </c>
      <c r="J130" s="4">
        <v>24.5</v>
      </c>
      <c r="K130" s="4">
        <v>35.8</v>
      </c>
      <c r="L130" s="4">
        <v>1400</v>
      </c>
      <c r="M130" s="4">
        <v>6.56</v>
      </c>
      <c r="N130" s="4">
        <v>170.7</v>
      </c>
      <c r="O130" s="4">
        <v>2.3</v>
      </c>
      <c r="P130" s="4">
        <v>47</v>
      </c>
      <c r="Q130" s="4">
        <v>0.3</v>
      </c>
      <c r="R130" s="4">
        <v>2.2</v>
      </c>
      <c r="S130" s="4">
        <v>39.1</v>
      </c>
      <c r="T130" s="4">
        <v>95</v>
      </c>
      <c r="U130" s="4">
        <v>0.74</v>
      </c>
      <c r="V130" s="4">
        <v>0.052</v>
      </c>
      <c r="W130" s="4">
        <v>11</v>
      </c>
      <c r="X130" s="4">
        <v>44</v>
      </c>
      <c r="Y130" s="4">
        <v>1.73</v>
      </c>
      <c r="Z130" s="4">
        <v>122</v>
      </c>
      <c r="AA130" s="4">
        <v>0.009</v>
      </c>
      <c r="AB130" s="4">
        <v>2</v>
      </c>
      <c r="AC130" s="4">
        <v>3.59</v>
      </c>
      <c r="AD130" s="4">
        <v>0.014</v>
      </c>
      <c r="AE130" s="4">
        <v>0.08</v>
      </c>
      <c r="AF130" s="4">
        <v>13.5</v>
      </c>
      <c r="AG130" s="4">
        <v>0.02</v>
      </c>
      <c r="AH130" s="4">
        <v>17.4</v>
      </c>
      <c r="AI130" s="4">
        <v>0.1</v>
      </c>
      <c r="AJ130" s="4">
        <v>0.11</v>
      </c>
      <c r="AK130" s="4">
        <v>0.3</v>
      </c>
      <c r="AL130" s="4">
        <v>8</v>
      </c>
      <c r="AM130" s="4">
        <v>0.9</v>
      </c>
    </row>
    <row r="131" spans="1:39" ht="15">
      <c r="A131" s="2" t="s">
        <v>230</v>
      </c>
      <c r="B131" s="6">
        <v>370203</v>
      </c>
      <c r="C131" s="6">
        <v>6714561</v>
      </c>
      <c r="D131" s="4">
        <v>14.9</v>
      </c>
      <c r="E131" s="4">
        <v>39.6</v>
      </c>
      <c r="F131" s="4">
        <v>174.3</v>
      </c>
      <c r="G131" s="4">
        <v>19.6</v>
      </c>
      <c r="H131" s="4">
        <v>63</v>
      </c>
      <c r="I131" s="36">
        <v>0.3</v>
      </c>
      <c r="J131" s="4">
        <v>33</v>
      </c>
      <c r="K131" s="4">
        <v>28.8</v>
      </c>
      <c r="L131" s="4">
        <v>1189</v>
      </c>
      <c r="M131" s="4">
        <v>5.85</v>
      </c>
      <c r="N131" s="4">
        <v>65.8</v>
      </c>
      <c r="O131" s="4">
        <v>1.8</v>
      </c>
      <c r="P131" s="4">
        <v>31</v>
      </c>
      <c r="Q131" s="4">
        <v>0.3</v>
      </c>
      <c r="R131" s="4">
        <v>1.6</v>
      </c>
      <c r="S131" s="4">
        <v>21.4</v>
      </c>
      <c r="T131" s="4">
        <v>82</v>
      </c>
      <c r="U131" s="4">
        <v>1.01</v>
      </c>
      <c r="V131" s="4">
        <v>0.057</v>
      </c>
      <c r="W131" s="4">
        <v>10</v>
      </c>
      <c r="X131" s="4">
        <v>79</v>
      </c>
      <c r="Y131" s="4">
        <v>1.47</v>
      </c>
      <c r="Z131" s="4">
        <v>97</v>
      </c>
      <c r="AA131" s="4">
        <v>0.014</v>
      </c>
      <c r="AB131" s="4">
        <v>3</v>
      </c>
      <c r="AC131" s="4">
        <v>2.85</v>
      </c>
      <c r="AD131" s="4">
        <v>0.02</v>
      </c>
      <c r="AE131" s="4">
        <v>0.07</v>
      </c>
      <c r="AF131" s="4">
        <v>17.2</v>
      </c>
      <c r="AG131" s="4">
        <v>0.02</v>
      </c>
      <c r="AH131" s="4">
        <v>15.4</v>
      </c>
      <c r="AI131" s="4">
        <v>0.1</v>
      </c>
      <c r="AJ131" s="4">
        <v>0.15</v>
      </c>
      <c r="AK131" s="4">
        <v>0.1</v>
      </c>
      <c r="AL131" s="4">
        <v>7</v>
      </c>
      <c r="AM131" s="4">
        <v>0.8</v>
      </c>
    </row>
    <row r="132" spans="1:39" ht="15">
      <c r="A132" s="2" t="s">
        <v>229</v>
      </c>
      <c r="B132" s="6">
        <v>370208</v>
      </c>
      <c r="C132" s="6">
        <v>6714603</v>
      </c>
      <c r="D132" s="4">
        <v>9.2</v>
      </c>
      <c r="E132" s="4">
        <v>44.4</v>
      </c>
      <c r="F132" s="4">
        <v>204.3</v>
      </c>
      <c r="G132" s="4">
        <v>18</v>
      </c>
      <c r="H132" s="4">
        <v>52</v>
      </c>
      <c r="I132" s="36">
        <v>0.7</v>
      </c>
      <c r="J132" s="4">
        <v>15.5</v>
      </c>
      <c r="K132" s="4">
        <v>20.8</v>
      </c>
      <c r="L132" s="4">
        <v>968</v>
      </c>
      <c r="M132" s="4">
        <v>4.19</v>
      </c>
      <c r="N132" s="4">
        <v>50.6</v>
      </c>
      <c r="O132" s="4">
        <v>0.8</v>
      </c>
      <c r="P132" s="4">
        <v>40</v>
      </c>
      <c r="Q132" s="4">
        <v>0.4</v>
      </c>
      <c r="R132" s="4">
        <v>1.6</v>
      </c>
      <c r="S132" s="4">
        <v>21.2</v>
      </c>
      <c r="T132" s="4">
        <v>58</v>
      </c>
      <c r="U132" s="4">
        <v>2.02</v>
      </c>
      <c r="V132" s="4">
        <v>0.104</v>
      </c>
      <c r="W132" s="4">
        <v>10</v>
      </c>
      <c r="X132" s="4">
        <v>26</v>
      </c>
      <c r="Y132" s="4">
        <v>0.83</v>
      </c>
      <c r="Z132" s="4">
        <v>67</v>
      </c>
      <c r="AA132" s="4">
        <v>0.007</v>
      </c>
      <c r="AB132" s="4">
        <v>3</v>
      </c>
      <c r="AC132" s="4">
        <v>2.05</v>
      </c>
      <c r="AD132" s="4">
        <v>0.013</v>
      </c>
      <c r="AE132" s="4">
        <v>0.05</v>
      </c>
      <c r="AF132" s="4">
        <v>12.9</v>
      </c>
      <c r="AG132" s="4">
        <v>0.08</v>
      </c>
      <c r="AH132" s="4">
        <v>9.5</v>
      </c>
      <c r="AI132" s="4">
        <v>0.1</v>
      </c>
      <c r="AJ132" s="4">
        <v>0.25</v>
      </c>
      <c r="AK132" s="4">
        <v>0.2</v>
      </c>
      <c r="AL132" s="4">
        <v>5</v>
      </c>
      <c r="AM132" s="4">
        <v>1.1</v>
      </c>
    </row>
    <row r="133" spans="1:39" ht="15">
      <c r="A133" s="2" t="s">
        <v>228</v>
      </c>
      <c r="B133" s="6">
        <v>370201</v>
      </c>
      <c r="C133" s="6">
        <v>6714656</v>
      </c>
      <c r="D133" s="4">
        <v>219.2</v>
      </c>
      <c r="E133" s="4">
        <v>154.9</v>
      </c>
      <c r="F133" s="4">
        <v>325.4</v>
      </c>
      <c r="G133" s="4">
        <v>41.4</v>
      </c>
      <c r="H133" s="4">
        <v>97</v>
      </c>
      <c r="I133" s="36">
        <v>1.9</v>
      </c>
      <c r="J133" s="4">
        <v>19.4</v>
      </c>
      <c r="K133" s="4">
        <v>36.1</v>
      </c>
      <c r="L133" s="4">
        <v>1323</v>
      </c>
      <c r="M133" s="4">
        <v>8.88</v>
      </c>
      <c r="N133" s="4">
        <v>1716.8</v>
      </c>
      <c r="O133" s="4">
        <v>1.7</v>
      </c>
      <c r="P133" s="4">
        <v>38</v>
      </c>
      <c r="Q133" s="4">
        <v>0.4</v>
      </c>
      <c r="R133" s="4">
        <v>10.8</v>
      </c>
      <c r="S133" s="4">
        <v>29</v>
      </c>
      <c r="T133" s="4">
        <v>71</v>
      </c>
      <c r="U133" s="4">
        <v>1.27</v>
      </c>
      <c r="V133" s="4">
        <v>0.076</v>
      </c>
      <c r="W133" s="4">
        <v>9</v>
      </c>
      <c r="X133" s="4">
        <v>27</v>
      </c>
      <c r="Y133" s="4">
        <v>0.89</v>
      </c>
      <c r="Z133" s="4">
        <v>82</v>
      </c>
      <c r="AA133" s="4">
        <v>0.004</v>
      </c>
      <c r="AB133" s="4">
        <v>2</v>
      </c>
      <c r="AC133" s="4">
        <v>2.15</v>
      </c>
      <c r="AD133" s="4">
        <v>0.008</v>
      </c>
      <c r="AE133" s="4">
        <v>0.08</v>
      </c>
      <c r="AF133" s="4">
        <v>11.6</v>
      </c>
      <c r="AG133" s="4">
        <v>0.03</v>
      </c>
      <c r="AH133" s="4">
        <v>20.5</v>
      </c>
      <c r="AI133" s="4">
        <v>0.6</v>
      </c>
      <c r="AJ133" s="4">
        <v>0.18</v>
      </c>
      <c r="AK133" s="4">
        <v>0.3</v>
      </c>
      <c r="AL133" s="4">
        <v>6</v>
      </c>
      <c r="AM133" s="4">
        <v>2.2</v>
      </c>
    </row>
    <row r="134" spans="1:39" ht="15">
      <c r="A134" s="2" t="s">
        <v>227</v>
      </c>
      <c r="B134" s="6">
        <v>370200</v>
      </c>
      <c r="C134" s="6">
        <v>6714700</v>
      </c>
      <c r="D134" s="4">
        <v>71.9</v>
      </c>
      <c r="E134" s="4">
        <v>111.1</v>
      </c>
      <c r="F134" s="4">
        <v>253.3</v>
      </c>
      <c r="G134" s="4">
        <v>42.3</v>
      </c>
      <c r="H134" s="4">
        <v>76</v>
      </c>
      <c r="I134" s="36">
        <v>0.7</v>
      </c>
      <c r="J134" s="4">
        <v>44.9</v>
      </c>
      <c r="K134" s="4">
        <v>41.3</v>
      </c>
      <c r="L134" s="4">
        <v>1700</v>
      </c>
      <c r="M134" s="4">
        <v>7.05</v>
      </c>
      <c r="N134" s="4">
        <v>632.6</v>
      </c>
      <c r="O134" s="4">
        <v>4.2</v>
      </c>
      <c r="P134" s="4">
        <v>28</v>
      </c>
      <c r="Q134" s="4">
        <v>0.4</v>
      </c>
      <c r="R134" s="4">
        <v>3.7</v>
      </c>
      <c r="S134" s="4">
        <v>26.2</v>
      </c>
      <c r="T134" s="4">
        <v>86</v>
      </c>
      <c r="U134" s="4">
        <v>0.64</v>
      </c>
      <c r="V134" s="4">
        <v>0.075</v>
      </c>
      <c r="W134" s="4">
        <v>17</v>
      </c>
      <c r="X134" s="4">
        <v>85</v>
      </c>
      <c r="Y134" s="4">
        <v>1.38</v>
      </c>
      <c r="Z134" s="4">
        <v>108</v>
      </c>
      <c r="AA134" s="4">
        <v>0.022</v>
      </c>
      <c r="AB134" s="4">
        <v>2</v>
      </c>
      <c r="AC134" s="4">
        <v>3.04</v>
      </c>
      <c r="AD134" s="4">
        <v>0.013</v>
      </c>
      <c r="AE134" s="4">
        <v>0.12</v>
      </c>
      <c r="AF134" s="4">
        <v>14.5</v>
      </c>
      <c r="AG134" s="4">
        <v>0.04</v>
      </c>
      <c r="AH134" s="4">
        <v>15</v>
      </c>
      <c r="AI134" s="4">
        <v>0.2</v>
      </c>
      <c r="AJ134" s="4">
        <v>0.13</v>
      </c>
      <c r="AK134" s="4">
        <v>0.3</v>
      </c>
      <c r="AL134" s="4">
        <v>8</v>
      </c>
      <c r="AM134" s="4">
        <v>1.5</v>
      </c>
    </row>
    <row r="135" spans="1:39" ht="15">
      <c r="A135" s="2" t="s">
        <v>226</v>
      </c>
      <c r="B135" s="6">
        <v>370193</v>
      </c>
      <c r="C135" s="6">
        <v>6714751</v>
      </c>
      <c r="D135" s="4">
        <v>24.4</v>
      </c>
      <c r="E135" s="4">
        <v>35.2</v>
      </c>
      <c r="F135" s="4">
        <v>202.2</v>
      </c>
      <c r="G135" s="4">
        <v>16.2</v>
      </c>
      <c r="H135" s="4">
        <v>48</v>
      </c>
      <c r="I135" s="36">
        <v>0.6</v>
      </c>
      <c r="J135" s="4">
        <v>13.9</v>
      </c>
      <c r="K135" s="4">
        <v>15.8</v>
      </c>
      <c r="L135" s="4">
        <v>782</v>
      </c>
      <c r="M135" s="4">
        <v>2.93</v>
      </c>
      <c r="N135" s="4">
        <v>71.8</v>
      </c>
      <c r="O135" s="4">
        <v>0.6</v>
      </c>
      <c r="P135" s="4">
        <v>49</v>
      </c>
      <c r="Q135" s="4">
        <v>0.6</v>
      </c>
      <c r="R135" s="4">
        <v>2.1</v>
      </c>
      <c r="S135" s="4">
        <v>17.5</v>
      </c>
      <c r="T135" s="4">
        <v>40</v>
      </c>
      <c r="U135" s="4">
        <v>2.97</v>
      </c>
      <c r="V135" s="4">
        <v>0.101</v>
      </c>
      <c r="W135" s="4">
        <v>8</v>
      </c>
      <c r="X135" s="4">
        <v>27</v>
      </c>
      <c r="Y135" s="4">
        <v>0.55</v>
      </c>
      <c r="Z135" s="4">
        <v>60</v>
      </c>
      <c r="AA135" s="4">
        <v>0.009</v>
      </c>
      <c r="AB135" s="4">
        <v>5</v>
      </c>
      <c r="AC135" s="4">
        <v>1.45</v>
      </c>
      <c r="AD135" s="4">
        <v>0.01</v>
      </c>
      <c r="AE135" s="4">
        <v>0.03</v>
      </c>
      <c r="AF135" s="4">
        <v>5</v>
      </c>
      <c r="AG135" s="4">
        <v>0.07</v>
      </c>
      <c r="AH135" s="4">
        <v>5.8</v>
      </c>
      <c r="AI135" s="4">
        <v>0.1</v>
      </c>
      <c r="AJ135" s="4">
        <v>0.24</v>
      </c>
      <c r="AK135" s="4">
        <v>0.1</v>
      </c>
      <c r="AL135" s="4">
        <v>4</v>
      </c>
      <c r="AM135" s="4">
        <v>1.8</v>
      </c>
    </row>
    <row r="136" spans="1:39" ht="15">
      <c r="A136" s="2" t="s">
        <v>225</v>
      </c>
      <c r="B136" s="6">
        <v>370209</v>
      </c>
      <c r="C136" s="6">
        <v>6714812</v>
      </c>
      <c r="D136" s="4">
        <v>9.4</v>
      </c>
      <c r="E136" s="4">
        <v>45.7</v>
      </c>
      <c r="F136" s="4">
        <v>145.2</v>
      </c>
      <c r="G136" s="4">
        <v>28</v>
      </c>
      <c r="H136" s="4">
        <v>59</v>
      </c>
      <c r="I136" s="36">
        <v>0.3</v>
      </c>
      <c r="J136" s="4">
        <v>28.8</v>
      </c>
      <c r="K136" s="4">
        <v>28.6</v>
      </c>
      <c r="L136" s="4">
        <v>1160</v>
      </c>
      <c r="M136" s="4">
        <v>5.07</v>
      </c>
      <c r="N136" s="4">
        <v>134.1</v>
      </c>
      <c r="O136" s="4">
        <v>3</v>
      </c>
      <c r="P136" s="4">
        <v>18</v>
      </c>
      <c r="Q136" s="4">
        <v>0.4</v>
      </c>
      <c r="R136" s="4">
        <v>2.2</v>
      </c>
      <c r="S136" s="4">
        <v>21.5</v>
      </c>
      <c r="T136" s="4">
        <v>75</v>
      </c>
      <c r="U136" s="4">
        <v>0.3</v>
      </c>
      <c r="V136" s="4">
        <v>0.09</v>
      </c>
      <c r="W136" s="4">
        <v>10</v>
      </c>
      <c r="X136" s="4">
        <v>49</v>
      </c>
      <c r="Y136" s="4">
        <v>1.09</v>
      </c>
      <c r="Z136" s="4">
        <v>97</v>
      </c>
      <c r="AA136" s="4">
        <v>0.028</v>
      </c>
      <c r="AB136" s="4">
        <v>2</v>
      </c>
      <c r="AC136" s="4">
        <v>3.21</v>
      </c>
      <c r="AD136" s="4">
        <v>0.008</v>
      </c>
      <c r="AE136" s="4">
        <v>0.08</v>
      </c>
      <c r="AF136" s="4">
        <v>13.5</v>
      </c>
      <c r="AG136" s="4">
        <v>0.09</v>
      </c>
      <c r="AH136" s="4">
        <v>8.6</v>
      </c>
      <c r="AI136" s="4">
        <v>0.2</v>
      </c>
      <c r="AJ136" s="4">
        <v>0.12</v>
      </c>
      <c r="AK136" s="4">
        <v>0.3</v>
      </c>
      <c r="AL136" s="4">
        <v>7</v>
      </c>
      <c r="AM136" s="4">
        <v>1</v>
      </c>
    </row>
    <row r="137" spans="1:39" ht="15">
      <c r="A137" s="2" t="s">
        <v>224</v>
      </c>
      <c r="B137" s="6">
        <v>370201</v>
      </c>
      <c r="C137" s="6">
        <v>6714859</v>
      </c>
      <c r="D137" s="4">
        <v>17.7</v>
      </c>
      <c r="E137" s="4">
        <v>61</v>
      </c>
      <c r="F137" s="4">
        <v>223.3</v>
      </c>
      <c r="G137" s="4">
        <v>29.7</v>
      </c>
      <c r="H137" s="4">
        <v>81</v>
      </c>
      <c r="I137" s="36">
        <v>0.4</v>
      </c>
      <c r="J137" s="4">
        <v>38.7</v>
      </c>
      <c r="K137" s="4">
        <v>36</v>
      </c>
      <c r="L137" s="4">
        <v>1213</v>
      </c>
      <c r="M137" s="4">
        <v>7.04</v>
      </c>
      <c r="N137" s="4">
        <v>161.2</v>
      </c>
      <c r="O137" s="4">
        <v>4.7</v>
      </c>
      <c r="P137" s="4">
        <v>24</v>
      </c>
      <c r="Q137" s="4">
        <v>0.4</v>
      </c>
      <c r="R137" s="4">
        <v>2.6</v>
      </c>
      <c r="S137" s="4">
        <v>28.3</v>
      </c>
      <c r="T137" s="4">
        <v>99</v>
      </c>
      <c r="U137" s="4">
        <v>0.42</v>
      </c>
      <c r="V137" s="4">
        <v>0.067</v>
      </c>
      <c r="W137" s="4">
        <v>13</v>
      </c>
      <c r="X137" s="4">
        <v>64</v>
      </c>
      <c r="Y137" s="4">
        <v>1.64</v>
      </c>
      <c r="Z137" s="4">
        <v>88</v>
      </c>
      <c r="AA137" s="4">
        <v>0.039</v>
      </c>
      <c r="AB137" s="4">
        <v>2</v>
      </c>
      <c r="AC137" s="4">
        <v>3.49</v>
      </c>
      <c r="AD137" s="4">
        <v>0.015</v>
      </c>
      <c r="AE137" s="4">
        <v>0.1</v>
      </c>
      <c r="AF137" s="4">
        <v>15.3</v>
      </c>
      <c r="AG137" s="4">
        <v>0.005</v>
      </c>
      <c r="AH137" s="4">
        <v>15.2</v>
      </c>
      <c r="AI137" s="4">
        <v>0.2</v>
      </c>
      <c r="AJ137" s="4">
        <v>0.08</v>
      </c>
      <c r="AK137" s="4">
        <v>0.4</v>
      </c>
      <c r="AL137" s="4">
        <v>9</v>
      </c>
      <c r="AM137" s="4">
        <v>1.1</v>
      </c>
    </row>
    <row r="138" spans="1:39" ht="15">
      <c r="A138" s="2" t="s">
        <v>223</v>
      </c>
      <c r="B138" s="6">
        <v>370211</v>
      </c>
      <c r="C138" s="6">
        <v>6714890</v>
      </c>
      <c r="D138" s="4">
        <v>19.3</v>
      </c>
      <c r="E138" s="4">
        <v>44</v>
      </c>
      <c r="F138" s="4">
        <v>161.4</v>
      </c>
      <c r="G138" s="4">
        <v>21.7</v>
      </c>
      <c r="H138" s="4">
        <v>53</v>
      </c>
      <c r="I138" s="36">
        <v>0.6</v>
      </c>
      <c r="J138" s="4">
        <v>23.7</v>
      </c>
      <c r="K138" s="4">
        <v>30.3</v>
      </c>
      <c r="L138" s="4">
        <v>1449</v>
      </c>
      <c r="M138" s="4">
        <v>3.76</v>
      </c>
      <c r="N138" s="4">
        <v>104.7</v>
      </c>
      <c r="O138" s="4">
        <v>0.8</v>
      </c>
      <c r="P138" s="4">
        <v>42</v>
      </c>
      <c r="Q138" s="4">
        <v>0.6</v>
      </c>
      <c r="R138" s="4">
        <v>1.5</v>
      </c>
      <c r="S138" s="4">
        <v>14.5</v>
      </c>
      <c r="T138" s="4">
        <v>58</v>
      </c>
      <c r="U138" s="4">
        <v>2.06</v>
      </c>
      <c r="V138" s="4">
        <v>0.114</v>
      </c>
      <c r="W138" s="4">
        <v>16</v>
      </c>
      <c r="X138" s="4">
        <v>48</v>
      </c>
      <c r="Y138" s="4">
        <v>0.79</v>
      </c>
      <c r="Z138" s="4">
        <v>83</v>
      </c>
      <c r="AA138" s="4">
        <v>0.021</v>
      </c>
      <c r="AB138" s="4">
        <v>4</v>
      </c>
      <c r="AC138" s="4">
        <v>2.08</v>
      </c>
      <c r="AD138" s="4">
        <v>0.012</v>
      </c>
      <c r="AE138" s="4">
        <v>0.06</v>
      </c>
      <c r="AF138" s="4">
        <v>11.1</v>
      </c>
      <c r="AG138" s="4">
        <v>0.14</v>
      </c>
      <c r="AH138" s="4">
        <v>6.2</v>
      </c>
      <c r="AI138" s="4">
        <v>0.2</v>
      </c>
      <c r="AJ138" s="4">
        <v>0.22</v>
      </c>
      <c r="AK138" s="4">
        <v>0.1</v>
      </c>
      <c r="AL138" s="4">
        <v>5</v>
      </c>
      <c r="AM138" s="4">
        <v>1.3</v>
      </c>
    </row>
    <row r="139" spans="1:39" ht="15">
      <c r="A139" s="2" t="s">
        <v>222</v>
      </c>
      <c r="B139" s="6">
        <v>370194</v>
      </c>
      <c r="C139" s="6">
        <v>6714966</v>
      </c>
      <c r="D139" s="4">
        <v>10.7</v>
      </c>
      <c r="E139" s="4">
        <v>10.6</v>
      </c>
      <c r="F139" s="4">
        <v>57.4</v>
      </c>
      <c r="G139" s="4">
        <v>10.8</v>
      </c>
      <c r="H139" s="4">
        <v>36</v>
      </c>
      <c r="I139" s="36">
        <v>0.5</v>
      </c>
      <c r="J139" s="4">
        <v>9.8</v>
      </c>
      <c r="K139" s="4">
        <v>9.5</v>
      </c>
      <c r="L139" s="4">
        <v>474</v>
      </c>
      <c r="M139" s="4">
        <v>1.9</v>
      </c>
      <c r="N139" s="4">
        <v>26.6</v>
      </c>
      <c r="O139" s="4">
        <v>0.6</v>
      </c>
      <c r="P139" s="4">
        <v>36</v>
      </c>
      <c r="Q139" s="4">
        <v>0.6</v>
      </c>
      <c r="R139" s="4">
        <v>1.2</v>
      </c>
      <c r="S139" s="4">
        <v>4.8</v>
      </c>
      <c r="T139" s="4">
        <v>38</v>
      </c>
      <c r="U139" s="4">
        <v>1.66</v>
      </c>
      <c r="V139" s="4">
        <v>0.093</v>
      </c>
      <c r="W139" s="4">
        <v>10</v>
      </c>
      <c r="X139" s="4">
        <v>19</v>
      </c>
      <c r="Y139" s="4">
        <v>0.43</v>
      </c>
      <c r="Z139" s="4">
        <v>80</v>
      </c>
      <c r="AA139" s="4">
        <v>0.022</v>
      </c>
      <c r="AB139" s="4">
        <v>3</v>
      </c>
      <c r="AC139" s="4">
        <v>1.33</v>
      </c>
      <c r="AD139" s="4">
        <v>0.008</v>
      </c>
      <c r="AE139" s="4">
        <v>0.07</v>
      </c>
      <c r="AF139" s="4">
        <v>8.2</v>
      </c>
      <c r="AG139" s="4">
        <v>0.07</v>
      </c>
      <c r="AH139" s="4">
        <v>3.3</v>
      </c>
      <c r="AI139" s="4">
        <v>0.1</v>
      </c>
      <c r="AJ139" s="4">
        <v>0.23</v>
      </c>
      <c r="AK139" s="4">
        <v>0.1</v>
      </c>
      <c r="AL139" s="4">
        <v>4</v>
      </c>
      <c r="AM139" s="4">
        <v>0.9</v>
      </c>
    </row>
    <row r="140" spans="1:39" ht="15">
      <c r="A140" s="2" t="s">
        <v>221</v>
      </c>
      <c r="B140" s="6">
        <v>370185</v>
      </c>
      <c r="C140" s="6">
        <v>6715007</v>
      </c>
      <c r="D140" s="4">
        <v>22.2</v>
      </c>
      <c r="E140" s="4">
        <v>57.1</v>
      </c>
      <c r="F140" s="4">
        <v>164.8</v>
      </c>
      <c r="G140" s="4">
        <v>37.2</v>
      </c>
      <c r="H140" s="4">
        <v>84</v>
      </c>
      <c r="I140" s="36">
        <v>0.5</v>
      </c>
      <c r="J140" s="4">
        <v>28.6</v>
      </c>
      <c r="K140" s="4">
        <v>31.6</v>
      </c>
      <c r="L140" s="4">
        <v>1417</v>
      </c>
      <c r="M140" s="4">
        <v>5.55</v>
      </c>
      <c r="N140" s="4">
        <v>114</v>
      </c>
      <c r="O140" s="4">
        <v>1.5</v>
      </c>
      <c r="P140" s="4">
        <v>37</v>
      </c>
      <c r="Q140" s="4">
        <v>0.5</v>
      </c>
      <c r="R140" s="4">
        <v>2</v>
      </c>
      <c r="S140" s="4">
        <v>37.2</v>
      </c>
      <c r="T140" s="4">
        <v>76</v>
      </c>
      <c r="U140" s="4">
        <v>0.94</v>
      </c>
      <c r="V140" s="4">
        <v>0.151</v>
      </c>
      <c r="W140" s="4">
        <v>11</v>
      </c>
      <c r="X140" s="4">
        <v>53</v>
      </c>
      <c r="Y140" s="4">
        <v>1.12</v>
      </c>
      <c r="Z140" s="4">
        <v>110</v>
      </c>
      <c r="AA140" s="4">
        <v>0.019</v>
      </c>
      <c r="AB140" s="4">
        <v>2</v>
      </c>
      <c r="AC140" s="4">
        <v>2.92</v>
      </c>
      <c r="AD140" s="4">
        <v>0.014</v>
      </c>
      <c r="AE140" s="4">
        <v>0.06</v>
      </c>
      <c r="AF140" s="4">
        <v>9.5</v>
      </c>
      <c r="AG140" s="4">
        <v>0.05</v>
      </c>
      <c r="AH140" s="4">
        <v>9.8</v>
      </c>
      <c r="AI140" s="4">
        <v>0.2</v>
      </c>
      <c r="AJ140" s="4">
        <v>0.19</v>
      </c>
      <c r="AK140" s="4">
        <v>0.3</v>
      </c>
      <c r="AL140" s="4">
        <v>8</v>
      </c>
      <c r="AM140" s="4">
        <v>1.2</v>
      </c>
    </row>
    <row r="141" spans="1:39" ht="15">
      <c r="A141" s="2" t="s">
        <v>220</v>
      </c>
      <c r="B141" s="6">
        <v>370207</v>
      </c>
      <c r="C141" s="6">
        <v>6715058</v>
      </c>
      <c r="D141" s="4">
        <v>3.6</v>
      </c>
      <c r="E141" s="4">
        <v>12</v>
      </c>
      <c r="F141" s="4">
        <v>63.8</v>
      </c>
      <c r="G141" s="4">
        <v>14.1</v>
      </c>
      <c r="H141" s="4">
        <v>54</v>
      </c>
      <c r="I141" s="36">
        <v>0.2</v>
      </c>
      <c r="J141" s="4">
        <v>25.8</v>
      </c>
      <c r="K141" s="4">
        <v>16.5</v>
      </c>
      <c r="L141" s="4">
        <v>556</v>
      </c>
      <c r="M141" s="4">
        <v>3.59</v>
      </c>
      <c r="N141" s="4">
        <v>41.3</v>
      </c>
      <c r="O141" s="4">
        <v>7.8</v>
      </c>
      <c r="P141" s="4">
        <v>19</v>
      </c>
      <c r="Q141" s="4">
        <v>0.2</v>
      </c>
      <c r="R141" s="4">
        <v>0.8</v>
      </c>
      <c r="S141" s="4">
        <v>5.6</v>
      </c>
      <c r="T141" s="4">
        <v>66</v>
      </c>
      <c r="U141" s="4">
        <v>0.35</v>
      </c>
      <c r="V141" s="4">
        <v>0.05</v>
      </c>
      <c r="W141" s="4">
        <v>22</v>
      </c>
      <c r="X141" s="4">
        <v>44</v>
      </c>
      <c r="Y141" s="4">
        <v>1.04</v>
      </c>
      <c r="Z141" s="4">
        <v>116</v>
      </c>
      <c r="AA141" s="4">
        <v>0.082</v>
      </c>
      <c r="AB141" s="4">
        <v>2</v>
      </c>
      <c r="AC141" s="4">
        <v>2.98</v>
      </c>
      <c r="AD141" s="4">
        <v>0.014</v>
      </c>
      <c r="AE141" s="4">
        <v>0.2</v>
      </c>
      <c r="AF141" s="4">
        <v>5.2</v>
      </c>
      <c r="AG141" s="4">
        <v>0.02</v>
      </c>
      <c r="AH141" s="4">
        <v>7.7</v>
      </c>
      <c r="AI141" s="4">
        <v>0.2</v>
      </c>
      <c r="AJ141" s="4">
        <v>0.07</v>
      </c>
      <c r="AK141" s="4">
        <v>0.1</v>
      </c>
      <c r="AL141" s="4">
        <v>8</v>
      </c>
      <c r="AM141" s="4">
        <v>0.25</v>
      </c>
    </row>
    <row r="142" spans="1:39" ht="15">
      <c r="A142" s="2" t="s">
        <v>219</v>
      </c>
      <c r="B142" s="6">
        <v>370200</v>
      </c>
      <c r="C142" s="6">
        <v>6715100</v>
      </c>
      <c r="D142" s="4">
        <v>6.4</v>
      </c>
      <c r="E142" s="4">
        <v>29.3</v>
      </c>
      <c r="F142" s="4">
        <v>120.6</v>
      </c>
      <c r="G142" s="4">
        <v>16.4</v>
      </c>
      <c r="H142" s="4">
        <v>54</v>
      </c>
      <c r="I142" s="36">
        <v>0.3</v>
      </c>
      <c r="J142" s="4">
        <v>29</v>
      </c>
      <c r="K142" s="4">
        <v>21.1</v>
      </c>
      <c r="L142" s="4">
        <v>569</v>
      </c>
      <c r="M142" s="4">
        <v>4.61</v>
      </c>
      <c r="N142" s="4">
        <v>54.8</v>
      </c>
      <c r="O142" s="4">
        <v>2</v>
      </c>
      <c r="P142" s="4">
        <v>34</v>
      </c>
      <c r="Q142" s="4">
        <v>0.3</v>
      </c>
      <c r="R142" s="4">
        <v>2.9</v>
      </c>
      <c r="S142" s="4">
        <v>7.9</v>
      </c>
      <c r="T142" s="4">
        <v>77</v>
      </c>
      <c r="U142" s="4">
        <v>0.82</v>
      </c>
      <c r="V142" s="4">
        <v>0.058</v>
      </c>
      <c r="W142" s="4">
        <v>10</v>
      </c>
      <c r="X142" s="4">
        <v>53</v>
      </c>
      <c r="Y142" s="4">
        <v>1.27</v>
      </c>
      <c r="Z142" s="4">
        <v>63</v>
      </c>
      <c r="AA142" s="4">
        <v>0.041</v>
      </c>
      <c r="AB142" s="4">
        <v>3</v>
      </c>
      <c r="AC142" s="4">
        <v>2.77</v>
      </c>
      <c r="AD142" s="4">
        <v>0.02</v>
      </c>
      <c r="AE142" s="4">
        <v>0.07</v>
      </c>
      <c r="AF142" s="4">
        <v>9</v>
      </c>
      <c r="AG142" s="4">
        <v>0.05</v>
      </c>
      <c r="AH142" s="4">
        <v>9.7</v>
      </c>
      <c r="AI142" s="4">
        <v>0.1</v>
      </c>
      <c r="AJ142" s="4">
        <v>0.13</v>
      </c>
      <c r="AK142" s="4">
        <v>0.1</v>
      </c>
      <c r="AL142" s="4">
        <v>7</v>
      </c>
      <c r="AM142" s="4">
        <v>0.5</v>
      </c>
    </row>
    <row r="143" spans="1:39" ht="15">
      <c r="A143" s="2" t="s">
        <v>218</v>
      </c>
      <c r="B143" s="6">
        <v>370200</v>
      </c>
      <c r="C143" s="6">
        <v>6715150</v>
      </c>
      <c r="D143" s="4">
        <v>5.9</v>
      </c>
      <c r="E143" s="4">
        <v>6.6</v>
      </c>
      <c r="F143" s="4">
        <v>58.7</v>
      </c>
      <c r="G143" s="4">
        <v>5.8</v>
      </c>
      <c r="H143" s="4">
        <v>11</v>
      </c>
      <c r="I143" s="36">
        <v>0.4</v>
      </c>
      <c r="J143" s="4">
        <v>4.9</v>
      </c>
      <c r="K143" s="4">
        <v>3.6</v>
      </c>
      <c r="L143" s="4">
        <v>73</v>
      </c>
      <c r="M143" s="4">
        <v>0.97</v>
      </c>
      <c r="N143" s="4">
        <v>7.7</v>
      </c>
      <c r="O143" s="4">
        <v>0.1</v>
      </c>
      <c r="P143" s="4">
        <v>33</v>
      </c>
      <c r="Q143" s="4">
        <v>0.2</v>
      </c>
      <c r="R143" s="4">
        <v>3.1</v>
      </c>
      <c r="S143" s="4">
        <v>0.9</v>
      </c>
      <c r="T143" s="4">
        <v>22</v>
      </c>
      <c r="U143" s="4">
        <v>1.14</v>
      </c>
      <c r="V143" s="4">
        <v>0.156</v>
      </c>
      <c r="W143" s="4">
        <v>14</v>
      </c>
      <c r="X143" s="4">
        <v>15</v>
      </c>
      <c r="Y143" s="4">
        <v>0.13</v>
      </c>
      <c r="Z143" s="4">
        <v>47</v>
      </c>
      <c r="AA143" s="4">
        <v>0.01</v>
      </c>
      <c r="AB143" s="4">
        <v>3</v>
      </c>
      <c r="AC143" s="4">
        <v>1.35</v>
      </c>
      <c r="AD143" s="4">
        <v>0.01</v>
      </c>
      <c r="AE143" s="4">
        <v>0.03</v>
      </c>
      <c r="AF143" s="4">
        <v>1.4</v>
      </c>
      <c r="AG143" s="4">
        <v>0.1</v>
      </c>
      <c r="AH143" s="4">
        <v>1.7</v>
      </c>
      <c r="AI143" s="4">
        <v>0.05</v>
      </c>
      <c r="AJ143" s="4">
        <v>0.28</v>
      </c>
      <c r="AK143" s="4">
        <v>0.1</v>
      </c>
      <c r="AL143" s="4">
        <v>2</v>
      </c>
      <c r="AM143" s="4">
        <v>1</v>
      </c>
    </row>
    <row r="144" spans="1:39" ht="15">
      <c r="A144" s="2" t="s">
        <v>217</v>
      </c>
      <c r="B144" s="6">
        <v>370200</v>
      </c>
      <c r="C144" s="6">
        <v>6715200</v>
      </c>
      <c r="D144" s="4">
        <v>4.3</v>
      </c>
      <c r="E144" s="4">
        <v>21.6</v>
      </c>
      <c r="F144" s="4">
        <v>75.1</v>
      </c>
      <c r="G144" s="4">
        <v>10.9</v>
      </c>
      <c r="H144" s="4">
        <v>45</v>
      </c>
      <c r="I144" s="36">
        <v>0.2</v>
      </c>
      <c r="J144" s="4">
        <v>23</v>
      </c>
      <c r="K144" s="4">
        <v>14.5</v>
      </c>
      <c r="L144" s="4">
        <v>568</v>
      </c>
      <c r="M144" s="4">
        <v>3.26</v>
      </c>
      <c r="N144" s="4">
        <v>48.1</v>
      </c>
      <c r="O144" s="4">
        <v>1.4</v>
      </c>
      <c r="P144" s="4">
        <v>20</v>
      </c>
      <c r="Q144" s="4">
        <v>0.1</v>
      </c>
      <c r="R144" s="4">
        <v>0.8</v>
      </c>
      <c r="S144" s="4">
        <v>4.7</v>
      </c>
      <c r="T144" s="4">
        <v>65</v>
      </c>
      <c r="U144" s="4">
        <v>0.36</v>
      </c>
      <c r="V144" s="4">
        <v>0.085</v>
      </c>
      <c r="W144" s="4">
        <v>15</v>
      </c>
      <c r="X144" s="4">
        <v>44</v>
      </c>
      <c r="Y144" s="4">
        <v>0.88</v>
      </c>
      <c r="Z144" s="4">
        <v>89</v>
      </c>
      <c r="AA144" s="4">
        <v>0.042</v>
      </c>
      <c r="AB144" s="4">
        <v>2</v>
      </c>
      <c r="AC144" s="4">
        <v>2.63</v>
      </c>
      <c r="AD144" s="4">
        <v>0.014</v>
      </c>
      <c r="AE144" s="4">
        <v>0.09</v>
      </c>
      <c r="AF144" s="4">
        <v>4.7</v>
      </c>
      <c r="AG144" s="4">
        <v>0.03</v>
      </c>
      <c r="AH144" s="4">
        <v>5.5</v>
      </c>
      <c r="AI144" s="4">
        <v>0.1</v>
      </c>
      <c r="AJ144" s="4">
        <v>0.13</v>
      </c>
      <c r="AK144" s="4">
        <v>0.1</v>
      </c>
      <c r="AL144" s="4">
        <v>6</v>
      </c>
      <c r="AM144" s="4">
        <v>0.6</v>
      </c>
    </row>
    <row r="145" spans="1:39" ht="15">
      <c r="A145" s="2" t="s">
        <v>216</v>
      </c>
      <c r="B145" s="6">
        <v>370194</v>
      </c>
      <c r="C145" s="6">
        <v>6715254</v>
      </c>
      <c r="D145" s="4">
        <v>3.1</v>
      </c>
      <c r="E145" s="4">
        <v>14.9</v>
      </c>
      <c r="F145" s="4">
        <v>84.1</v>
      </c>
      <c r="G145" s="4">
        <v>13</v>
      </c>
      <c r="H145" s="4">
        <v>63</v>
      </c>
      <c r="I145" s="36">
        <v>0.2</v>
      </c>
      <c r="J145" s="4">
        <v>31.6</v>
      </c>
      <c r="K145" s="4">
        <v>19.4</v>
      </c>
      <c r="L145" s="4">
        <v>618</v>
      </c>
      <c r="M145" s="4">
        <v>4.08</v>
      </c>
      <c r="N145" s="4">
        <v>40.8</v>
      </c>
      <c r="O145" s="4">
        <v>6.1</v>
      </c>
      <c r="P145" s="4">
        <v>23</v>
      </c>
      <c r="Q145" s="4">
        <v>0.2</v>
      </c>
      <c r="R145" s="4">
        <v>0.9</v>
      </c>
      <c r="S145" s="4">
        <v>6.8</v>
      </c>
      <c r="T145" s="4">
        <v>80</v>
      </c>
      <c r="U145" s="4">
        <v>0.56</v>
      </c>
      <c r="V145" s="4">
        <v>0.05</v>
      </c>
      <c r="W145" s="4">
        <v>16</v>
      </c>
      <c r="X145" s="4">
        <v>60</v>
      </c>
      <c r="Y145" s="4">
        <v>1.32</v>
      </c>
      <c r="Z145" s="4">
        <v>99</v>
      </c>
      <c r="AA145" s="4">
        <v>0.081</v>
      </c>
      <c r="AB145" s="4">
        <v>2</v>
      </c>
      <c r="AC145" s="4">
        <v>2.84</v>
      </c>
      <c r="AD145" s="4">
        <v>0.022</v>
      </c>
      <c r="AE145" s="4">
        <v>0.14</v>
      </c>
      <c r="AF145" s="4">
        <v>8.3</v>
      </c>
      <c r="AG145" s="4">
        <v>0.02</v>
      </c>
      <c r="AH145" s="4">
        <v>9.7</v>
      </c>
      <c r="AI145" s="4">
        <v>0.1</v>
      </c>
      <c r="AJ145" s="4">
        <v>0.08</v>
      </c>
      <c r="AK145" s="4">
        <v>0.1</v>
      </c>
      <c r="AL145" s="4">
        <v>8</v>
      </c>
      <c r="AM145" s="4">
        <v>0.25</v>
      </c>
    </row>
    <row r="146" spans="1:39" ht="15">
      <c r="A146" s="2" t="s">
        <v>215</v>
      </c>
      <c r="B146" s="6">
        <v>370211</v>
      </c>
      <c r="C146" s="6">
        <v>6715314</v>
      </c>
      <c r="D146" s="4">
        <v>6.4</v>
      </c>
      <c r="E146" s="4">
        <v>10.6</v>
      </c>
      <c r="F146" s="4">
        <v>77.2</v>
      </c>
      <c r="G146" s="4">
        <v>9.7</v>
      </c>
      <c r="H146" s="4">
        <v>57</v>
      </c>
      <c r="I146" s="36">
        <v>0.7</v>
      </c>
      <c r="J146" s="4">
        <v>16.1</v>
      </c>
      <c r="K146" s="4">
        <v>9.5</v>
      </c>
      <c r="L146" s="4">
        <v>508</v>
      </c>
      <c r="M146" s="4">
        <v>2.41</v>
      </c>
      <c r="N146" s="4">
        <v>19.7</v>
      </c>
      <c r="O146" s="4">
        <v>0.8</v>
      </c>
      <c r="P146" s="4">
        <v>32</v>
      </c>
      <c r="Q146" s="4">
        <v>0.3</v>
      </c>
      <c r="R146" s="4">
        <v>0.6</v>
      </c>
      <c r="S146" s="4">
        <v>2</v>
      </c>
      <c r="T146" s="4">
        <v>46</v>
      </c>
      <c r="U146" s="4">
        <v>0.89</v>
      </c>
      <c r="V146" s="4">
        <v>0.106</v>
      </c>
      <c r="W146" s="4">
        <v>18</v>
      </c>
      <c r="X146" s="4">
        <v>35</v>
      </c>
      <c r="Y146" s="4">
        <v>0.53</v>
      </c>
      <c r="Z146" s="4">
        <v>103</v>
      </c>
      <c r="AA146" s="4">
        <v>0.035</v>
      </c>
      <c r="AB146" s="4">
        <v>2</v>
      </c>
      <c r="AC146" s="4">
        <v>2.72</v>
      </c>
      <c r="AD146" s="4">
        <v>0.015</v>
      </c>
      <c r="AE146" s="4">
        <v>0.14</v>
      </c>
      <c r="AF146" s="4">
        <v>2.6</v>
      </c>
      <c r="AG146" s="4">
        <v>0.09</v>
      </c>
      <c r="AH146" s="4">
        <v>5.3</v>
      </c>
      <c r="AI146" s="4">
        <v>0.2</v>
      </c>
      <c r="AJ146" s="4">
        <v>0.21</v>
      </c>
      <c r="AK146" s="4">
        <v>0.1</v>
      </c>
      <c r="AL146" s="4">
        <v>7</v>
      </c>
      <c r="AM146" s="4">
        <v>0.8</v>
      </c>
    </row>
    <row r="147" spans="1:39" ht="15">
      <c r="A147" s="2" t="s">
        <v>214</v>
      </c>
      <c r="B147" s="6">
        <v>370208</v>
      </c>
      <c r="C147" s="6">
        <v>6715353</v>
      </c>
      <c r="D147" s="4">
        <v>6</v>
      </c>
      <c r="E147" s="4">
        <v>13</v>
      </c>
      <c r="F147" s="4">
        <v>108</v>
      </c>
      <c r="G147" s="4">
        <v>18.8</v>
      </c>
      <c r="H147" s="4">
        <v>72</v>
      </c>
      <c r="I147" s="36">
        <v>0.3</v>
      </c>
      <c r="J147" s="4">
        <v>30.3</v>
      </c>
      <c r="K147" s="4">
        <v>21.7</v>
      </c>
      <c r="L147" s="4">
        <v>965</v>
      </c>
      <c r="M147" s="4">
        <v>3.76</v>
      </c>
      <c r="N147" s="4">
        <v>49.3</v>
      </c>
      <c r="O147" s="4">
        <v>2.5</v>
      </c>
      <c r="P147" s="4">
        <v>32</v>
      </c>
      <c r="Q147" s="4">
        <v>0.4</v>
      </c>
      <c r="R147" s="4">
        <v>0.8</v>
      </c>
      <c r="S147" s="4">
        <v>2.7</v>
      </c>
      <c r="T147" s="4">
        <v>70</v>
      </c>
      <c r="U147" s="4">
        <v>1.03</v>
      </c>
      <c r="V147" s="4">
        <v>0.076</v>
      </c>
      <c r="W147" s="4">
        <v>24</v>
      </c>
      <c r="X147" s="4">
        <v>64</v>
      </c>
      <c r="Y147" s="4">
        <v>0.98</v>
      </c>
      <c r="Z147" s="4">
        <v>92</v>
      </c>
      <c r="AA147" s="4">
        <v>0.049</v>
      </c>
      <c r="AB147" s="4">
        <v>2</v>
      </c>
      <c r="AC147" s="4">
        <v>2.84</v>
      </c>
      <c r="AD147" s="4">
        <v>0.015</v>
      </c>
      <c r="AE147" s="4">
        <v>0.12</v>
      </c>
      <c r="AF147" s="4">
        <v>4.5</v>
      </c>
      <c r="AG147" s="4">
        <v>0.04</v>
      </c>
      <c r="AH147" s="4">
        <v>8.6</v>
      </c>
      <c r="AI147" s="4">
        <v>0.2</v>
      </c>
      <c r="AJ147" s="4">
        <v>0.13</v>
      </c>
      <c r="AK147" s="4">
        <v>0.2</v>
      </c>
      <c r="AL147" s="4">
        <v>8</v>
      </c>
      <c r="AM147" s="4">
        <v>0.7</v>
      </c>
    </row>
    <row r="148" spans="1:39" ht="15">
      <c r="A148" s="2" t="s">
        <v>213</v>
      </c>
      <c r="B148" s="6">
        <v>370185</v>
      </c>
      <c r="C148" s="6">
        <v>6715388</v>
      </c>
      <c r="D148" s="4">
        <v>9.1</v>
      </c>
      <c r="E148" s="4">
        <v>9.2</v>
      </c>
      <c r="F148" s="4">
        <v>109.1</v>
      </c>
      <c r="G148" s="4">
        <v>24.8</v>
      </c>
      <c r="H148" s="4">
        <v>79</v>
      </c>
      <c r="I148" s="36">
        <v>0.5</v>
      </c>
      <c r="J148" s="4">
        <v>35.8</v>
      </c>
      <c r="K148" s="4">
        <v>22</v>
      </c>
      <c r="L148" s="4">
        <v>842</v>
      </c>
      <c r="M148" s="4">
        <v>4.24</v>
      </c>
      <c r="N148" s="4">
        <v>43.7</v>
      </c>
      <c r="O148" s="4">
        <v>5.9</v>
      </c>
      <c r="P148" s="4">
        <v>37</v>
      </c>
      <c r="Q148" s="4">
        <v>0.3</v>
      </c>
      <c r="R148" s="4">
        <v>0.8</v>
      </c>
      <c r="S148" s="4">
        <v>3.9</v>
      </c>
      <c r="T148" s="4">
        <v>83</v>
      </c>
      <c r="U148" s="4">
        <v>1.1</v>
      </c>
      <c r="V148" s="4">
        <v>0.066</v>
      </c>
      <c r="W148" s="4">
        <v>23</v>
      </c>
      <c r="X148" s="4">
        <v>68</v>
      </c>
      <c r="Y148" s="4">
        <v>1.22</v>
      </c>
      <c r="Z148" s="4">
        <v>123</v>
      </c>
      <c r="AA148" s="4">
        <v>0.083</v>
      </c>
      <c r="AB148" s="4">
        <v>2</v>
      </c>
      <c r="AC148" s="4">
        <v>3.21</v>
      </c>
      <c r="AD148" s="4">
        <v>0.022</v>
      </c>
      <c r="AE148" s="4">
        <v>0.18</v>
      </c>
      <c r="AF148" s="4">
        <v>3.4</v>
      </c>
      <c r="AG148" s="4">
        <v>0.05</v>
      </c>
      <c r="AH148" s="4">
        <v>10</v>
      </c>
      <c r="AI148" s="4">
        <v>0.2</v>
      </c>
      <c r="AJ148" s="4">
        <v>0.11</v>
      </c>
      <c r="AK148" s="4">
        <v>0.1</v>
      </c>
      <c r="AL148" s="4">
        <v>9</v>
      </c>
      <c r="AM148" s="4">
        <v>0.9</v>
      </c>
    </row>
    <row r="149" spans="1:39" ht="15">
      <c r="A149" s="2" t="s">
        <v>43</v>
      </c>
      <c r="B149" s="6">
        <v>370300</v>
      </c>
      <c r="C149" s="6">
        <v>6714391</v>
      </c>
      <c r="D149" s="4">
        <v>17.3</v>
      </c>
      <c r="E149" s="4">
        <v>36.6</v>
      </c>
      <c r="F149" s="4">
        <v>271.7</v>
      </c>
      <c r="G149" s="4">
        <v>52.3</v>
      </c>
      <c r="H149" s="4">
        <v>81</v>
      </c>
      <c r="I149" s="36">
        <v>0.9</v>
      </c>
      <c r="J149" s="4">
        <v>18.8</v>
      </c>
      <c r="K149" s="4">
        <v>55.6</v>
      </c>
      <c r="L149" s="4">
        <v>2839</v>
      </c>
      <c r="M149" s="4">
        <v>8.51</v>
      </c>
      <c r="N149" s="4">
        <v>247</v>
      </c>
      <c r="O149" s="4">
        <v>1.5</v>
      </c>
      <c r="P149" s="4">
        <v>63</v>
      </c>
      <c r="Q149" s="4">
        <v>0.6</v>
      </c>
      <c r="R149" s="4">
        <v>2.2</v>
      </c>
      <c r="S149" s="4">
        <v>55.2</v>
      </c>
      <c r="T149" s="4">
        <v>104</v>
      </c>
      <c r="U149" s="4">
        <v>0.62</v>
      </c>
      <c r="V149" s="4">
        <v>0.141</v>
      </c>
      <c r="W149" s="4">
        <v>10</v>
      </c>
      <c r="X149" s="4">
        <v>28</v>
      </c>
      <c r="Y149" s="4">
        <v>1.36</v>
      </c>
      <c r="Z149" s="4">
        <v>89</v>
      </c>
      <c r="AA149" s="4">
        <v>0.012</v>
      </c>
      <c r="AB149" s="4">
        <v>2</v>
      </c>
      <c r="AC149" s="4">
        <v>4.22</v>
      </c>
      <c r="AD149" s="4">
        <v>0.017</v>
      </c>
      <c r="AE149" s="4">
        <v>0.06</v>
      </c>
      <c r="AF149" s="4">
        <v>44.4</v>
      </c>
      <c r="AG149" s="4">
        <v>0.12</v>
      </c>
      <c r="AH149" s="4">
        <v>17</v>
      </c>
      <c r="AI149" s="4">
        <v>0.2</v>
      </c>
      <c r="AJ149" s="4">
        <v>0.18</v>
      </c>
      <c r="AK149" s="4">
        <v>0.5</v>
      </c>
      <c r="AL149" s="4">
        <v>9</v>
      </c>
      <c r="AM149" s="4">
        <v>2.2</v>
      </c>
    </row>
    <row r="150" spans="1:39" ht="15">
      <c r="A150" s="2" t="s">
        <v>44</v>
      </c>
      <c r="B150" s="6">
        <v>370307</v>
      </c>
      <c r="C150" s="6">
        <v>6714451</v>
      </c>
      <c r="D150" s="4">
        <v>57</v>
      </c>
      <c r="E150" s="4">
        <v>179.4</v>
      </c>
      <c r="F150" s="4">
        <v>599.3</v>
      </c>
      <c r="G150" s="4">
        <v>129.5</v>
      </c>
      <c r="H150" s="4">
        <v>81</v>
      </c>
      <c r="I150" s="36">
        <v>0.8</v>
      </c>
      <c r="J150" s="4">
        <v>27.1</v>
      </c>
      <c r="K150" s="4">
        <v>71.2</v>
      </c>
      <c r="L150" s="4">
        <v>2811</v>
      </c>
      <c r="M150" s="4">
        <v>12.11</v>
      </c>
      <c r="N150" s="4">
        <v>167.1</v>
      </c>
      <c r="O150" s="4">
        <v>2.3</v>
      </c>
      <c r="P150" s="4">
        <v>34</v>
      </c>
      <c r="Q150" s="4">
        <v>0.8</v>
      </c>
      <c r="R150" s="4">
        <v>6.1</v>
      </c>
      <c r="S150" s="4">
        <v>157</v>
      </c>
      <c r="T150" s="4">
        <v>100</v>
      </c>
      <c r="U150" s="4">
        <v>0.41</v>
      </c>
      <c r="V150" s="4">
        <v>0.083</v>
      </c>
      <c r="W150" s="4">
        <v>15</v>
      </c>
      <c r="X150" s="4">
        <v>31</v>
      </c>
      <c r="Y150" s="4">
        <v>1.71</v>
      </c>
      <c r="Z150" s="4">
        <v>157</v>
      </c>
      <c r="AA150" s="4">
        <v>0.005</v>
      </c>
      <c r="AB150" s="4">
        <v>1</v>
      </c>
      <c r="AC150" s="4">
        <v>3.93</v>
      </c>
      <c r="AD150" s="4">
        <v>0.009</v>
      </c>
      <c r="AE150" s="4">
        <v>0.06</v>
      </c>
      <c r="AF150" s="4">
        <v>14.3</v>
      </c>
      <c r="AG150" s="4">
        <v>0.02</v>
      </c>
      <c r="AH150" s="4">
        <v>24.5</v>
      </c>
      <c r="AI150" s="4">
        <v>0.3</v>
      </c>
      <c r="AJ150" s="4">
        <v>0.11</v>
      </c>
      <c r="AK150" s="4">
        <v>0.9</v>
      </c>
      <c r="AL150" s="4">
        <v>10</v>
      </c>
      <c r="AM150" s="4">
        <v>2.9</v>
      </c>
    </row>
    <row r="151" spans="1:39" ht="15">
      <c r="A151" s="2" t="s">
        <v>45</v>
      </c>
      <c r="B151" s="6">
        <v>370300</v>
      </c>
      <c r="C151" s="6">
        <v>6714498</v>
      </c>
      <c r="D151" s="4">
        <v>77.2</v>
      </c>
      <c r="E151" s="4">
        <v>24.1</v>
      </c>
      <c r="F151" s="4">
        <v>166.5</v>
      </c>
      <c r="G151" s="4">
        <v>24.3</v>
      </c>
      <c r="H151" s="4">
        <v>63</v>
      </c>
      <c r="I151" s="36">
        <v>0.7</v>
      </c>
      <c r="J151" s="4">
        <v>18.4</v>
      </c>
      <c r="K151" s="4">
        <v>22.3</v>
      </c>
      <c r="L151" s="4">
        <v>986</v>
      </c>
      <c r="M151" s="4">
        <v>4.66</v>
      </c>
      <c r="N151" s="4">
        <v>454.5</v>
      </c>
      <c r="O151" s="4">
        <v>1.2</v>
      </c>
      <c r="P151" s="4">
        <v>52</v>
      </c>
      <c r="Q151" s="4">
        <v>0.3</v>
      </c>
      <c r="R151" s="4">
        <v>2.7</v>
      </c>
      <c r="S151" s="4">
        <v>21</v>
      </c>
      <c r="T151" s="4">
        <v>70</v>
      </c>
      <c r="U151" s="4">
        <v>1.97</v>
      </c>
      <c r="V151" s="4">
        <v>0.114</v>
      </c>
      <c r="W151" s="4">
        <v>11</v>
      </c>
      <c r="X151" s="4">
        <v>36</v>
      </c>
      <c r="Y151" s="4">
        <v>1.07</v>
      </c>
      <c r="Z151" s="4">
        <v>91</v>
      </c>
      <c r="AA151" s="4">
        <v>0.007</v>
      </c>
      <c r="AB151" s="4">
        <v>2</v>
      </c>
      <c r="AC151" s="4">
        <v>2.92</v>
      </c>
      <c r="AD151" s="4">
        <v>0.013</v>
      </c>
      <c r="AE151" s="4">
        <v>0.05</v>
      </c>
      <c r="AF151" s="4">
        <v>3.7</v>
      </c>
      <c r="AG151" s="4">
        <v>0.04</v>
      </c>
      <c r="AH151" s="4">
        <v>11</v>
      </c>
      <c r="AI151" s="4">
        <v>0.1</v>
      </c>
      <c r="AJ151" s="4">
        <v>0.2</v>
      </c>
      <c r="AK151" s="4">
        <v>0.2</v>
      </c>
      <c r="AL151" s="4">
        <v>7</v>
      </c>
      <c r="AM151" s="4">
        <v>1.4</v>
      </c>
    </row>
    <row r="152" spans="1:39" ht="15">
      <c r="A152" s="2" t="s">
        <v>46</v>
      </c>
      <c r="B152" s="6">
        <v>370298</v>
      </c>
      <c r="C152" s="6">
        <v>6714547</v>
      </c>
      <c r="D152" s="4">
        <v>53.2</v>
      </c>
      <c r="E152" s="4">
        <v>27.7</v>
      </c>
      <c r="F152" s="4">
        <v>151.1</v>
      </c>
      <c r="G152" s="4">
        <v>21.4</v>
      </c>
      <c r="H152" s="4">
        <v>63</v>
      </c>
      <c r="I152" s="36">
        <v>0.4</v>
      </c>
      <c r="J152" s="4">
        <v>24.7</v>
      </c>
      <c r="K152" s="4">
        <v>27.9</v>
      </c>
      <c r="L152" s="4">
        <v>1102</v>
      </c>
      <c r="M152" s="4">
        <v>5.71</v>
      </c>
      <c r="N152" s="4">
        <v>243.9</v>
      </c>
      <c r="O152" s="4">
        <v>1.9</v>
      </c>
      <c r="P152" s="4">
        <v>41</v>
      </c>
      <c r="Q152" s="4">
        <v>0.3</v>
      </c>
      <c r="R152" s="4">
        <v>2.1</v>
      </c>
      <c r="S152" s="4">
        <v>25.9</v>
      </c>
      <c r="T152" s="4">
        <v>89</v>
      </c>
      <c r="U152" s="4">
        <v>1.19</v>
      </c>
      <c r="V152" s="4">
        <v>0.067</v>
      </c>
      <c r="W152" s="4">
        <v>9</v>
      </c>
      <c r="X152" s="4">
        <v>45</v>
      </c>
      <c r="Y152" s="4">
        <v>1.44</v>
      </c>
      <c r="Z152" s="4">
        <v>100</v>
      </c>
      <c r="AA152" s="4">
        <v>0.011</v>
      </c>
      <c r="AB152" s="4">
        <v>2</v>
      </c>
      <c r="AC152" s="4">
        <v>3.18</v>
      </c>
      <c r="AD152" s="4">
        <v>0.015</v>
      </c>
      <c r="AE152" s="4">
        <v>0.07</v>
      </c>
      <c r="AF152" s="4">
        <v>17</v>
      </c>
      <c r="AG152" s="4">
        <v>0.02</v>
      </c>
      <c r="AH152" s="4">
        <v>14.2</v>
      </c>
      <c r="AI152" s="4">
        <v>0.1</v>
      </c>
      <c r="AJ152" s="4">
        <v>0.14</v>
      </c>
      <c r="AK152" s="4">
        <v>0.1</v>
      </c>
      <c r="AL152" s="4">
        <v>7</v>
      </c>
      <c r="AM152" s="4">
        <v>0.8</v>
      </c>
    </row>
    <row r="153" spans="1:39" ht="15">
      <c r="A153" s="2" t="s">
        <v>47</v>
      </c>
      <c r="B153" s="6">
        <v>370300</v>
      </c>
      <c r="C153" s="6">
        <v>6714602</v>
      </c>
      <c r="D153" s="4">
        <v>7</v>
      </c>
      <c r="E153" s="4">
        <v>42.8</v>
      </c>
      <c r="F153" s="4">
        <v>145.8</v>
      </c>
      <c r="G153" s="4">
        <v>17.1</v>
      </c>
      <c r="H153" s="4">
        <v>62</v>
      </c>
      <c r="I153" s="36">
        <v>0.4</v>
      </c>
      <c r="J153" s="4">
        <v>20.2</v>
      </c>
      <c r="K153" s="4">
        <v>23.4</v>
      </c>
      <c r="L153" s="4">
        <v>866</v>
      </c>
      <c r="M153" s="4">
        <v>5.62</v>
      </c>
      <c r="N153" s="4">
        <v>89.7</v>
      </c>
      <c r="O153" s="4">
        <v>1.6</v>
      </c>
      <c r="P153" s="4">
        <v>36</v>
      </c>
      <c r="Q153" s="4">
        <v>0.3</v>
      </c>
      <c r="R153" s="4">
        <v>1.6</v>
      </c>
      <c r="S153" s="4">
        <v>21.3</v>
      </c>
      <c r="T153" s="4">
        <v>88</v>
      </c>
      <c r="U153" s="4">
        <v>1.01</v>
      </c>
      <c r="V153" s="4">
        <v>0.079</v>
      </c>
      <c r="W153" s="4">
        <v>7</v>
      </c>
      <c r="X153" s="4">
        <v>44</v>
      </c>
      <c r="Y153" s="4">
        <v>1.23</v>
      </c>
      <c r="Z153" s="4">
        <v>98</v>
      </c>
      <c r="AA153" s="4">
        <v>0.009</v>
      </c>
      <c r="AB153" s="4">
        <v>2</v>
      </c>
      <c r="AC153" s="4">
        <v>2.91</v>
      </c>
      <c r="AD153" s="4">
        <v>0.012</v>
      </c>
      <c r="AE153" s="4">
        <v>0.06</v>
      </c>
      <c r="AF153" s="4">
        <v>10.8</v>
      </c>
      <c r="AG153" s="4">
        <v>0.03</v>
      </c>
      <c r="AH153" s="4">
        <v>15</v>
      </c>
      <c r="AI153" s="4">
        <v>0.1</v>
      </c>
      <c r="AJ153" s="4">
        <v>0.12</v>
      </c>
      <c r="AK153" s="4">
        <v>0.1</v>
      </c>
      <c r="AL153" s="4">
        <v>7</v>
      </c>
      <c r="AM153" s="4">
        <v>0.8</v>
      </c>
    </row>
    <row r="154" spans="1:39" ht="15">
      <c r="A154" s="2" t="s">
        <v>48</v>
      </c>
      <c r="B154" s="6">
        <v>370296</v>
      </c>
      <c r="C154" s="6">
        <v>6714649</v>
      </c>
      <c r="D154" s="4">
        <v>3.6</v>
      </c>
      <c r="E154" s="4">
        <v>10.7</v>
      </c>
      <c r="F154" s="4">
        <v>66.6</v>
      </c>
      <c r="G154" s="4">
        <v>19.5</v>
      </c>
      <c r="H154" s="4">
        <v>52</v>
      </c>
      <c r="I154" s="36">
        <v>0.2</v>
      </c>
      <c r="J154" s="4">
        <v>20.6</v>
      </c>
      <c r="K154" s="4">
        <v>19.7</v>
      </c>
      <c r="L154" s="4">
        <v>721</v>
      </c>
      <c r="M154" s="4">
        <v>3.64</v>
      </c>
      <c r="N154" s="4">
        <v>33.4</v>
      </c>
      <c r="O154" s="4">
        <v>2.5</v>
      </c>
      <c r="P154" s="4">
        <v>21</v>
      </c>
      <c r="Q154" s="4">
        <v>0.3</v>
      </c>
      <c r="R154" s="4">
        <v>0.8</v>
      </c>
      <c r="S154" s="4">
        <v>6</v>
      </c>
      <c r="T154" s="4">
        <v>64</v>
      </c>
      <c r="U154" s="4">
        <v>0.39</v>
      </c>
      <c r="V154" s="4">
        <v>0.089</v>
      </c>
      <c r="W154" s="4">
        <v>14</v>
      </c>
      <c r="X154" s="4">
        <v>39</v>
      </c>
      <c r="Y154" s="4">
        <v>0.89</v>
      </c>
      <c r="Z154" s="4">
        <v>81</v>
      </c>
      <c r="AA154" s="4">
        <v>0.045</v>
      </c>
      <c r="AB154" s="4">
        <v>2</v>
      </c>
      <c r="AC154" s="4">
        <v>3.5</v>
      </c>
      <c r="AD154" s="4">
        <v>0.011</v>
      </c>
      <c r="AE154" s="4">
        <v>0.11</v>
      </c>
      <c r="AF154" s="4">
        <v>10.1</v>
      </c>
      <c r="AG154" s="4">
        <v>0.06</v>
      </c>
      <c r="AH154" s="4">
        <v>5.9</v>
      </c>
      <c r="AI154" s="4">
        <v>0.1</v>
      </c>
      <c r="AJ154" s="4">
        <v>0.18</v>
      </c>
      <c r="AK154" s="4">
        <v>0.1</v>
      </c>
      <c r="AL154" s="4">
        <v>8</v>
      </c>
      <c r="AM154" s="4">
        <v>0.6</v>
      </c>
    </row>
    <row r="155" spans="1:39" ht="15">
      <c r="A155" s="2" t="s">
        <v>234</v>
      </c>
      <c r="B155" s="7">
        <v>370307</v>
      </c>
      <c r="C155" s="7">
        <v>6714697</v>
      </c>
      <c r="D155" s="4">
        <v>5.2</v>
      </c>
      <c r="E155" s="4">
        <v>27.6</v>
      </c>
      <c r="F155" s="4">
        <v>76.8</v>
      </c>
      <c r="G155" s="4">
        <v>13.3</v>
      </c>
      <c r="H155" s="4">
        <v>55</v>
      </c>
      <c r="I155" s="36">
        <v>0.3</v>
      </c>
      <c r="J155" s="4">
        <v>17.2</v>
      </c>
      <c r="K155" s="4">
        <v>17.3</v>
      </c>
      <c r="L155" s="4">
        <v>607</v>
      </c>
      <c r="M155" s="4">
        <v>3.94</v>
      </c>
      <c r="N155" s="4">
        <v>62.4</v>
      </c>
      <c r="O155" s="4">
        <v>2.1</v>
      </c>
      <c r="P155" s="4">
        <v>24</v>
      </c>
      <c r="Q155" s="4">
        <v>0.2</v>
      </c>
      <c r="R155" s="4">
        <v>1.1</v>
      </c>
      <c r="S155" s="4">
        <v>8.7</v>
      </c>
      <c r="T155" s="4">
        <v>73</v>
      </c>
      <c r="U155" s="4">
        <v>0.8</v>
      </c>
      <c r="V155" s="4">
        <v>0.069</v>
      </c>
      <c r="W155" s="4">
        <v>12</v>
      </c>
      <c r="X155" s="4">
        <v>34</v>
      </c>
      <c r="Y155" s="4">
        <v>0.86</v>
      </c>
      <c r="Z155" s="4">
        <v>89</v>
      </c>
      <c r="AA155" s="4">
        <v>0.033</v>
      </c>
      <c r="AB155" s="4">
        <v>1</v>
      </c>
      <c r="AC155" s="4">
        <v>2.36</v>
      </c>
      <c r="AD155" s="4">
        <v>0.011</v>
      </c>
      <c r="AE155" s="4">
        <v>0.11</v>
      </c>
      <c r="AF155" s="4">
        <v>9.4</v>
      </c>
      <c r="AG155" s="4">
        <v>0.03</v>
      </c>
      <c r="AH155" s="4">
        <v>6.3</v>
      </c>
      <c r="AI155" s="4">
        <v>0.1</v>
      </c>
      <c r="AJ155" s="4">
        <v>0.13</v>
      </c>
      <c r="AK155" s="4">
        <v>0.1</v>
      </c>
      <c r="AL155" s="4">
        <v>8</v>
      </c>
      <c r="AM155" s="4">
        <v>0.7</v>
      </c>
    </row>
    <row r="156" spans="1:39" ht="15">
      <c r="A156" s="2" t="s">
        <v>235</v>
      </c>
      <c r="B156" s="7">
        <v>370300</v>
      </c>
      <c r="C156" s="7">
        <v>6714759</v>
      </c>
      <c r="D156" s="4">
        <v>8.9</v>
      </c>
      <c r="E156" s="4">
        <v>23.2</v>
      </c>
      <c r="F156" s="4">
        <v>99.5</v>
      </c>
      <c r="G156" s="4">
        <v>22.4</v>
      </c>
      <c r="H156" s="4">
        <v>58</v>
      </c>
      <c r="I156" s="36">
        <v>0.5</v>
      </c>
      <c r="J156" s="4">
        <v>23.4</v>
      </c>
      <c r="K156" s="4">
        <v>22.4</v>
      </c>
      <c r="L156" s="4">
        <v>803</v>
      </c>
      <c r="M156" s="4">
        <v>4.16</v>
      </c>
      <c r="N156" s="4">
        <v>127.4</v>
      </c>
      <c r="O156" s="4">
        <v>3.9</v>
      </c>
      <c r="P156" s="4">
        <v>26</v>
      </c>
      <c r="Q156" s="4">
        <v>0.6</v>
      </c>
      <c r="R156" s="4">
        <v>4.2</v>
      </c>
      <c r="S156" s="4">
        <v>11</v>
      </c>
      <c r="T156" s="4">
        <v>69</v>
      </c>
      <c r="U156" s="4">
        <v>0.77</v>
      </c>
      <c r="V156" s="4">
        <v>0.076</v>
      </c>
      <c r="W156" s="4">
        <v>13</v>
      </c>
      <c r="X156" s="4">
        <v>40</v>
      </c>
      <c r="Y156" s="4">
        <v>0.98</v>
      </c>
      <c r="Z156" s="4">
        <v>99</v>
      </c>
      <c r="AA156" s="4">
        <v>0.036</v>
      </c>
      <c r="AB156" s="4">
        <v>2</v>
      </c>
      <c r="AC156" s="4">
        <v>2.95</v>
      </c>
      <c r="AD156" s="4">
        <v>0.016</v>
      </c>
      <c r="AE156" s="4">
        <v>0.12</v>
      </c>
      <c r="AF156" s="4">
        <v>11.3</v>
      </c>
      <c r="AG156" s="4">
        <v>0.04</v>
      </c>
      <c r="AH156" s="4">
        <v>8.9</v>
      </c>
      <c r="AI156" s="4">
        <v>0.2</v>
      </c>
      <c r="AJ156" s="4">
        <v>0.13</v>
      </c>
      <c r="AK156" s="4">
        <v>0.1</v>
      </c>
      <c r="AL156" s="4">
        <v>6</v>
      </c>
      <c r="AM156" s="4">
        <v>0.6</v>
      </c>
    </row>
    <row r="157" spans="1:39" ht="15">
      <c r="A157" s="2" t="s">
        <v>236</v>
      </c>
      <c r="B157" s="7">
        <v>370294</v>
      </c>
      <c r="C157" s="7">
        <v>6714801</v>
      </c>
      <c r="D157" s="4">
        <v>9.8</v>
      </c>
      <c r="E157" s="4">
        <v>31</v>
      </c>
      <c r="F157" s="4">
        <v>113.4</v>
      </c>
      <c r="G157" s="4">
        <v>21.3</v>
      </c>
      <c r="H157" s="4">
        <v>67</v>
      </c>
      <c r="I157" s="36">
        <v>0.4</v>
      </c>
      <c r="J157" s="4">
        <v>27.6</v>
      </c>
      <c r="K157" s="4">
        <v>24.8</v>
      </c>
      <c r="L157" s="4">
        <v>950</v>
      </c>
      <c r="M157" s="4">
        <v>5.08</v>
      </c>
      <c r="N157" s="4">
        <v>98.4</v>
      </c>
      <c r="O157" s="4">
        <v>4.7</v>
      </c>
      <c r="P157" s="4">
        <v>23</v>
      </c>
      <c r="Q157" s="4">
        <v>0.2</v>
      </c>
      <c r="R157" s="4">
        <v>2.5</v>
      </c>
      <c r="S157" s="4">
        <v>12.2</v>
      </c>
      <c r="T157" s="4">
        <v>89</v>
      </c>
      <c r="U157" s="4">
        <v>0.58</v>
      </c>
      <c r="V157" s="4">
        <v>0.048</v>
      </c>
      <c r="W157" s="4">
        <v>15</v>
      </c>
      <c r="X157" s="4">
        <v>54</v>
      </c>
      <c r="Y157" s="4">
        <v>1.21</v>
      </c>
      <c r="Z157" s="4">
        <v>115</v>
      </c>
      <c r="AA157" s="4">
        <v>0.048</v>
      </c>
      <c r="AB157" s="4">
        <v>1</v>
      </c>
      <c r="AC157" s="4">
        <v>3.37</v>
      </c>
      <c r="AD157" s="4">
        <v>0.014</v>
      </c>
      <c r="AE157" s="4">
        <v>0.12</v>
      </c>
      <c r="AF157" s="4">
        <v>8.7</v>
      </c>
      <c r="AG157" s="4">
        <v>0.04</v>
      </c>
      <c r="AH157" s="4">
        <v>11.8</v>
      </c>
      <c r="AI157" s="4">
        <v>0.2</v>
      </c>
      <c r="AJ157" s="4">
        <v>0.11</v>
      </c>
      <c r="AK157" s="4">
        <v>0.1</v>
      </c>
      <c r="AL157" s="4">
        <v>9</v>
      </c>
      <c r="AM157" s="4">
        <v>0.25</v>
      </c>
    </row>
    <row r="158" spans="1:39" ht="15">
      <c r="A158" s="2" t="s">
        <v>237</v>
      </c>
      <c r="B158" s="7">
        <v>370286</v>
      </c>
      <c r="C158" s="7">
        <v>6714858</v>
      </c>
      <c r="D158" s="4">
        <v>6</v>
      </c>
      <c r="E158" s="4">
        <v>18.8</v>
      </c>
      <c r="F158" s="4">
        <v>132.9</v>
      </c>
      <c r="G158" s="4">
        <v>19.9</v>
      </c>
      <c r="H158" s="4">
        <v>71</v>
      </c>
      <c r="I158" s="36">
        <v>0.3</v>
      </c>
      <c r="J158" s="4">
        <v>31.9</v>
      </c>
      <c r="K158" s="4">
        <v>26.8</v>
      </c>
      <c r="L158" s="4">
        <v>912</v>
      </c>
      <c r="M158" s="4">
        <v>4.51</v>
      </c>
      <c r="N158" s="4">
        <v>60.1</v>
      </c>
      <c r="O158" s="4">
        <v>1.9</v>
      </c>
      <c r="P158" s="4">
        <v>25</v>
      </c>
      <c r="Q158" s="4">
        <v>0.4</v>
      </c>
      <c r="R158" s="4">
        <v>4</v>
      </c>
      <c r="S158" s="4">
        <v>9.4</v>
      </c>
      <c r="T158" s="4">
        <v>79</v>
      </c>
      <c r="U158" s="4">
        <v>0.91</v>
      </c>
      <c r="V158" s="4">
        <v>0.086</v>
      </c>
      <c r="W158" s="4">
        <v>11</v>
      </c>
      <c r="X158" s="4">
        <v>54</v>
      </c>
      <c r="Y158" s="4">
        <v>1.11</v>
      </c>
      <c r="Z158" s="4">
        <v>70</v>
      </c>
      <c r="AA158" s="4">
        <v>0.036</v>
      </c>
      <c r="AB158" s="4">
        <v>3</v>
      </c>
      <c r="AC158" s="4">
        <v>2.86</v>
      </c>
      <c r="AD158" s="4">
        <v>0.016</v>
      </c>
      <c r="AE158" s="4">
        <v>0.09</v>
      </c>
      <c r="AF158" s="4">
        <v>16.9</v>
      </c>
      <c r="AG158" s="4">
        <v>0.06</v>
      </c>
      <c r="AH158" s="4">
        <v>7.2</v>
      </c>
      <c r="AI158" s="4">
        <v>0.1</v>
      </c>
      <c r="AJ158" s="4">
        <v>0.1</v>
      </c>
      <c r="AK158" s="4">
        <v>0.1</v>
      </c>
      <c r="AL158" s="4">
        <v>6</v>
      </c>
      <c r="AM158" s="4">
        <v>1.1</v>
      </c>
    </row>
    <row r="159" spans="1:39" ht="15">
      <c r="A159" s="2" t="s">
        <v>238</v>
      </c>
      <c r="B159" s="7">
        <v>370294</v>
      </c>
      <c r="C159" s="7">
        <v>6714896</v>
      </c>
      <c r="D159" s="4">
        <v>16.1</v>
      </c>
      <c r="E159" s="4">
        <v>43.8</v>
      </c>
      <c r="F159" s="4">
        <v>163.1</v>
      </c>
      <c r="G159" s="4">
        <v>26.5</v>
      </c>
      <c r="H159" s="4">
        <v>78</v>
      </c>
      <c r="I159" s="36">
        <v>0.3</v>
      </c>
      <c r="J159" s="4">
        <v>33</v>
      </c>
      <c r="K159" s="4">
        <v>27.1</v>
      </c>
      <c r="L159" s="4">
        <v>1023</v>
      </c>
      <c r="M159" s="4">
        <v>4.94</v>
      </c>
      <c r="N159" s="4">
        <v>108.6</v>
      </c>
      <c r="O159" s="4">
        <v>2.3</v>
      </c>
      <c r="P159" s="4">
        <v>26</v>
      </c>
      <c r="Q159" s="4">
        <v>0.4</v>
      </c>
      <c r="R159" s="4">
        <v>4.1</v>
      </c>
      <c r="S159" s="4">
        <v>17</v>
      </c>
      <c r="T159" s="4">
        <v>83</v>
      </c>
      <c r="U159" s="4">
        <v>1.08</v>
      </c>
      <c r="V159" s="4">
        <v>0.064</v>
      </c>
      <c r="W159" s="4">
        <v>11</v>
      </c>
      <c r="X159" s="4">
        <v>59</v>
      </c>
      <c r="Y159" s="4">
        <v>1.28</v>
      </c>
      <c r="Z159" s="4">
        <v>78</v>
      </c>
      <c r="AA159" s="4">
        <v>0.034</v>
      </c>
      <c r="AB159" s="4">
        <v>3</v>
      </c>
      <c r="AC159" s="4">
        <v>2.27</v>
      </c>
      <c r="AD159" s="4">
        <v>0.017</v>
      </c>
      <c r="AE159" s="4">
        <v>0.08</v>
      </c>
      <c r="AF159" s="4">
        <v>12</v>
      </c>
      <c r="AG159" s="4">
        <v>0.02</v>
      </c>
      <c r="AH159" s="4">
        <v>9.8</v>
      </c>
      <c r="AI159" s="4">
        <v>0.1</v>
      </c>
      <c r="AJ159" s="4">
        <v>0.15</v>
      </c>
      <c r="AK159" s="4">
        <v>0.3</v>
      </c>
      <c r="AL159" s="4">
        <v>6</v>
      </c>
      <c r="AM159" s="4">
        <v>0.9</v>
      </c>
    </row>
    <row r="160" spans="1:39" ht="15">
      <c r="A160" s="2" t="s">
        <v>239</v>
      </c>
      <c r="B160" s="7">
        <v>370296</v>
      </c>
      <c r="C160" s="7">
        <v>6714948</v>
      </c>
      <c r="D160" s="4">
        <v>2.9</v>
      </c>
      <c r="E160" s="4">
        <v>8.5</v>
      </c>
      <c r="F160" s="4">
        <v>50.6</v>
      </c>
      <c r="G160" s="4">
        <v>13.6</v>
      </c>
      <c r="H160" s="4">
        <v>45</v>
      </c>
      <c r="I160" s="36">
        <v>0.1</v>
      </c>
      <c r="J160" s="4">
        <v>18.2</v>
      </c>
      <c r="K160" s="4">
        <v>13.2</v>
      </c>
      <c r="L160" s="4">
        <v>373</v>
      </c>
      <c r="M160" s="4">
        <v>2.68</v>
      </c>
      <c r="N160" s="4">
        <v>20.2</v>
      </c>
      <c r="O160" s="4">
        <v>4</v>
      </c>
      <c r="P160" s="4">
        <v>17</v>
      </c>
      <c r="Q160" s="4">
        <v>0.05</v>
      </c>
      <c r="R160" s="4">
        <v>1</v>
      </c>
      <c r="S160" s="4">
        <v>3</v>
      </c>
      <c r="T160" s="4">
        <v>60</v>
      </c>
      <c r="U160" s="4">
        <v>0.37</v>
      </c>
      <c r="V160" s="4">
        <v>0.053</v>
      </c>
      <c r="W160" s="4">
        <v>20</v>
      </c>
      <c r="X160" s="4">
        <v>32</v>
      </c>
      <c r="Y160" s="4">
        <v>0.74</v>
      </c>
      <c r="Z160" s="4">
        <v>95</v>
      </c>
      <c r="AA160" s="4">
        <v>0.058</v>
      </c>
      <c r="AB160" s="4">
        <v>2</v>
      </c>
      <c r="AC160" s="4">
        <v>2.12</v>
      </c>
      <c r="AD160" s="4">
        <v>0.012</v>
      </c>
      <c r="AE160" s="4">
        <v>0.16</v>
      </c>
      <c r="AF160" s="4">
        <v>3.7</v>
      </c>
      <c r="AG160" s="4">
        <v>0.02</v>
      </c>
      <c r="AH160" s="4">
        <v>4.6</v>
      </c>
      <c r="AI160" s="4">
        <v>0.2</v>
      </c>
      <c r="AJ160" s="4">
        <v>0.1</v>
      </c>
      <c r="AK160" s="4">
        <v>0.1</v>
      </c>
      <c r="AL160" s="4">
        <v>6</v>
      </c>
      <c r="AM160" s="4">
        <v>0.25</v>
      </c>
    </row>
    <row r="161" spans="1:39" ht="15">
      <c r="A161" s="2" t="s">
        <v>240</v>
      </c>
      <c r="B161" s="7">
        <v>370295</v>
      </c>
      <c r="C161" s="7">
        <v>6715003</v>
      </c>
      <c r="D161" s="4">
        <v>2.4</v>
      </c>
      <c r="E161" s="4">
        <v>6.1</v>
      </c>
      <c r="F161" s="4">
        <v>34.4</v>
      </c>
      <c r="G161" s="4">
        <v>9.8</v>
      </c>
      <c r="H161" s="4">
        <v>49</v>
      </c>
      <c r="I161" s="36">
        <v>0.05</v>
      </c>
      <c r="J161" s="4">
        <v>17.3</v>
      </c>
      <c r="K161" s="4">
        <v>9.3</v>
      </c>
      <c r="L161" s="4">
        <v>337</v>
      </c>
      <c r="M161" s="4">
        <v>2.39</v>
      </c>
      <c r="N161" s="4">
        <v>11.3</v>
      </c>
      <c r="O161" s="4">
        <v>8.6</v>
      </c>
      <c r="P161" s="4">
        <v>20</v>
      </c>
      <c r="Q161" s="4">
        <v>0.05</v>
      </c>
      <c r="R161" s="4">
        <v>0.9</v>
      </c>
      <c r="S161" s="4">
        <v>1.4</v>
      </c>
      <c r="T161" s="4">
        <v>59</v>
      </c>
      <c r="U161" s="4">
        <v>0.5</v>
      </c>
      <c r="V161" s="4">
        <v>0.07</v>
      </c>
      <c r="W161" s="4">
        <v>25</v>
      </c>
      <c r="X161" s="4">
        <v>31</v>
      </c>
      <c r="Y161" s="4">
        <v>0.7</v>
      </c>
      <c r="Z161" s="4">
        <v>115</v>
      </c>
      <c r="AA161" s="4">
        <v>0.086</v>
      </c>
      <c r="AB161" s="4">
        <v>1</v>
      </c>
      <c r="AC161" s="4">
        <v>1.89</v>
      </c>
      <c r="AD161" s="4">
        <v>0.012</v>
      </c>
      <c r="AE161" s="4">
        <v>0.21</v>
      </c>
      <c r="AF161" s="4">
        <v>2.2</v>
      </c>
      <c r="AG161" s="4">
        <v>0.01</v>
      </c>
      <c r="AH161" s="4">
        <v>4.8</v>
      </c>
      <c r="AI161" s="4">
        <v>0.2</v>
      </c>
      <c r="AJ161" s="4">
        <v>0.09</v>
      </c>
      <c r="AK161" s="4">
        <v>0.1</v>
      </c>
      <c r="AL161" s="4">
        <v>6</v>
      </c>
      <c r="AM161" s="4">
        <v>0.25</v>
      </c>
    </row>
    <row r="162" spans="1:39" ht="15">
      <c r="A162" s="2" t="s">
        <v>241</v>
      </c>
      <c r="B162" s="7">
        <v>370297</v>
      </c>
      <c r="C162" s="7">
        <v>6715054</v>
      </c>
      <c r="D162" s="4">
        <v>16</v>
      </c>
      <c r="E162" s="4">
        <v>42.3</v>
      </c>
      <c r="F162" s="4">
        <v>128.2</v>
      </c>
      <c r="G162" s="4">
        <v>19.6</v>
      </c>
      <c r="H162" s="4">
        <v>66</v>
      </c>
      <c r="I162" s="36">
        <v>0.4</v>
      </c>
      <c r="J162" s="4">
        <v>28.4</v>
      </c>
      <c r="K162" s="4">
        <v>23.5</v>
      </c>
      <c r="L162" s="4">
        <v>843</v>
      </c>
      <c r="M162" s="4">
        <v>4.12</v>
      </c>
      <c r="N162" s="4">
        <v>85.6</v>
      </c>
      <c r="O162" s="4">
        <v>1.8</v>
      </c>
      <c r="P162" s="4">
        <v>33</v>
      </c>
      <c r="Q162" s="4">
        <v>0.3</v>
      </c>
      <c r="R162" s="4">
        <v>5.6</v>
      </c>
      <c r="S162" s="4">
        <v>18.4</v>
      </c>
      <c r="T162" s="4">
        <v>76</v>
      </c>
      <c r="U162" s="4">
        <v>1.22</v>
      </c>
      <c r="V162" s="4">
        <v>0.063</v>
      </c>
      <c r="W162" s="4">
        <v>13</v>
      </c>
      <c r="X162" s="4">
        <v>48</v>
      </c>
      <c r="Y162" s="4">
        <v>1.03</v>
      </c>
      <c r="Z162" s="4">
        <v>82</v>
      </c>
      <c r="AA162" s="4">
        <v>0.032</v>
      </c>
      <c r="AB162" s="4">
        <v>3</v>
      </c>
      <c r="AC162" s="4">
        <v>2.06</v>
      </c>
      <c r="AD162" s="4">
        <v>0.015</v>
      </c>
      <c r="AE162" s="4">
        <v>0.09</v>
      </c>
      <c r="AF162" s="4">
        <v>7.5</v>
      </c>
      <c r="AG162" s="4">
        <v>0.04</v>
      </c>
      <c r="AH162" s="4">
        <v>7.7</v>
      </c>
      <c r="AI162" s="4">
        <v>0.2</v>
      </c>
      <c r="AJ162" s="4">
        <v>0.13</v>
      </c>
      <c r="AK162" s="4">
        <v>0.2</v>
      </c>
      <c r="AL162" s="4">
        <v>6</v>
      </c>
      <c r="AM162" s="4">
        <v>1.2</v>
      </c>
    </row>
    <row r="163" spans="1:39" ht="15">
      <c r="A163" s="2" t="s">
        <v>242</v>
      </c>
      <c r="B163" s="7">
        <v>370292</v>
      </c>
      <c r="C163" s="7">
        <v>6715102</v>
      </c>
      <c r="D163" s="4">
        <v>12.2</v>
      </c>
      <c r="E163" s="4">
        <v>33.7</v>
      </c>
      <c r="F163" s="4">
        <v>131.7</v>
      </c>
      <c r="G163" s="4">
        <v>20.8</v>
      </c>
      <c r="H163" s="4">
        <v>78</v>
      </c>
      <c r="I163" s="36">
        <v>0.3</v>
      </c>
      <c r="J163" s="4">
        <v>40</v>
      </c>
      <c r="K163" s="4">
        <v>23.6</v>
      </c>
      <c r="L163" s="4">
        <v>707</v>
      </c>
      <c r="M163" s="4">
        <v>4.78</v>
      </c>
      <c r="N163" s="4">
        <v>73.7</v>
      </c>
      <c r="O163" s="4">
        <v>5.1</v>
      </c>
      <c r="P163" s="4">
        <v>29</v>
      </c>
      <c r="Q163" s="4">
        <v>0.3</v>
      </c>
      <c r="R163" s="4">
        <v>1.8</v>
      </c>
      <c r="S163" s="4">
        <v>11.8</v>
      </c>
      <c r="T163" s="4">
        <v>93</v>
      </c>
      <c r="U163" s="4">
        <v>0.82</v>
      </c>
      <c r="V163" s="4">
        <v>0.048</v>
      </c>
      <c r="W163" s="4">
        <v>15</v>
      </c>
      <c r="X163" s="4">
        <v>66</v>
      </c>
      <c r="Y163" s="4">
        <v>1.33</v>
      </c>
      <c r="Z163" s="4">
        <v>88</v>
      </c>
      <c r="AA163" s="4">
        <v>0.073</v>
      </c>
      <c r="AB163" s="4">
        <v>2</v>
      </c>
      <c r="AC163" s="4">
        <v>2.34</v>
      </c>
      <c r="AD163" s="4">
        <v>0.021</v>
      </c>
      <c r="AE163" s="4">
        <v>0.1</v>
      </c>
      <c r="AF163" s="4">
        <v>8.4</v>
      </c>
      <c r="AG163" s="4">
        <v>0.01</v>
      </c>
      <c r="AH163" s="4">
        <v>10.1</v>
      </c>
      <c r="AI163" s="4">
        <v>0.2</v>
      </c>
      <c r="AJ163" s="4">
        <v>0.09</v>
      </c>
      <c r="AK163" s="4">
        <v>0.1</v>
      </c>
      <c r="AL163" s="4">
        <v>7</v>
      </c>
      <c r="AM163" s="4">
        <v>0.8</v>
      </c>
    </row>
    <row r="164" spans="1:39" ht="15">
      <c r="A164" s="2" t="s">
        <v>243</v>
      </c>
      <c r="B164" s="7">
        <v>370292</v>
      </c>
      <c r="C164" s="7">
        <v>6715152</v>
      </c>
      <c r="D164" s="4">
        <v>7.9</v>
      </c>
      <c r="E164" s="4">
        <v>14.3</v>
      </c>
      <c r="F164" s="4">
        <v>117.8</v>
      </c>
      <c r="G164" s="4">
        <v>13.7</v>
      </c>
      <c r="H164" s="4">
        <v>78</v>
      </c>
      <c r="I164" s="36">
        <v>0.4</v>
      </c>
      <c r="J164" s="4">
        <v>31.4</v>
      </c>
      <c r="K164" s="4">
        <v>15.4</v>
      </c>
      <c r="L164" s="4">
        <v>892</v>
      </c>
      <c r="M164" s="4">
        <v>3.2</v>
      </c>
      <c r="N164" s="4">
        <v>24.6</v>
      </c>
      <c r="O164" s="4">
        <v>2.9</v>
      </c>
      <c r="P164" s="4">
        <v>45</v>
      </c>
      <c r="Q164" s="4">
        <v>0.4</v>
      </c>
      <c r="R164" s="4">
        <v>1.2</v>
      </c>
      <c r="S164" s="4">
        <v>3.1</v>
      </c>
      <c r="T164" s="4">
        <v>69</v>
      </c>
      <c r="U164" s="4">
        <v>1.57</v>
      </c>
      <c r="V164" s="4">
        <v>0.092</v>
      </c>
      <c r="W164" s="4">
        <v>39</v>
      </c>
      <c r="X164" s="4">
        <v>48</v>
      </c>
      <c r="Y164" s="4">
        <v>0.89</v>
      </c>
      <c r="Z164" s="4">
        <v>146</v>
      </c>
      <c r="AA164" s="4">
        <v>0.061</v>
      </c>
      <c r="AB164" s="4">
        <v>3</v>
      </c>
      <c r="AC164" s="4">
        <v>3.15</v>
      </c>
      <c r="AD164" s="4">
        <v>0.017</v>
      </c>
      <c r="AE164" s="4">
        <v>0.27</v>
      </c>
      <c r="AF164" s="4">
        <v>2</v>
      </c>
      <c r="AG164" s="4">
        <v>0.1</v>
      </c>
      <c r="AH164" s="4">
        <v>8.4</v>
      </c>
      <c r="AI164" s="4">
        <v>0.3</v>
      </c>
      <c r="AJ164" s="4">
        <v>0.18</v>
      </c>
      <c r="AK164" s="4">
        <v>0.1</v>
      </c>
      <c r="AL164" s="4">
        <v>8</v>
      </c>
      <c r="AM164" s="4">
        <v>0.9</v>
      </c>
    </row>
    <row r="165" spans="1:39" ht="15">
      <c r="A165" s="2" t="s">
        <v>244</v>
      </c>
      <c r="B165" s="7">
        <v>370296</v>
      </c>
      <c r="C165" s="7">
        <v>6715189</v>
      </c>
      <c r="D165" s="4">
        <v>6.9</v>
      </c>
      <c r="E165" s="4">
        <v>10.6</v>
      </c>
      <c r="F165" s="4">
        <v>104.3</v>
      </c>
      <c r="G165" s="4">
        <v>13.3</v>
      </c>
      <c r="H165" s="4">
        <v>58</v>
      </c>
      <c r="I165" s="36">
        <v>0.3</v>
      </c>
      <c r="J165" s="4">
        <v>28.8</v>
      </c>
      <c r="K165" s="4">
        <v>16.3</v>
      </c>
      <c r="L165" s="4">
        <v>640</v>
      </c>
      <c r="M165" s="4">
        <v>3.31</v>
      </c>
      <c r="N165" s="4">
        <v>34.8</v>
      </c>
      <c r="O165" s="4">
        <v>4.2</v>
      </c>
      <c r="P165" s="4">
        <v>36</v>
      </c>
      <c r="Q165" s="4">
        <v>0.2</v>
      </c>
      <c r="R165" s="4">
        <v>1.4</v>
      </c>
      <c r="S165" s="4">
        <v>2.7</v>
      </c>
      <c r="T165" s="4">
        <v>70</v>
      </c>
      <c r="U165" s="4">
        <v>1.18</v>
      </c>
      <c r="V165" s="4">
        <v>0.058</v>
      </c>
      <c r="W165" s="4">
        <v>26</v>
      </c>
      <c r="X165" s="4">
        <v>46</v>
      </c>
      <c r="Y165" s="4">
        <v>0.79</v>
      </c>
      <c r="Z165" s="4">
        <v>101</v>
      </c>
      <c r="AA165" s="4">
        <v>0.062</v>
      </c>
      <c r="AB165" s="4">
        <v>2</v>
      </c>
      <c r="AC165" s="4">
        <v>2.28</v>
      </c>
      <c r="AD165" s="4">
        <v>0.018</v>
      </c>
      <c r="AE165" s="4">
        <v>0.18</v>
      </c>
      <c r="AF165" s="4">
        <v>4</v>
      </c>
      <c r="AG165" s="4">
        <v>0.03</v>
      </c>
      <c r="AH165" s="4">
        <v>7.9</v>
      </c>
      <c r="AI165" s="4">
        <v>0.2</v>
      </c>
      <c r="AJ165" s="4">
        <v>0.15</v>
      </c>
      <c r="AK165" s="4">
        <v>0.1</v>
      </c>
      <c r="AL165" s="4">
        <v>6</v>
      </c>
      <c r="AM165" s="4">
        <v>0.6</v>
      </c>
    </row>
    <row r="166" spans="1:39" ht="15">
      <c r="A166" s="2" t="s">
        <v>245</v>
      </c>
      <c r="B166" s="7">
        <v>370302</v>
      </c>
      <c r="C166" s="7">
        <v>6715243</v>
      </c>
      <c r="D166" s="4">
        <v>4.3</v>
      </c>
      <c r="E166" s="4">
        <v>17.6</v>
      </c>
      <c r="F166" s="4">
        <v>83</v>
      </c>
      <c r="G166" s="4">
        <v>14.1</v>
      </c>
      <c r="H166" s="4">
        <v>76</v>
      </c>
      <c r="I166" s="36">
        <v>0.6</v>
      </c>
      <c r="J166" s="4">
        <v>28.7</v>
      </c>
      <c r="K166" s="4">
        <v>15.7</v>
      </c>
      <c r="L166" s="4">
        <v>2115</v>
      </c>
      <c r="M166" s="4">
        <v>3.2</v>
      </c>
      <c r="N166" s="4">
        <v>20.8</v>
      </c>
      <c r="O166" s="4">
        <v>2.8</v>
      </c>
      <c r="P166" s="4">
        <v>31</v>
      </c>
      <c r="Q166" s="4">
        <v>0.2</v>
      </c>
      <c r="R166" s="4">
        <v>0.5</v>
      </c>
      <c r="S166" s="4">
        <v>2.1</v>
      </c>
      <c r="T166" s="4">
        <v>72</v>
      </c>
      <c r="U166" s="4">
        <v>0.79</v>
      </c>
      <c r="V166" s="4">
        <v>0.069</v>
      </c>
      <c r="W166" s="4">
        <v>25</v>
      </c>
      <c r="X166" s="4">
        <v>45</v>
      </c>
      <c r="Y166" s="4">
        <v>0.79</v>
      </c>
      <c r="Z166" s="4">
        <v>218</v>
      </c>
      <c r="AA166" s="4">
        <v>0.067</v>
      </c>
      <c r="AB166" s="4">
        <v>2</v>
      </c>
      <c r="AC166" s="4">
        <v>3.35</v>
      </c>
      <c r="AD166" s="4">
        <v>0.017</v>
      </c>
      <c r="AE166" s="4">
        <v>0.25</v>
      </c>
      <c r="AF166" s="4">
        <v>1.2</v>
      </c>
      <c r="AG166" s="4">
        <v>0.04</v>
      </c>
      <c r="AH166" s="4">
        <v>6.5</v>
      </c>
      <c r="AI166" s="4">
        <v>0.4</v>
      </c>
      <c r="AJ166" s="4">
        <v>0.14</v>
      </c>
      <c r="AK166" s="4">
        <v>0.1</v>
      </c>
      <c r="AL166" s="4">
        <v>9</v>
      </c>
      <c r="AM166" s="4">
        <v>0.6</v>
      </c>
    </row>
    <row r="167" spans="1:39" ht="15">
      <c r="A167" s="2" t="s">
        <v>246</v>
      </c>
      <c r="B167" s="7">
        <v>370308</v>
      </c>
      <c r="C167" s="7">
        <v>6715300</v>
      </c>
      <c r="D167" s="4">
        <v>6.3</v>
      </c>
      <c r="E167" s="4">
        <v>5.8</v>
      </c>
      <c r="F167" s="4">
        <v>135.5</v>
      </c>
      <c r="G167" s="4">
        <v>11.9</v>
      </c>
      <c r="H167" s="4">
        <v>90</v>
      </c>
      <c r="I167" s="36">
        <v>0.5</v>
      </c>
      <c r="J167" s="4">
        <v>30.8</v>
      </c>
      <c r="K167" s="4">
        <v>13.9</v>
      </c>
      <c r="L167" s="4">
        <v>556</v>
      </c>
      <c r="M167" s="4">
        <v>2.78</v>
      </c>
      <c r="N167" s="4">
        <v>17.5</v>
      </c>
      <c r="O167" s="4">
        <v>2.9</v>
      </c>
      <c r="P167" s="4">
        <v>45</v>
      </c>
      <c r="Q167" s="4">
        <v>0.4</v>
      </c>
      <c r="R167" s="4">
        <v>2.7</v>
      </c>
      <c r="S167" s="4">
        <v>1.9</v>
      </c>
      <c r="T167" s="4">
        <v>62</v>
      </c>
      <c r="U167" s="4">
        <v>1.3</v>
      </c>
      <c r="V167" s="4">
        <v>0.081</v>
      </c>
      <c r="W167" s="4">
        <v>50</v>
      </c>
      <c r="X167" s="4">
        <v>42</v>
      </c>
      <c r="Y167" s="4">
        <v>0.72</v>
      </c>
      <c r="Z167" s="4">
        <v>127</v>
      </c>
      <c r="AA167" s="4">
        <v>0.057</v>
      </c>
      <c r="AB167" s="4">
        <v>2</v>
      </c>
      <c r="AC167" s="4">
        <v>2.58</v>
      </c>
      <c r="AD167" s="4">
        <v>0.016</v>
      </c>
      <c r="AE167" s="4">
        <v>0.23</v>
      </c>
      <c r="AF167" s="4">
        <v>1.2</v>
      </c>
      <c r="AG167" s="4">
        <v>0.07</v>
      </c>
      <c r="AH167" s="4">
        <v>7.3</v>
      </c>
      <c r="AI167" s="4">
        <v>0.3</v>
      </c>
      <c r="AJ167" s="4">
        <v>0.2</v>
      </c>
      <c r="AK167" s="4">
        <v>0.1</v>
      </c>
      <c r="AL167" s="4">
        <v>7</v>
      </c>
      <c r="AM167" s="4">
        <v>1</v>
      </c>
    </row>
    <row r="168" spans="1:39" ht="15">
      <c r="A168" s="2" t="s">
        <v>247</v>
      </c>
      <c r="B168" s="7">
        <v>370303</v>
      </c>
      <c r="C168" s="7">
        <v>6715342</v>
      </c>
      <c r="D168" s="4">
        <v>8.4</v>
      </c>
      <c r="E168" s="4">
        <v>8.8</v>
      </c>
      <c r="F168" s="4">
        <v>141.3</v>
      </c>
      <c r="G168" s="4">
        <v>24.1</v>
      </c>
      <c r="H168" s="4">
        <v>128</v>
      </c>
      <c r="I168" s="36">
        <v>0.9</v>
      </c>
      <c r="J168" s="4">
        <v>43</v>
      </c>
      <c r="K168" s="4">
        <v>15.4</v>
      </c>
      <c r="L168" s="4">
        <v>775</v>
      </c>
      <c r="M168" s="4">
        <v>3.08</v>
      </c>
      <c r="N168" s="4">
        <v>33.7</v>
      </c>
      <c r="O168" s="4">
        <v>2.1</v>
      </c>
      <c r="P168" s="4">
        <v>45</v>
      </c>
      <c r="Q168" s="4">
        <v>0.7</v>
      </c>
      <c r="R168" s="4">
        <v>1.4</v>
      </c>
      <c r="S168" s="4">
        <v>1.6</v>
      </c>
      <c r="T168" s="4">
        <v>64</v>
      </c>
      <c r="U168" s="4">
        <v>1.57</v>
      </c>
      <c r="V168" s="4">
        <v>0.105</v>
      </c>
      <c r="W168" s="4">
        <v>56</v>
      </c>
      <c r="X168" s="4">
        <v>49</v>
      </c>
      <c r="Y168" s="4">
        <v>0.79</v>
      </c>
      <c r="Z168" s="4">
        <v>158</v>
      </c>
      <c r="AA168" s="4">
        <v>0.052</v>
      </c>
      <c r="AB168" s="4">
        <v>2</v>
      </c>
      <c r="AC168" s="4">
        <v>2.84</v>
      </c>
      <c r="AD168" s="4">
        <v>0.013</v>
      </c>
      <c r="AE168" s="4">
        <v>0.28</v>
      </c>
      <c r="AF168" s="4">
        <v>1.1</v>
      </c>
      <c r="AG168" s="4">
        <v>0.11</v>
      </c>
      <c r="AH168" s="4">
        <v>8.4</v>
      </c>
      <c r="AI168" s="4">
        <v>0.3</v>
      </c>
      <c r="AJ168" s="4">
        <v>0.22</v>
      </c>
      <c r="AK168" s="4">
        <v>0.1</v>
      </c>
      <c r="AL168" s="4">
        <v>8</v>
      </c>
      <c r="AM168" s="4">
        <v>1.4</v>
      </c>
    </row>
    <row r="169" spans="1:39" ht="15">
      <c r="A169" s="2" t="s">
        <v>248</v>
      </c>
      <c r="B169" s="7">
        <v>370285</v>
      </c>
      <c r="C169" s="7">
        <v>6715391</v>
      </c>
      <c r="D169" s="4">
        <v>4.4</v>
      </c>
      <c r="E169" s="4">
        <v>9.9</v>
      </c>
      <c r="F169" s="4">
        <v>84.8</v>
      </c>
      <c r="G169" s="4">
        <v>23.2</v>
      </c>
      <c r="H169" s="4">
        <v>101</v>
      </c>
      <c r="I169" s="36">
        <v>0.3</v>
      </c>
      <c r="J169" s="4">
        <v>26.8</v>
      </c>
      <c r="K169" s="4">
        <v>22.1</v>
      </c>
      <c r="L169" s="4">
        <v>962</v>
      </c>
      <c r="M169" s="4">
        <v>3.65</v>
      </c>
      <c r="N169" s="4">
        <v>60.6</v>
      </c>
      <c r="O169" s="4">
        <v>4</v>
      </c>
      <c r="P169" s="4">
        <v>26</v>
      </c>
      <c r="Q169" s="4">
        <v>1.1</v>
      </c>
      <c r="R169" s="4">
        <v>2</v>
      </c>
      <c r="S169" s="4">
        <v>2.4</v>
      </c>
      <c r="T169" s="4">
        <v>80</v>
      </c>
      <c r="U169" s="4">
        <v>1.04</v>
      </c>
      <c r="V169" s="4">
        <v>0.057</v>
      </c>
      <c r="W169" s="4">
        <v>17</v>
      </c>
      <c r="X169" s="4">
        <v>57</v>
      </c>
      <c r="Y169" s="4">
        <v>0.77</v>
      </c>
      <c r="Z169" s="4">
        <v>96</v>
      </c>
      <c r="AA169" s="4">
        <v>0.071</v>
      </c>
      <c r="AB169" s="4">
        <v>2</v>
      </c>
      <c r="AC169" s="4">
        <v>2.52</v>
      </c>
      <c r="AD169" s="4">
        <v>0.011</v>
      </c>
      <c r="AE169" s="4">
        <v>0.15</v>
      </c>
      <c r="AF169" s="4">
        <v>4.5</v>
      </c>
      <c r="AG169" s="4">
        <v>0.06</v>
      </c>
      <c r="AH169" s="4">
        <v>7.5</v>
      </c>
      <c r="AI169" s="4">
        <v>0.2</v>
      </c>
      <c r="AJ169" s="4">
        <v>0.14</v>
      </c>
      <c r="AK169" s="4">
        <v>0.1</v>
      </c>
      <c r="AL169" s="4">
        <v>8</v>
      </c>
      <c r="AM169" s="4">
        <v>0.7</v>
      </c>
    </row>
    <row r="170" spans="1:39" ht="15">
      <c r="A170" s="2" t="s">
        <v>278</v>
      </c>
      <c r="B170" s="6">
        <v>370397</v>
      </c>
      <c r="C170" s="6">
        <v>6714409</v>
      </c>
      <c r="D170" s="4">
        <v>2.7</v>
      </c>
      <c r="E170" s="4">
        <v>16.3</v>
      </c>
      <c r="F170" s="4">
        <v>45</v>
      </c>
      <c r="G170" s="4">
        <v>10.6</v>
      </c>
      <c r="H170" s="4">
        <v>47</v>
      </c>
      <c r="I170" s="36">
        <v>0.2</v>
      </c>
      <c r="J170" s="4">
        <v>12.8</v>
      </c>
      <c r="K170" s="4">
        <v>9.5</v>
      </c>
      <c r="L170" s="4">
        <v>454</v>
      </c>
      <c r="M170" s="4">
        <v>2.37</v>
      </c>
      <c r="N170" s="4">
        <v>32</v>
      </c>
      <c r="O170" s="4">
        <v>1.9</v>
      </c>
      <c r="P170" s="4">
        <v>28</v>
      </c>
      <c r="Q170" s="4">
        <v>0.2</v>
      </c>
      <c r="R170" s="4">
        <v>0.8</v>
      </c>
      <c r="S170" s="4">
        <v>3.5</v>
      </c>
      <c r="T170" s="4">
        <v>58</v>
      </c>
      <c r="U170" s="4">
        <v>1.18</v>
      </c>
      <c r="V170" s="4">
        <v>0.078</v>
      </c>
      <c r="W170" s="4">
        <v>16</v>
      </c>
      <c r="X170" s="4">
        <v>27</v>
      </c>
      <c r="Y170" s="4">
        <v>0.62</v>
      </c>
      <c r="Z170" s="4">
        <v>85</v>
      </c>
      <c r="AA170" s="4">
        <v>0.041</v>
      </c>
      <c r="AB170" s="4">
        <v>1</v>
      </c>
      <c r="AC170" s="4">
        <v>1.72</v>
      </c>
      <c r="AD170" s="4">
        <v>0.009</v>
      </c>
      <c r="AE170" s="4">
        <v>0.1</v>
      </c>
      <c r="AF170" s="4">
        <v>2.1</v>
      </c>
      <c r="AG170" s="4">
        <v>0.02</v>
      </c>
      <c r="AH170" s="4">
        <v>3.6</v>
      </c>
      <c r="AI170" s="4">
        <v>0.1</v>
      </c>
      <c r="AJ170" s="4">
        <v>0.16</v>
      </c>
      <c r="AK170" s="4">
        <v>0.1</v>
      </c>
      <c r="AL170" s="4">
        <v>6</v>
      </c>
      <c r="AM170" s="4">
        <v>0.8</v>
      </c>
    </row>
    <row r="171" spans="1:39" ht="15">
      <c r="A171" s="2" t="s">
        <v>279</v>
      </c>
      <c r="B171" s="6">
        <v>370399</v>
      </c>
      <c r="C171" s="6">
        <v>6714455</v>
      </c>
      <c r="D171" s="4">
        <v>11.8</v>
      </c>
      <c r="E171" s="4">
        <v>38.2</v>
      </c>
      <c r="F171" s="4">
        <v>227</v>
      </c>
      <c r="G171" s="4">
        <v>31.9</v>
      </c>
      <c r="H171" s="4">
        <v>68</v>
      </c>
      <c r="I171" s="36">
        <v>0.6</v>
      </c>
      <c r="J171" s="4">
        <v>24.3</v>
      </c>
      <c r="K171" s="4">
        <v>37.6</v>
      </c>
      <c r="L171" s="4">
        <v>1133</v>
      </c>
      <c r="M171" s="4">
        <v>6.88</v>
      </c>
      <c r="N171" s="4">
        <v>121.3</v>
      </c>
      <c r="O171" s="4">
        <v>3</v>
      </c>
      <c r="P171" s="4">
        <v>32</v>
      </c>
      <c r="Q171" s="4">
        <v>0.3</v>
      </c>
      <c r="R171" s="4">
        <v>3</v>
      </c>
      <c r="S171" s="4">
        <v>19.5</v>
      </c>
      <c r="T171" s="4">
        <v>97</v>
      </c>
      <c r="U171" s="4">
        <v>0.43</v>
      </c>
      <c r="V171" s="4">
        <v>0.065</v>
      </c>
      <c r="W171" s="4">
        <v>11</v>
      </c>
      <c r="X171" s="4">
        <v>33</v>
      </c>
      <c r="Y171" s="4">
        <v>1.18</v>
      </c>
      <c r="Z171" s="4">
        <v>90</v>
      </c>
      <c r="AA171" s="4">
        <v>0.028</v>
      </c>
      <c r="AB171" s="4">
        <v>2</v>
      </c>
      <c r="AC171" s="4">
        <v>3.3</v>
      </c>
      <c r="AD171" s="4">
        <v>0.014</v>
      </c>
      <c r="AE171" s="4">
        <v>0.09</v>
      </c>
      <c r="AF171" s="4">
        <v>24.2</v>
      </c>
      <c r="AG171" s="4">
        <v>0.04</v>
      </c>
      <c r="AH171" s="4">
        <v>11.9</v>
      </c>
      <c r="AI171" s="4">
        <v>0.1</v>
      </c>
      <c r="AJ171" s="4">
        <v>0.12</v>
      </c>
      <c r="AK171" s="4">
        <v>0.3</v>
      </c>
      <c r="AL171" s="4">
        <v>8</v>
      </c>
      <c r="AM171" s="4">
        <v>1.2</v>
      </c>
    </row>
    <row r="172" spans="1:39" ht="15">
      <c r="A172" s="2" t="s">
        <v>280</v>
      </c>
      <c r="B172" s="6">
        <v>370406</v>
      </c>
      <c r="C172" s="6">
        <v>6714505</v>
      </c>
      <c r="D172" s="4">
        <v>9.2</v>
      </c>
      <c r="E172" s="4">
        <v>19.1</v>
      </c>
      <c r="F172" s="4">
        <v>139</v>
      </c>
      <c r="G172" s="4">
        <v>21.7</v>
      </c>
      <c r="H172" s="4">
        <v>60</v>
      </c>
      <c r="I172" s="36">
        <v>0.4</v>
      </c>
      <c r="J172" s="4">
        <v>20.8</v>
      </c>
      <c r="K172" s="4">
        <v>24.2</v>
      </c>
      <c r="L172" s="4">
        <v>751</v>
      </c>
      <c r="M172" s="4">
        <v>4.68</v>
      </c>
      <c r="N172" s="4">
        <v>75.9</v>
      </c>
      <c r="O172" s="4">
        <v>3.4</v>
      </c>
      <c r="P172" s="4">
        <v>31</v>
      </c>
      <c r="Q172" s="4">
        <v>0.2</v>
      </c>
      <c r="R172" s="4">
        <v>1.8</v>
      </c>
      <c r="S172" s="4">
        <v>14.4</v>
      </c>
      <c r="T172" s="4">
        <v>87</v>
      </c>
      <c r="U172" s="4">
        <v>0.75</v>
      </c>
      <c r="V172" s="4">
        <v>0.059</v>
      </c>
      <c r="W172" s="4">
        <v>14</v>
      </c>
      <c r="X172" s="4">
        <v>32</v>
      </c>
      <c r="Y172" s="4">
        <v>1.11</v>
      </c>
      <c r="Z172" s="4">
        <v>101</v>
      </c>
      <c r="AA172" s="4">
        <v>0.036</v>
      </c>
      <c r="AB172" s="4">
        <v>1</v>
      </c>
      <c r="AC172" s="4">
        <v>2.92</v>
      </c>
      <c r="AD172" s="4">
        <v>0.014</v>
      </c>
      <c r="AE172" s="4">
        <v>0.12</v>
      </c>
      <c r="AF172" s="4">
        <v>9.7</v>
      </c>
      <c r="AG172" s="4">
        <v>0.03</v>
      </c>
      <c r="AH172" s="4">
        <v>9.5</v>
      </c>
      <c r="AI172" s="4">
        <v>0.2</v>
      </c>
      <c r="AJ172" s="4">
        <v>0.11</v>
      </c>
      <c r="AK172" s="4">
        <v>0.3</v>
      </c>
      <c r="AL172" s="4">
        <v>7</v>
      </c>
      <c r="AM172" s="4">
        <v>1</v>
      </c>
    </row>
    <row r="173" spans="1:39" ht="15">
      <c r="A173" s="2" t="s">
        <v>281</v>
      </c>
      <c r="B173" s="6">
        <v>370411</v>
      </c>
      <c r="C173" s="6">
        <v>6714553</v>
      </c>
      <c r="D173" s="4">
        <v>8.7</v>
      </c>
      <c r="E173" s="4">
        <v>16.3</v>
      </c>
      <c r="F173" s="4">
        <v>101.9</v>
      </c>
      <c r="G173" s="4">
        <v>20.6</v>
      </c>
      <c r="H173" s="4">
        <v>59</v>
      </c>
      <c r="I173" s="36">
        <v>0.4</v>
      </c>
      <c r="J173" s="4">
        <v>20.3</v>
      </c>
      <c r="K173" s="4">
        <v>18.1</v>
      </c>
      <c r="L173" s="4">
        <v>676</v>
      </c>
      <c r="M173" s="4">
        <v>3.85</v>
      </c>
      <c r="N173" s="4">
        <v>45</v>
      </c>
      <c r="O173" s="4">
        <v>3.8</v>
      </c>
      <c r="P173" s="4">
        <v>29</v>
      </c>
      <c r="Q173" s="4">
        <v>0.1</v>
      </c>
      <c r="R173" s="4">
        <v>1.4</v>
      </c>
      <c r="S173" s="4">
        <v>9.2</v>
      </c>
      <c r="T173" s="4">
        <v>77</v>
      </c>
      <c r="U173" s="4">
        <v>0.79</v>
      </c>
      <c r="V173" s="4">
        <v>0.064</v>
      </c>
      <c r="W173" s="4">
        <v>22</v>
      </c>
      <c r="X173" s="4">
        <v>38</v>
      </c>
      <c r="Y173" s="4">
        <v>0.94</v>
      </c>
      <c r="Z173" s="4">
        <v>117</v>
      </c>
      <c r="AA173" s="4">
        <v>0.055</v>
      </c>
      <c r="AB173" s="4">
        <v>2</v>
      </c>
      <c r="AC173" s="4">
        <v>2.69</v>
      </c>
      <c r="AD173" s="4">
        <v>0.016</v>
      </c>
      <c r="AE173" s="4">
        <v>0.16</v>
      </c>
      <c r="AF173" s="4">
        <v>6.4</v>
      </c>
      <c r="AG173" s="4">
        <v>0.03</v>
      </c>
      <c r="AH173" s="4">
        <v>7.6</v>
      </c>
      <c r="AI173" s="4">
        <v>0.2</v>
      </c>
      <c r="AJ173" s="4">
        <v>0.14</v>
      </c>
      <c r="AK173" s="4">
        <v>0.1</v>
      </c>
      <c r="AL173" s="4">
        <v>7</v>
      </c>
      <c r="AM173" s="4">
        <v>0.6</v>
      </c>
    </row>
    <row r="174" spans="1:39" ht="15">
      <c r="A174" s="2" t="s">
        <v>282</v>
      </c>
      <c r="B174" s="6">
        <v>370403</v>
      </c>
      <c r="C174" s="6">
        <v>6714603</v>
      </c>
      <c r="D174" s="4">
        <v>11.8</v>
      </c>
      <c r="E174" s="4">
        <v>24.2</v>
      </c>
      <c r="F174" s="4">
        <v>113</v>
      </c>
      <c r="G174" s="4">
        <v>19</v>
      </c>
      <c r="H174" s="4">
        <v>67</v>
      </c>
      <c r="I174" s="36">
        <v>0.3</v>
      </c>
      <c r="J174" s="4">
        <v>21.5</v>
      </c>
      <c r="K174" s="4">
        <v>22.3</v>
      </c>
      <c r="L174" s="4">
        <v>822</v>
      </c>
      <c r="M174" s="4">
        <v>4.64</v>
      </c>
      <c r="N174" s="4">
        <v>79.1</v>
      </c>
      <c r="O174" s="4">
        <v>2.3</v>
      </c>
      <c r="P174" s="4">
        <v>37</v>
      </c>
      <c r="Q174" s="4">
        <v>0.3</v>
      </c>
      <c r="R174" s="4">
        <v>1.8</v>
      </c>
      <c r="S174" s="4">
        <v>17.7</v>
      </c>
      <c r="T174" s="4">
        <v>85</v>
      </c>
      <c r="U174" s="4">
        <v>1.24</v>
      </c>
      <c r="V174" s="4">
        <v>0.073</v>
      </c>
      <c r="W174" s="4">
        <v>11</v>
      </c>
      <c r="X174" s="4">
        <v>37</v>
      </c>
      <c r="Y174" s="4">
        <v>1.16</v>
      </c>
      <c r="Z174" s="4">
        <v>107</v>
      </c>
      <c r="AA174" s="4">
        <v>0.025</v>
      </c>
      <c r="AB174" s="4">
        <v>2</v>
      </c>
      <c r="AC174" s="4">
        <v>2.68</v>
      </c>
      <c r="AD174" s="4">
        <v>0.018</v>
      </c>
      <c r="AE174" s="4">
        <v>0.11</v>
      </c>
      <c r="AF174" s="4">
        <v>11</v>
      </c>
      <c r="AG174" s="4">
        <v>0.03</v>
      </c>
      <c r="AH174" s="4">
        <v>10.2</v>
      </c>
      <c r="AI174" s="4">
        <v>0.2</v>
      </c>
      <c r="AJ174" s="4">
        <v>0.15</v>
      </c>
      <c r="AK174" s="4">
        <v>0.1</v>
      </c>
      <c r="AL174" s="4">
        <v>7</v>
      </c>
      <c r="AM174" s="4">
        <v>0.8</v>
      </c>
    </row>
    <row r="175" spans="1:39" ht="15">
      <c r="A175" s="2" t="s">
        <v>283</v>
      </c>
      <c r="B175" s="6">
        <v>370399</v>
      </c>
      <c r="C175" s="6">
        <v>6714654</v>
      </c>
      <c r="D175" s="4">
        <v>8.2</v>
      </c>
      <c r="E175" s="4">
        <v>38</v>
      </c>
      <c r="F175" s="4">
        <v>149.8</v>
      </c>
      <c r="G175" s="4">
        <v>17.3</v>
      </c>
      <c r="H175" s="4">
        <v>80</v>
      </c>
      <c r="I175" s="36">
        <v>0.4</v>
      </c>
      <c r="J175" s="4">
        <v>26.5</v>
      </c>
      <c r="K175" s="4">
        <v>25.3</v>
      </c>
      <c r="L175" s="4">
        <v>928</v>
      </c>
      <c r="M175" s="4">
        <v>5.18</v>
      </c>
      <c r="N175" s="4">
        <v>62.2</v>
      </c>
      <c r="O175" s="4">
        <v>2</v>
      </c>
      <c r="P175" s="4">
        <v>33</v>
      </c>
      <c r="Q175" s="4">
        <v>0.3</v>
      </c>
      <c r="R175" s="4">
        <v>1.9</v>
      </c>
      <c r="S175" s="4">
        <v>16.4</v>
      </c>
      <c r="T175" s="4">
        <v>92</v>
      </c>
      <c r="U175" s="4">
        <v>1.11</v>
      </c>
      <c r="V175" s="4">
        <v>0.065</v>
      </c>
      <c r="W175" s="4">
        <v>13</v>
      </c>
      <c r="X175" s="4">
        <v>43</v>
      </c>
      <c r="Y175" s="4">
        <v>1.18</v>
      </c>
      <c r="Z175" s="4">
        <v>114</v>
      </c>
      <c r="AA175" s="4">
        <v>0.02</v>
      </c>
      <c r="AB175" s="4">
        <v>2</v>
      </c>
      <c r="AC175" s="4">
        <v>2.81</v>
      </c>
      <c r="AD175" s="4">
        <v>0.013</v>
      </c>
      <c r="AE175" s="4">
        <v>0.12</v>
      </c>
      <c r="AF175" s="4">
        <v>13</v>
      </c>
      <c r="AG175" s="4">
        <v>0.02</v>
      </c>
      <c r="AH175" s="4">
        <v>12.7</v>
      </c>
      <c r="AI175" s="4">
        <v>0.2</v>
      </c>
      <c r="AJ175" s="4">
        <v>0.13</v>
      </c>
      <c r="AK175" s="4">
        <v>0.1</v>
      </c>
      <c r="AL175" s="4">
        <v>7</v>
      </c>
      <c r="AM175" s="4">
        <v>1</v>
      </c>
    </row>
    <row r="176" spans="1:39" ht="15">
      <c r="A176" s="3" t="s">
        <v>249</v>
      </c>
      <c r="B176" s="7">
        <v>370404</v>
      </c>
      <c r="C176" s="7">
        <v>6714708</v>
      </c>
      <c r="D176" s="4">
        <v>6.8</v>
      </c>
      <c r="E176" s="4">
        <v>13.2</v>
      </c>
      <c r="F176" s="4">
        <v>103.3</v>
      </c>
      <c r="G176" s="4">
        <v>16.3</v>
      </c>
      <c r="H176" s="4">
        <v>84</v>
      </c>
      <c r="I176" s="36">
        <v>0.4</v>
      </c>
      <c r="J176" s="4">
        <v>46.2</v>
      </c>
      <c r="K176" s="4">
        <v>16.7</v>
      </c>
      <c r="L176" s="4">
        <v>629</v>
      </c>
      <c r="M176" s="4">
        <v>3.57</v>
      </c>
      <c r="N176" s="4">
        <v>31.3</v>
      </c>
      <c r="O176" s="4">
        <v>4.6</v>
      </c>
      <c r="P176" s="4">
        <v>33</v>
      </c>
      <c r="Q176" s="4">
        <v>0.2</v>
      </c>
      <c r="R176" s="4">
        <v>1.2</v>
      </c>
      <c r="S176" s="4">
        <v>2.7</v>
      </c>
      <c r="T176" s="4">
        <v>83</v>
      </c>
      <c r="U176" s="4">
        <v>1.45</v>
      </c>
      <c r="V176" s="4">
        <v>0.064</v>
      </c>
      <c r="W176" s="4">
        <v>26</v>
      </c>
      <c r="X176" s="4">
        <v>61</v>
      </c>
      <c r="Y176" s="4">
        <v>1.15</v>
      </c>
      <c r="Z176" s="4">
        <v>154</v>
      </c>
      <c r="AA176" s="4">
        <v>0.09</v>
      </c>
      <c r="AB176" s="4">
        <v>2</v>
      </c>
      <c r="AC176" s="4">
        <v>2.82</v>
      </c>
      <c r="AD176" s="4">
        <v>0.015</v>
      </c>
      <c r="AE176" s="4">
        <v>0.26</v>
      </c>
      <c r="AF176" s="4">
        <v>2</v>
      </c>
      <c r="AG176" s="4">
        <v>0.05</v>
      </c>
      <c r="AH176" s="4">
        <v>8</v>
      </c>
      <c r="AI176" s="4">
        <v>0.3</v>
      </c>
      <c r="AJ176" s="4">
        <v>0.16</v>
      </c>
      <c r="AK176" s="4">
        <v>0.1</v>
      </c>
      <c r="AL176" s="4">
        <v>8</v>
      </c>
      <c r="AM176" s="4">
        <v>0.6</v>
      </c>
    </row>
    <row r="177" spans="1:39" ht="15">
      <c r="A177" s="3" t="s">
        <v>250</v>
      </c>
      <c r="B177" s="7">
        <v>370399</v>
      </c>
      <c r="C177" s="7">
        <v>6714757</v>
      </c>
      <c r="D177" s="4">
        <v>2.8</v>
      </c>
      <c r="E177" s="4">
        <v>6.8</v>
      </c>
      <c r="F177" s="4">
        <v>25.9</v>
      </c>
      <c r="G177" s="4">
        <v>10.1</v>
      </c>
      <c r="H177" s="4">
        <v>52</v>
      </c>
      <c r="I177" s="36">
        <v>0.1</v>
      </c>
      <c r="J177" s="4">
        <v>15.6</v>
      </c>
      <c r="K177" s="4">
        <v>9.8</v>
      </c>
      <c r="L177" s="4">
        <v>375</v>
      </c>
      <c r="M177" s="4">
        <v>2.34</v>
      </c>
      <c r="N177" s="4">
        <v>12.5</v>
      </c>
      <c r="O177" s="4">
        <v>4.6</v>
      </c>
      <c r="P177" s="4">
        <v>19</v>
      </c>
      <c r="Q177" s="4">
        <v>0.05</v>
      </c>
      <c r="R177" s="4">
        <v>0.4</v>
      </c>
      <c r="S177" s="4">
        <v>1.4</v>
      </c>
      <c r="T177" s="4">
        <v>57</v>
      </c>
      <c r="U177" s="4">
        <v>0.46</v>
      </c>
      <c r="V177" s="4">
        <v>0.058</v>
      </c>
      <c r="W177" s="4">
        <v>25</v>
      </c>
      <c r="X177" s="4">
        <v>31</v>
      </c>
      <c r="Y177" s="4">
        <v>0.66</v>
      </c>
      <c r="Z177" s="4">
        <v>114</v>
      </c>
      <c r="AA177" s="4">
        <v>0.072</v>
      </c>
      <c r="AB177" s="4">
        <v>0.5</v>
      </c>
      <c r="AC177" s="4">
        <v>2.04</v>
      </c>
      <c r="AD177" s="4">
        <v>0.01</v>
      </c>
      <c r="AE177" s="4">
        <v>0.19</v>
      </c>
      <c r="AF177" s="4">
        <v>1.7</v>
      </c>
      <c r="AG177" s="4">
        <v>0.02</v>
      </c>
      <c r="AH177" s="4">
        <v>4.5</v>
      </c>
      <c r="AI177" s="4">
        <v>0.2</v>
      </c>
      <c r="AJ177" s="4">
        <v>0.09</v>
      </c>
      <c r="AK177" s="4">
        <v>0.1</v>
      </c>
      <c r="AL177" s="4">
        <v>7</v>
      </c>
      <c r="AM177" s="4">
        <v>0.25</v>
      </c>
    </row>
    <row r="178" spans="1:39" ht="15">
      <c r="A178" s="3" t="s">
        <v>251</v>
      </c>
      <c r="B178" s="7">
        <v>370391</v>
      </c>
      <c r="C178" s="7">
        <v>6714803</v>
      </c>
      <c r="D178" s="4">
        <v>8.7</v>
      </c>
      <c r="E178" s="4">
        <v>14.5</v>
      </c>
      <c r="F178" s="4">
        <v>49.9</v>
      </c>
      <c r="G178" s="4">
        <v>10.5</v>
      </c>
      <c r="H178" s="4">
        <v>46</v>
      </c>
      <c r="I178" s="36">
        <v>0.1</v>
      </c>
      <c r="J178" s="4">
        <v>17.9</v>
      </c>
      <c r="K178" s="4">
        <v>10.9</v>
      </c>
      <c r="L178" s="4">
        <v>439</v>
      </c>
      <c r="M178" s="4">
        <v>2.47</v>
      </c>
      <c r="N178" s="4">
        <v>78.5</v>
      </c>
      <c r="O178" s="4">
        <v>7.3</v>
      </c>
      <c r="P178" s="4">
        <v>20</v>
      </c>
      <c r="Q178" s="4">
        <v>0.05</v>
      </c>
      <c r="R178" s="4">
        <v>1.4</v>
      </c>
      <c r="S178" s="4">
        <v>3.3</v>
      </c>
      <c r="T178" s="4">
        <v>52</v>
      </c>
      <c r="U178" s="4">
        <v>0.47</v>
      </c>
      <c r="V178" s="4">
        <v>0.088</v>
      </c>
      <c r="W178" s="4">
        <v>24</v>
      </c>
      <c r="X178" s="4">
        <v>30</v>
      </c>
      <c r="Y178" s="4">
        <v>0.7</v>
      </c>
      <c r="Z178" s="4">
        <v>81</v>
      </c>
      <c r="AA178" s="4">
        <v>0.066</v>
      </c>
      <c r="AB178" s="4">
        <v>0.5</v>
      </c>
      <c r="AC178" s="4">
        <v>1.63</v>
      </c>
      <c r="AD178" s="4">
        <v>0.011</v>
      </c>
      <c r="AE178" s="4">
        <v>0.2</v>
      </c>
      <c r="AF178" s="4">
        <v>3</v>
      </c>
      <c r="AG178" s="4">
        <v>0.005</v>
      </c>
      <c r="AH178" s="4">
        <v>5.3</v>
      </c>
      <c r="AI178" s="4">
        <v>0.2</v>
      </c>
      <c r="AJ178" s="4">
        <v>0.06</v>
      </c>
      <c r="AK178" s="4">
        <v>0.1</v>
      </c>
      <c r="AL178" s="4">
        <v>5</v>
      </c>
      <c r="AM178" s="4">
        <v>0.6</v>
      </c>
    </row>
    <row r="179" spans="1:39" ht="15">
      <c r="A179" s="3" t="s">
        <v>252</v>
      </c>
      <c r="B179" s="7">
        <v>370407</v>
      </c>
      <c r="C179" s="7">
        <v>6714856</v>
      </c>
      <c r="D179" s="4">
        <v>1.4</v>
      </c>
      <c r="E179" s="4">
        <v>6.1</v>
      </c>
      <c r="F179" s="4">
        <v>27.9</v>
      </c>
      <c r="G179" s="4">
        <v>8</v>
      </c>
      <c r="H179" s="4">
        <v>48</v>
      </c>
      <c r="I179" s="36">
        <v>0.05</v>
      </c>
      <c r="J179" s="4">
        <v>16.5</v>
      </c>
      <c r="K179" s="4">
        <v>9.3</v>
      </c>
      <c r="L179" s="4">
        <v>350</v>
      </c>
      <c r="M179" s="4">
        <v>2.12</v>
      </c>
      <c r="N179" s="4">
        <v>10.4</v>
      </c>
      <c r="O179" s="4">
        <v>7.5</v>
      </c>
      <c r="P179" s="4">
        <v>21</v>
      </c>
      <c r="Q179" s="4">
        <v>0.05</v>
      </c>
      <c r="R179" s="4">
        <v>0.7</v>
      </c>
      <c r="S179" s="4">
        <v>1.2</v>
      </c>
      <c r="T179" s="4">
        <v>51</v>
      </c>
      <c r="U179" s="4">
        <v>0.57</v>
      </c>
      <c r="V179" s="4">
        <v>0.068</v>
      </c>
      <c r="W179" s="4">
        <v>24</v>
      </c>
      <c r="X179" s="4">
        <v>30</v>
      </c>
      <c r="Y179" s="4">
        <v>0.66</v>
      </c>
      <c r="Z179" s="4">
        <v>94</v>
      </c>
      <c r="AA179" s="4">
        <v>0.082</v>
      </c>
      <c r="AB179" s="4">
        <v>0.5</v>
      </c>
      <c r="AC179" s="4">
        <v>1.68</v>
      </c>
      <c r="AD179" s="4">
        <v>0.013</v>
      </c>
      <c r="AE179" s="4">
        <v>0.18</v>
      </c>
      <c r="AF179" s="4">
        <v>2.5</v>
      </c>
      <c r="AG179" s="4">
        <v>0.02</v>
      </c>
      <c r="AH179" s="4">
        <v>4.8</v>
      </c>
      <c r="AI179" s="4">
        <v>0.2</v>
      </c>
      <c r="AJ179" s="4">
        <v>0.07</v>
      </c>
      <c r="AK179" s="4">
        <v>0.1</v>
      </c>
      <c r="AL179" s="4">
        <v>6</v>
      </c>
      <c r="AM179" s="4">
        <v>0.25</v>
      </c>
    </row>
    <row r="180" spans="1:39" ht="15">
      <c r="A180" s="3" t="s">
        <v>253</v>
      </c>
      <c r="B180" s="7">
        <v>370402</v>
      </c>
      <c r="C180" s="7">
        <v>6714910</v>
      </c>
      <c r="D180" s="4">
        <v>2.7</v>
      </c>
      <c r="E180" s="4">
        <v>7.3</v>
      </c>
      <c r="F180" s="4">
        <v>39.1</v>
      </c>
      <c r="G180" s="4">
        <v>13.3</v>
      </c>
      <c r="H180" s="4">
        <v>62</v>
      </c>
      <c r="I180" s="36">
        <v>0.2</v>
      </c>
      <c r="J180" s="4">
        <v>28.5</v>
      </c>
      <c r="K180" s="4">
        <v>10.7</v>
      </c>
      <c r="L180" s="4">
        <v>472</v>
      </c>
      <c r="M180" s="4">
        <v>2.52</v>
      </c>
      <c r="N180" s="4">
        <v>13</v>
      </c>
      <c r="O180" s="4">
        <v>6.1</v>
      </c>
      <c r="P180" s="4">
        <v>20</v>
      </c>
      <c r="Q180" s="4">
        <v>0.2</v>
      </c>
      <c r="R180" s="4">
        <v>0.6</v>
      </c>
      <c r="S180" s="4">
        <v>1.2</v>
      </c>
      <c r="T180" s="4">
        <v>53</v>
      </c>
      <c r="U180" s="4">
        <v>0.73</v>
      </c>
      <c r="V180" s="4">
        <v>0.038</v>
      </c>
      <c r="W180" s="4">
        <v>27</v>
      </c>
      <c r="X180" s="4">
        <v>36</v>
      </c>
      <c r="Y180" s="4">
        <v>0.68</v>
      </c>
      <c r="Z180" s="4">
        <v>115</v>
      </c>
      <c r="AA180" s="4">
        <v>0.082</v>
      </c>
      <c r="AB180" s="4">
        <v>1</v>
      </c>
      <c r="AC180" s="4">
        <v>1.9</v>
      </c>
      <c r="AD180" s="4">
        <v>0.012</v>
      </c>
      <c r="AE180" s="4">
        <v>0.19</v>
      </c>
      <c r="AF180" s="4">
        <v>1.2</v>
      </c>
      <c r="AG180" s="4">
        <v>0.02</v>
      </c>
      <c r="AH180" s="4">
        <v>4.6</v>
      </c>
      <c r="AI180" s="4">
        <v>0.2</v>
      </c>
      <c r="AJ180" s="4">
        <v>0.09</v>
      </c>
      <c r="AK180" s="4">
        <v>0.1</v>
      </c>
      <c r="AL180" s="4">
        <v>6</v>
      </c>
      <c r="AM180" s="4">
        <v>0.25</v>
      </c>
    </row>
    <row r="181" spans="1:39" ht="15">
      <c r="A181" s="3" t="s">
        <v>254</v>
      </c>
      <c r="B181" s="7">
        <v>370401</v>
      </c>
      <c r="C181" s="7">
        <v>6714949</v>
      </c>
      <c r="D181" s="4">
        <v>4.3</v>
      </c>
      <c r="E181" s="4">
        <v>11.7</v>
      </c>
      <c r="F181" s="4">
        <v>52.2</v>
      </c>
      <c r="G181" s="4">
        <v>10.8</v>
      </c>
      <c r="H181" s="4">
        <v>81</v>
      </c>
      <c r="I181" s="36">
        <v>0.3</v>
      </c>
      <c r="J181" s="4">
        <v>27</v>
      </c>
      <c r="K181" s="4">
        <v>10.1</v>
      </c>
      <c r="L181" s="4">
        <v>437</v>
      </c>
      <c r="M181" s="4">
        <v>2.46</v>
      </c>
      <c r="N181" s="4">
        <v>9.8</v>
      </c>
      <c r="O181" s="4">
        <v>3.4</v>
      </c>
      <c r="P181" s="4">
        <v>29</v>
      </c>
      <c r="Q181" s="4">
        <v>0.2</v>
      </c>
      <c r="R181" s="4">
        <v>1.3</v>
      </c>
      <c r="S181" s="4">
        <v>1.7</v>
      </c>
      <c r="T181" s="4">
        <v>55</v>
      </c>
      <c r="U181" s="4">
        <v>0.93</v>
      </c>
      <c r="V181" s="4">
        <v>0.063</v>
      </c>
      <c r="W181" s="4">
        <v>23</v>
      </c>
      <c r="X181" s="4">
        <v>38</v>
      </c>
      <c r="Y181" s="4">
        <v>0.7</v>
      </c>
      <c r="Z181" s="4">
        <v>118</v>
      </c>
      <c r="AA181" s="4">
        <v>0.064</v>
      </c>
      <c r="AB181" s="4">
        <v>1</v>
      </c>
      <c r="AC181" s="4">
        <v>2.21</v>
      </c>
      <c r="AD181" s="4">
        <v>0.012</v>
      </c>
      <c r="AE181" s="4">
        <v>0.21</v>
      </c>
      <c r="AF181" s="4">
        <v>1.6</v>
      </c>
      <c r="AG181" s="4">
        <v>0.04</v>
      </c>
      <c r="AH181" s="4">
        <v>5.1</v>
      </c>
      <c r="AI181" s="4">
        <v>0.2</v>
      </c>
      <c r="AJ181" s="4">
        <v>0.11</v>
      </c>
      <c r="AK181" s="4">
        <v>0.1</v>
      </c>
      <c r="AL181" s="4">
        <v>6</v>
      </c>
      <c r="AM181" s="4">
        <v>0.7</v>
      </c>
    </row>
    <row r="182" spans="1:39" ht="15">
      <c r="A182" s="3" t="s">
        <v>255</v>
      </c>
      <c r="B182" s="7">
        <v>370403</v>
      </c>
      <c r="C182" s="7">
        <v>6714999</v>
      </c>
      <c r="D182" s="4">
        <v>4.2</v>
      </c>
      <c r="E182" s="4">
        <v>12.4</v>
      </c>
      <c r="F182" s="4">
        <v>69.3</v>
      </c>
      <c r="G182" s="4">
        <v>14.2</v>
      </c>
      <c r="H182" s="4">
        <v>63</v>
      </c>
      <c r="I182" s="36">
        <v>0.3</v>
      </c>
      <c r="J182" s="4">
        <v>27.7</v>
      </c>
      <c r="K182" s="4">
        <v>11.3</v>
      </c>
      <c r="L182" s="4">
        <v>440</v>
      </c>
      <c r="M182" s="4">
        <v>2.58</v>
      </c>
      <c r="N182" s="4">
        <v>16</v>
      </c>
      <c r="O182" s="4">
        <v>3.8</v>
      </c>
      <c r="P182" s="4">
        <v>27</v>
      </c>
      <c r="Q182" s="4">
        <v>0.2</v>
      </c>
      <c r="R182" s="4">
        <v>0.7</v>
      </c>
      <c r="S182" s="4">
        <v>2.5</v>
      </c>
      <c r="T182" s="4">
        <v>57</v>
      </c>
      <c r="U182" s="4">
        <v>0.84</v>
      </c>
      <c r="V182" s="4">
        <v>0.052</v>
      </c>
      <c r="W182" s="4">
        <v>25</v>
      </c>
      <c r="X182" s="4">
        <v>38</v>
      </c>
      <c r="Y182" s="4">
        <v>0.73</v>
      </c>
      <c r="Z182" s="4">
        <v>95</v>
      </c>
      <c r="AA182" s="4">
        <v>0.073</v>
      </c>
      <c r="AB182" s="4">
        <v>1</v>
      </c>
      <c r="AC182" s="4">
        <v>1.96</v>
      </c>
      <c r="AD182" s="4">
        <v>0.014</v>
      </c>
      <c r="AE182" s="4">
        <v>0.2</v>
      </c>
      <c r="AF182" s="4">
        <v>2.1</v>
      </c>
      <c r="AG182" s="4">
        <v>0.03</v>
      </c>
      <c r="AH182" s="4">
        <v>5.2</v>
      </c>
      <c r="AI182" s="4">
        <v>0.2</v>
      </c>
      <c r="AJ182" s="4">
        <v>0.12</v>
      </c>
      <c r="AK182" s="4">
        <v>0.1</v>
      </c>
      <c r="AL182" s="4">
        <v>6</v>
      </c>
      <c r="AM182" s="4">
        <v>0.6</v>
      </c>
    </row>
    <row r="183" spans="1:39" ht="15">
      <c r="A183" s="3" t="s">
        <v>256</v>
      </c>
      <c r="B183" s="7">
        <v>370396</v>
      </c>
      <c r="C183" s="7">
        <v>6715053</v>
      </c>
      <c r="D183" s="4">
        <v>6</v>
      </c>
      <c r="E183" s="4">
        <v>17.4</v>
      </c>
      <c r="F183" s="4">
        <v>46</v>
      </c>
      <c r="G183" s="4">
        <v>11</v>
      </c>
      <c r="H183" s="4">
        <v>59</v>
      </c>
      <c r="I183" s="36">
        <v>0.2</v>
      </c>
      <c r="J183" s="4">
        <v>19.7</v>
      </c>
      <c r="K183" s="4">
        <v>11.3</v>
      </c>
      <c r="L183" s="4">
        <v>657</v>
      </c>
      <c r="M183" s="4">
        <v>2.57</v>
      </c>
      <c r="N183" s="4">
        <v>17.5</v>
      </c>
      <c r="O183" s="4">
        <v>3.9</v>
      </c>
      <c r="P183" s="4">
        <v>24</v>
      </c>
      <c r="Q183" s="4">
        <v>0.2</v>
      </c>
      <c r="R183" s="4">
        <v>1</v>
      </c>
      <c r="S183" s="4">
        <v>2.4</v>
      </c>
      <c r="T183" s="4">
        <v>56</v>
      </c>
      <c r="U183" s="4">
        <v>0.59</v>
      </c>
      <c r="V183" s="4">
        <v>0.053</v>
      </c>
      <c r="W183" s="4">
        <v>23</v>
      </c>
      <c r="X183" s="4">
        <v>35</v>
      </c>
      <c r="Y183" s="4">
        <v>0.71</v>
      </c>
      <c r="Z183" s="4">
        <v>98</v>
      </c>
      <c r="AA183" s="4">
        <v>0.063</v>
      </c>
      <c r="AB183" s="4">
        <v>1</v>
      </c>
      <c r="AC183" s="4">
        <v>1.93</v>
      </c>
      <c r="AD183" s="4">
        <v>0.012</v>
      </c>
      <c r="AE183" s="4">
        <v>0.16</v>
      </c>
      <c r="AF183" s="4">
        <v>2.6</v>
      </c>
      <c r="AG183" s="4">
        <v>0.03</v>
      </c>
      <c r="AH183" s="4">
        <v>5.3</v>
      </c>
      <c r="AI183" s="4">
        <v>0.2</v>
      </c>
      <c r="AJ183" s="4">
        <v>0.08</v>
      </c>
      <c r="AK183" s="4">
        <v>0.1</v>
      </c>
      <c r="AL183" s="4">
        <v>6</v>
      </c>
      <c r="AM183" s="4">
        <v>0.25</v>
      </c>
    </row>
    <row r="184" spans="1:39" ht="15">
      <c r="A184" s="3" t="s">
        <v>257</v>
      </c>
      <c r="B184" s="7">
        <v>370390</v>
      </c>
      <c r="C184" s="7">
        <v>6715102</v>
      </c>
      <c r="D184" s="4">
        <v>8.6</v>
      </c>
      <c r="E184" s="4">
        <v>26.4</v>
      </c>
      <c r="F184" s="4">
        <v>99.2</v>
      </c>
      <c r="G184" s="4">
        <v>15.1</v>
      </c>
      <c r="H184" s="4">
        <v>56</v>
      </c>
      <c r="I184" s="36">
        <v>0.3</v>
      </c>
      <c r="J184" s="4">
        <v>24.1</v>
      </c>
      <c r="K184" s="4">
        <v>13.2</v>
      </c>
      <c r="L184" s="4">
        <v>285</v>
      </c>
      <c r="M184" s="4">
        <v>2.42</v>
      </c>
      <c r="N184" s="4">
        <v>11.4</v>
      </c>
      <c r="O184" s="4">
        <v>3.8</v>
      </c>
      <c r="P184" s="4">
        <v>40</v>
      </c>
      <c r="Q184" s="4">
        <v>0.6</v>
      </c>
      <c r="R184" s="4">
        <v>1</v>
      </c>
      <c r="S184" s="4">
        <v>8.5</v>
      </c>
      <c r="T184" s="4">
        <v>72</v>
      </c>
      <c r="U184" s="4">
        <v>0.85</v>
      </c>
      <c r="V184" s="4">
        <v>0.063</v>
      </c>
      <c r="W184" s="4">
        <v>18</v>
      </c>
      <c r="X184" s="4">
        <v>50</v>
      </c>
      <c r="Y184" s="4">
        <v>0.97</v>
      </c>
      <c r="Z184" s="4">
        <v>112</v>
      </c>
      <c r="AA184" s="4">
        <v>0.058</v>
      </c>
      <c r="AB184" s="4">
        <v>2</v>
      </c>
      <c r="AC184" s="4">
        <v>2.23</v>
      </c>
      <c r="AD184" s="4">
        <v>0.016</v>
      </c>
      <c r="AE184" s="4">
        <v>0.13</v>
      </c>
      <c r="AF184" s="4">
        <v>4.4</v>
      </c>
      <c r="AG184" s="4">
        <v>0.02</v>
      </c>
      <c r="AH184" s="4">
        <v>7.7</v>
      </c>
      <c r="AI184" s="4">
        <v>0.2</v>
      </c>
      <c r="AJ184" s="4">
        <v>0.17</v>
      </c>
      <c r="AK184" s="4">
        <v>0.1</v>
      </c>
      <c r="AL184" s="4">
        <v>7</v>
      </c>
      <c r="AM184" s="4">
        <v>0.8</v>
      </c>
    </row>
    <row r="185" spans="1:39" ht="15">
      <c r="A185" s="3" t="s">
        <v>258</v>
      </c>
      <c r="B185" s="7">
        <v>370418</v>
      </c>
      <c r="C185" s="7">
        <v>6715173</v>
      </c>
      <c r="D185" s="4">
        <v>12</v>
      </c>
      <c r="E185" s="4">
        <v>23.9</v>
      </c>
      <c r="F185" s="4">
        <v>126.6</v>
      </c>
      <c r="G185" s="4">
        <v>21.1</v>
      </c>
      <c r="H185" s="4">
        <v>85</v>
      </c>
      <c r="I185" s="36">
        <v>0.9</v>
      </c>
      <c r="J185" s="4">
        <v>28.4</v>
      </c>
      <c r="K185" s="4">
        <v>12.6</v>
      </c>
      <c r="L185" s="4">
        <v>392</v>
      </c>
      <c r="M185" s="4">
        <v>3.54</v>
      </c>
      <c r="N185" s="4">
        <v>45.9</v>
      </c>
      <c r="O185" s="4">
        <v>2.9</v>
      </c>
      <c r="P185" s="4">
        <v>36</v>
      </c>
      <c r="Q185" s="4">
        <v>0.3</v>
      </c>
      <c r="R185" s="4">
        <v>1</v>
      </c>
      <c r="S185" s="4">
        <v>5.9</v>
      </c>
      <c r="T185" s="4">
        <v>74</v>
      </c>
      <c r="U185" s="4">
        <v>1.09</v>
      </c>
      <c r="V185" s="4">
        <v>0.081</v>
      </c>
      <c r="W185" s="4">
        <v>23</v>
      </c>
      <c r="X185" s="4">
        <v>59</v>
      </c>
      <c r="Y185" s="4">
        <v>0.95</v>
      </c>
      <c r="Z185" s="4">
        <v>130</v>
      </c>
      <c r="AA185" s="4">
        <v>0.056</v>
      </c>
      <c r="AB185" s="4">
        <v>2</v>
      </c>
      <c r="AC185" s="4">
        <v>2.67</v>
      </c>
      <c r="AD185" s="4">
        <v>0.017</v>
      </c>
      <c r="AE185" s="4">
        <v>0.2</v>
      </c>
      <c r="AF185" s="4">
        <v>2.5</v>
      </c>
      <c r="AG185" s="4">
        <v>0.07</v>
      </c>
      <c r="AH185" s="4">
        <v>8.9</v>
      </c>
      <c r="AI185" s="4">
        <v>0.3</v>
      </c>
      <c r="AJ185" s="4">
        <v>0.17</v>
      </c>
      <c r="AK185" s="4">
        <v>0.1</v>
      </c>
      <c r="AL185" s="4">
        <v>7</v>
      </c>
      <c r="AM185" s="4">
        <v>1.8</v>
      </c>
    </row>
    <row r="186" spans="1:39" ht="15">
      <c r="A186" s="3" t="s">
        <v>259</v>
      </c>
      <c r="B186" s="7">
        <v>370410</v>
      </c>
      <c r="C186" s="7">
        <v>6715201</v>
      </c>
      <c r="D186" s="4">
        <v>5.5</v>
      </c>
      <c r="E186" s="4">
        <v>12</v>
      </c>
      <c r="F186" s="4">
        <v>55.7</v>
      </c>
      <c r="G186" s="4">
        <v>23.2</v>
      </c>
      <c r="H186" s="4">
        <v>79</v>
      </c>
      <c r="I186" s="36">
        <v>0.3</v>
      </c>
      <c r="J186" s="4">
        <v>18.6</v>
      </c>
      <c r="K186" s="4">
        <v>10.1</v>
      </c>
      <c r="L186" s="4">
        <v>259</v>
      </c>
      <c r="M186" s="4">
        <v>2.13</v>
      </c>
      <c r="N186" s="4">
        <v>24.1</v>
      </c>
      <c r="O186" s="4">
        <v>5.2</v>
      </c>
      <c r="P186" s="4">
        <v>29</v>
      </c>
      <c r="Q186" s="4">
        <v>0.3</v>
      </c>
      <c r="R186" s="4">
        <v>1.2</v>
      </c>
      <c r="S186" s="4">
        <v>4.8</v>
      </c>
      <c r="T186" s="4">
        <v>53</v>
      </c>
      <c r="U186" s="4">
        <v>0.55</v>
      </c>
      <c r="V186" s="4">
        <v>0.068</v>
      </c>
      <c r="W186" s="4">
        <v>21</v>
      </c>
      <c r="X186" s="4">
        <v>35</v>
      </c>
      <c r="Y186" s="4">
        <v>0.62</v>
      </c>
      <c r="Z186" s="4">
        <v>144</v>
      </c>
      <c r="AA186" s="4">
        <v>0.055</v>
      </c>
      <c r="AB186" s="4">
        <v>0.5</v>
      </c>
      <c r="AC186" s="4">
        <v>1.65</v>
      </c>
      <c r="AD186" s="4">
        <v>0.015</v>
      </c>
      <c r="AE186" s="4">
        <v>0.09</v>
      </c>
      <c r="AF186" s="4">
        <v>2.4</v>
      </c>
      <c r="AG186" s="4">
        <v>0.02</v>
      </c>
      <c r="AH186" s="4">
        <v>5.4</v>
      </c>
      <c r="AI186" s="4">
        <v>0.2</v>
      </c>
      <c r="AJ186" s="4">
        <v>0.1</v>
      </c>
      <c r="AK186" s="4">
        <v>0.1</v>
      </c>
      <c r="AL186" s="4">
        <v>5</v>
      </c>
      <c r="AM186" s="4">
        <v>0.7</v>
      </c>
    </row>
    <row r="187" spans="1:39" ht="15">
      <c r="A187" s="3" t="s">
        <v>260</v>
      </c>
      <c r="B187" s="7">
        <v>370392</v>
      </c>
      <c r="C187" s="7">
        <v>6715256</v>
      </c>
      <c r="D187" s="4">
        <v>11.9</v>
      </c>
      <c r="E187" s="4">
        <v>13.9</v>
      </c>
      <c r="F187" s="4">
        <v>163.9</v>
      </c>
      <c r="G187" s="4">
        <v>40.3</v>
      </c>
      <c r="H187" s="4">
        <v>95</v>
      </c>
      <c r="I187" s="36">
        <v>0.7</v>
      </c>
      <c r="J187" s="4">
        <v>32.2</v>
      </c>
      <c r="K187" s="4">
        <v>12.2</v>
      </c>
      <c r="L187" s="4">
        <v>656</v>
      </c>
      <c r="M187" s="4">
        <v>2.79</v>
      </c>
      <c r="N187" s="4">
        <v>29.9</v>
      </c>
      <c r="O187" s="4">
        <v>3.7</v>
      </c>
      <c r="P187" s="4">
        <v>61</v>
      </c>
      <c r="Q187" s="4">
        <v>0.7</v>
      </c>
      <c r="R187" s="4">
        <v>1.7</v>
      </c>
      <c r="S187" s="4">
        <v>7</v>
      </c>
      <c r="T187" s="4">
        <v>58</v>
      </c>
      <c r="U187" s="4">
        <v>1.46</v>
      </c>
      <c r="V187" s="4">
        <v>0.079</v>
      </c>
      <c r="W187" s="4">
        <v>30</v>
      </c>
      <c r="X187" s="4">
        <v>50</v>
      </c>
      <c r="Y187" s="4">
        <v>0.78</v>
      </c>
      <c r="Z187" s="4">
        <v>157</v>
      </c>
      <c r="AA187" s="4">
        <v>0.039</v>
      </c>
      <c r="AB187" s="4">
        <v>1</v>
      </c>
      <c r="AC187" s="4">
        <v>2.35</v>
      </c>
      <c r="AD187" s="4">
        <v>0.018</v>
      </c>
      <c r="AE187" s="4">
        <v>0.15</v>
      </c>
      <c r="AF187" s="4">
        <v>1.5</v>
      </c>
      <c r="AG187" s="4">
        <v>0.08</v>
      </c>
      <c r="AH187" s="4">
        <v>7.2</v>
      </c>
      <c r="AI187" s="4">
        <v>0.3</v>
      </c>
      <c r="AJ187" s="4">
        <v>0.21</v>
      </c>
      <c r="AK187" s="4">
        <v>0.1</v>
      </c>
      <c r="AL187" s="4">
        <v>6</v>
      </c>
      <c r="AM187" s="4">
        <v>2.1</v>
      </c>
    </row>
    <row r="188" spans="1:39" ht="15">
      <c r="A188" s="3" t="s">
        <v>261</v>
      </c>
      <c r="B188" s="7">
        <v>370395</v>
      </c>
      <c r="C188" s="7">
        <v>6715306</v>
      </c>
      <c r="D188" s="4">
        <v>3.2</v>
      </c>
      <c r="E188" s="4">
        <v>8.9</v>
      </c>
      <c r="F188" s="4">
        <v>71.2</v>
      </c>
      <c r="G188" s="4">
        <v>25.2</v>
      </c>
      <c r="H188" s="4">
        <v>76</v>
      </c>
      <c r="I188" s="36">
        <v>0.4</v>
      </c>
      <c r="J188" s="4">
        <v>42.1</v>
      </c>
      <c r="K188" s="4">
        <v>12.9</v>
      </c>
      <c r="L188" s="4">
        <v>394</v>
      </c>
      <c r="M188" s="4">
        <v>2.73</v>
      </c>
      <c r="N188" s="4">
        <v>20.1</v>
      </c>
      <c r="O188" s="4">
        <v>1.9</v>
      </c>
      <c r="P188" s="4">
        <v>47</v>
      </c>
      <c r="Q188" s="4">
        <v>0.2</v>
      </c>
      <c r="R188" s="4">
        <v>0.4</v>
      </c>
      <c r="S188" s="4">
        <v>3.7</v>
      </c>
      <c r="T188" s="4">
        <v>70</v>
      </c>
      <c r="U188" s="4">
        <v>1.02</v>
      </c>
      <c r="V188" s="4">
        <v>0.072</v>
      </c>
      <c r="W188" s="4">
        <v>19</v>
      </c>
      <c r="X188" s="4">
        <v>86</v>
      </c>
      <c r="Y188" s="4">
        <v>1.24</v>
      </c>
      <c r="Z188" s="4">
        <v>100</v>
      </c>
      <c r="AA188" s="4">
        <v>0.039</v>
      </c>
      <c r="AB188" s="4">
        <v>1</v>
      </c>
      <c r="AC188" s="4">
        <v>2.32</v>
      </c>
      <c r="AD188" s="4">
        <v>0.016</v>
      </c>
      <c r="AE188" s="4">
        <v>0.1</v>
      </c>
      <c r="AF188" s="4">
        <v>2</v>
      </c>
      <c r="AG188" s="4">
        <v>0.04</v>
      </c>
      <c r="AH188" s="4">
        <v>6.7</v>
      </c>
      <c r="AI188" s="4">
        <v>0.2</v>
      </c>
      <c r="AJ188" s="4">
        <v>0.12</v>
      </c>
      <c r="AK188" s="4">
        <v>0.1</v>
      </c>
      <c r="AL188" s="4">
        <v>6</v>
      </c>
      <c r="AM188" s="4">
        <v>1.2</v>
      </c>
    </row>
    <row r="189" spans="1:39" ht="15">
      <c r="A189" s="3" t="s">
        <v>262</v>
      </c>
      <c r="B189" s="7">
        <v>370388</v>
      </c>
      <c r="C189" s="7">
        <v>6715347</v>
      </c>
      <c r="D189" s="4">
        <v>8.1</v>
      </c>
      <c r="E189" s="4">
        <v>9.3</v>
      </c>
      <c r="F189" s="4">
        <v>113.1</v>
      </c>
      <c r="G189" s="4">
        <v>19.1</v>
      </c>
      <c r="H189" s="4">
        <v>92</v>
      </c>
      <c r="I189" s="36">
        <v>0.4</v>
      </c>
      <c r="J189" s="4">
        <v>29.2</v>
      </c>
      <c r="K189" s="4">
        <v>15.4</v>
      </c>
      <c r="L189" s="4">
        <v>634</v>
      </c>
      <c r="M189" s="4">
        <v>3.17</v>
      </c>
      <c r="N189" s="4">
        <v>50.5</v>
      </c>
      <c r="O189" s="4">
        <v>2</v>
      </c>
      <c r="P189" s="4">
        <v>31</v>
      </c>
      <c r="Q189" s="4">
        <v>0.5</v>
      </c>
      <c r="R189" s="4">
        <v>0.8</v>
      </c>
      <c r="S189" s="4">
        <v>2.3</v>
      </c>
      <c r="T189" s="4">
        <v>66</v>
      </c>
      <c r="U189" s="4">
        <v>0.9</v>
      </c>
      <c r="V189" s="4">
        <v>0.068</v>
      </c>
      <c r="W189" s="4">
        <v>23</v>
      </c>
      <c r="X189" s="4">
        <v>50</v>
      </c>
      <c r="Y189" s="4">
        <v>0.83</v>
      </c>
      <c r="Z189" s="4">
        <v>86</v>
      </c>
      <c r="AA189" s="4">
        <v>0.044</v>
      </c>
      <c r="AB189" s="4">
        <v>2</v>
      </c>
      <c r="AC189" s="4">
        <v>2.28</v>
      </c>
      <c r="AD189" s="4">
        <v>0.014</v>
      </c>
      <c r="AE189" s="4">
        <v>0.15</v>
      </c>
      <c r="AF189" s="4">
        <v>3.6</v>
      </c>
      <c r="AG189" s="4">
        <v>0.05</v>
      </c>
      <c r="AH189" s="4">
        <v>7.4</v>
      </c>
      <c r="AI189" s="4">
        <v>0.2</v>
      </c>
      <c r="AJ189" s="4">
        <v>0.08</v>
      </c>
      <c r="AK189" s="4">
        <v>0.1</v>
      </c>
      <c r="AL189" s="4">
        <v>7</v>
      </c>
      <c r="AM189" s="4">
        <v>0.9</v>
      </c>
    </row>
    <row r="190" spans="1:39" ht="15">
      <c r="A190" s="3" t="s">
        <v>263</v>
      </c>
      <c r="B190" s="7">
        <v>370391</v>
      </c>
      <c r="C190" s="7">
        <v>6715402</v>
      </c>
      <c r="D190" s="4">
        <v>6.7</v>
      </c>
      <c r="E190" s="4">
        <v>19.4</v>
      </c>
      <c r="F190" s="4">
        <v>69.3</v>
      </c>
      <c r="G190" s="4">
        <v>30.5</v>
      </c>
      <c r="H190" s="4">
        <v>81</v>
      </c>
      <c r="I190" s="36">
        <v>0.3</v>
      </c>
      <c r="J190" s="4">
        <v>23.7</v>
      </c>
      <c r="K190" s="4">
        <v>14.1</v>
      </c>
      <c r="L190" s="4">
        <v>616</v>
      </c>
      <c r="M190" s="4">
        <v>2.95</v>
      </c>
      <c r="N190" s="4">
        <v>46.4</v>
      </c>
      <c r="O190" s="4">
        <v>4.1</v>
      </c>
      <c r="P190" s="4">
        <v>34</v>
      </c>
      <c r="Q190" s="4">
        <v>0.3</v>
      </c>
      <c r="R190" s="4">
        <v>0.9</v>
      </c>
      <c r="S190" s="4">
        <v>6.4</v>
      </c>
      <c r="T190" s="4">
        <v>62</v>
      </c>
      <c r="U190" s="4">
        <v>0.58</v>
      </c>
      <c r="V190" s="4">
        <v>0.061</v>
      </c>
      <c r="W190" s="4">
        <v>21</v>
      </c>
      <c r="X190" s="4">
        <v>43</v>
      </c>
      <c r="Y190" s="4">
        <v>0.76</v>
      </c>
      <c r="Z190" s="4">
        <v>147</v>
      </c>
      <c r="AA190" s="4">
        <v>0.047</v>
      </c>
      <c r="AB190" s="4">
        <v>1</v>
      </c>
      <c r="AC190" s="4">
        <v>1.93</v>
      </c>
      <c r="AD190" s="4">
        <v>0.018</v>
      </c>
      <c r="AE190" s="4">
        <v>0.09</v>
      </c>
      <c r="AF190" s="4">
        <v>3.6</v>
      </c>
      <c r="AG190" s="4">
        <v>0.03</v>
      </c>
      <c r="AH190" s="4">
        <v>6</v>
      </c>
      <c r="AI190" s="4">
        <v>0.2</v>
      </c>
      <c r="AJ190" s="4">
        <v>0.11</v>
      </c>
      <c r="AK190" s="4">
        <v>0.1</v>
      </c>
      <c r="AL190" s="4">
        <v>6</v>
      </c>
      <c r="AM190" s="4">
        <v>0.8</v>
      </c>
    </row>
    <row r="191" spans="1:39" ht="15">
      <c r="A191" s="2" t="s">
        <v>284</v>
      </c>
      <c r="B191" s="6">
        <v>370499</v>
      </c>
      <c r="C191" s="6">
        <v>6714399</v>
      </c>
      <c r="D191" s="4">
        <v>9.2</v>
      </c>
      <c r="E191" s="4">
        <v>12.7</v>
      </c>
      <c r="F191" s="4">
        <v>102.6</v>
      </c>
      <c r="G191" s="4">
        <v>13.7</v>
      </c>
      <c r="H191" s="4">
        <v>54</v>
      </c>
      <c r="I191" s="36">
        <v>0.2</v>
      </c>
      <c r="J191" s="4">
        <v>18.3</v>
      </c>
      <c r="K191" s="4">
        <v>18.1</v>
      </c>
      <c r="L191" s="4">
        <v>621</v>
      </c>
      <c r="M191" s="4">
        <v>3.94</v>
      </c>
      <c r="N191" s="4">
        <v>43.4</v>
      </c>
      <c r="O191" s="4">
        <v>3</v>
      </c>
      <c r="P191" s="4">
        <v>32</v>
      </c>
      <c r="Q191" s="4">
        <v>0.1</v>
      </c>
      <c r="R191" s="4">
        <v>1.1</v>
      </c>
      <c r="S191" s="4">
        <v>2.4</v>
      </c>
      <c r="T191" s="4">
        <v>79</v>
      </c>
      <c r="U191" s="4">
        <v>0.86</v>
      </c>
      <c r="V191" s="4">
        <v>0.051</v>
      </c>
      <c r="W191" s="4">
        <v>16</v>
      </c>
      <c r="X191" s="4">
        <v>37</v>
      </c>
      <c r="Y191" s="4">
        <v>1</v>
      </c>
      <c r="Z191" s="4">
        <v>107</v>
      </c>
      <c r="AA191" s="4">
        <v>0.047</v>
      </c>
      <c r="AB191" s="4">
        <v>1</v>
      </c>
      <c r="AC191" s="4">
        <v>2.44</v>
      </c>
      <c r="AD191" s="4">
        <v>0.016</v>
      </c>
      <c r="AE191" s="4">
        <v>0.12</v>
      </c>
      <c r="AF191" s="4">
        <v>6.1</v>
      </c>
      <c r="AG191" s="4">
        <v>0.02</v>
      </c>
      <c r="AH191" s="4">
        <v>8</v>
      </c>
      <c r="AI191" s="4">
        <v>0.1</v>
      </c>
      <c r="AJ191" s="4">
        <v>0.06</v>
      </c>
      <c r="AK191" s="4">
        <v>0.3</v>
      </c>
      <c r="AL191" s="4">
        <v>7</v>
      </c>
      <c r="AM191" s="4">
        <v>0.6</v>
      </c>
    </row>
    <row r="192" spans="1:39" ht="15">
      <c r="A192" s="2" t="s">
        <v>285</v>
      </c>
      <c r="B192" s="6">
        <v>370505</v>
      </c>
      <c r="C192" s="6">
        <v>6714444</v>
      </c>
      <c r="D192" s="4">
        <v>4.5</v>
      </c>
      <c r="E192" s="4">
        <v>11</v>
      </c>
      <c r="F192" s="4">
        <v>69.4</v>
      </c>
      <c r="G192" s="4">
        <v>15.1</v>
      </c>
      <c r="H192" s="4">
        <v>52</v>
      </c>
      <c r="I192" s="36">
        <v>0.2</v>
      </c>
      <c r="J192" s="4">
        <v>14.6</v>
      </c>
      <c r="K192" s="4">
        <v>20.1</v>
      </c>
      <c r="L192" s="4">
        <v>679</v>
      </c>
      <c r="M192" s="4">
        <v>4.08</v>
      </c>
      <c r="N192" s="4">
        <v>33.6</v>
      </c>
      <c r="O192" s="4">
        <v>2</v>
      </c>
      <c r="P192" s="4">
        <v>26</v>
      </c>
      <c r="Q192" s="4">
        <v>0.2</v>
      </c>
      <c r="R192" s="4">
        <v>1</v>
      </c>
      <c r="S192" s="4">
        <v>1.8</v>
      </c>
      <c r="T192" s="4">
        <v>87</v>
      </c>
      <c r="U192" s="4">
        <v>0.86</v>
      </c>
      <c r="V192" s="4">
        <v>0.061</v>
      </c>
      <c r="W192" s="4">
        <v>9</v>
      </c>
      <c r="X192" s="4">
        <v>32</v>
      </c>
      <c r="Y192" s="4">
        <v>0.88</v>
      </c>
      <c r="Z192" s="4">
        <v>76</v>
      </c>
      <c r="AA192" s="4">
        <v>0.037</v>
      </c>
      <c r="AB192" s="4">
        <v>2</v>
      </c>
      <c r="AC192" s="4">
        <v>3.07</v>
      </c>
      <c r="AD192" s="4">
        <v>0.012</v>
      </c>
      <c r="AE192" s="4">
        <v>0.09</v>
      </c>
      <c r="AF192" s="4">
        <v>6.4</v>
      </c>
      <c r="AG192" s="4">
        <v>0.04</v>
      </c>
      <c r="AH192" s="4">
        <v>7.2</v>
      </c>
      <c r="AI192" s="4">
        <v>0.1</v>
      </c>
      <c r="AJ192" s="4">
        <v>0.09</v>
      </c>
      <c r="AK192" s="4">
        <v>0.3</v>
      </c>
      <c r="AL192" s="4">
        <v>8</v>
      </c>
      <c r="AM192" s="4">
        <v>0.25</v>
      </c>
    </row>
    <row r="193" spans="1:39" ht="15">
      <c r="A193" s="2" t="s">
        <v>286</v>
      </c>
      <c r="B193" s="6">
        <v>370503</v>
      </c>
      <c r="C193" s="6">
        <v>6714496</v>
      </c>
      <c r="D193" s="4">
        <v>9</v>
      </c>
      <c r="E193" s="4">
        <v>12.9</v>
      </c>
      <c r="F193" s="4">
        <v>95.5</v>
      </c>
      <c r="G193" s="4">
        <v>13.4</v>
      </c>
      <c r="H193" s="4">
        <v>60</v>
      </c>
      <c r="I193" s="36">
        <v>0.3</v>
      </c>
      <c r="J193" s="4">
        <v>19.4</v>
      </c>
      <c r="K193" s="4">
        <v>17.6</v>
      </c>
      <c r="L193" s="4">
        <v>586</v>
      </c>
      <c r="M193" s="4">
        <v>4.11</v>
      </c>
      <c r="N193" s="4">
        <v>37.8</v>
      </c>
      <c r="O193" s="4">
        <v>4</v>
      </c>
      <c r="P193" s="4">
        <v>29</v>
      </c>
      <c r="Q193" s="4">
        <v>0.05</v>
      </c>
      <c r="R193" s="4">
        <v>1.1</v>
      </c>
      <c r="S193" s="4">
        <v>5.6</v>
      </c>
      <c r="T193" s="4">
        <v>81</v>
      </c>
      <c r="U193" s="4">
        <v>0.71</v>
      </c>
      <c r="V193" s="4">
        <v>0.045</v>
      </c>
      <c r="W193" s="4">
        <v>16</v>
      </c>
      <c r="X193" s="4">
        <v>36</v>
      </c>
      <c r="Y193" s="4">
        <v>1.02</v>
      </c>
      <c r="Z193" s="4">
        <v>127</v>
      </c>
      <c r="AA193" s="4">
        <v>0.057</v>
      </c>
      <c r="AB193" s="4">
        <v>1</v>
      </c>
      <c r="AC193" s="4">
        <v>2.84</v>
      </c>
      <c r="AD193" s="4">
        <v>0.016</v>
      </c>
      <c r="AE193" s="4">
        <v>0.16</v>
      </c>
      <c r="AF193" s="4">
        <v>4.9</v>
      </c>
      <c r="AG193" s="4">
        <v>0.03</v>
      </c>
      <c r="AH193" s="4">
        <v>8.9</v>
      </c>
      <c r="AI193" s="4">
        <v>0.2</v>
      </c>
      <c r="AJ193" s="4">
        <v>0.08</v>
      </c>
      <c r="AK193" s="4">
        <v>0.1</v>
      </c>
      <c r="AL193" s="4">
        <v>8</v>
      </c>
      <c r="AM193" s="4">
        <v>0.25</v>
      </c>
    </row>
    <row r="194" spans="1:39" ht="15">
      <c r="A194" s="2" t="s">
        <v>287</v>
      </c>
      <c r="B194" s="6">
        <v>370499</v>
      </c>
      <c r="C194" s="6">
        <v>6714548</v>
      </c>
      <c r="D194" s="4">
        <v>15</v>
      </c>
      <c r="E194" s="4">
        <v>48.8</v>
      </c>
      <c r="F194" s="4">
        <v>201.4</v>
      </c>
      <c r="G194" s="4">
        <v>46.8</v>
      </c>
      <c r="H194" s="4">
        <v>81</v>
      </c>
      <c r="I194" s="36">
        <v>0.8</v>
      </c>
      <c r="J194" s="4">
        <v>23.4</v>
      </c>
      <c r="K194" s="4">
        <v>37.5</v>
      </c>
      <c r="L194" s="4">
        <v>1439</v>
      </c>
      <c r="M194" s="4">
        <v>6.35</v>
      </c>
      <c r="N194" s="4">
        <v>141.4</v>
      </c>
      <c r="O194" s="4">
        <v>1.9</v>
      </c>
      <c r="P194" s="4">
        <v>46</v>
      </c>
      <c r="Q194" s="4">
        <v>0.6</v>
      </c>
      <c r="R194" s="4">
        <v>2.1</v>
      </c>
      <c r="S194" s="4">
        <v>35.9</v>
      </c>
      <c r="T194" s="4">
        <v>84</v>
      </c>
      <c r="U194" s="4">
        <v>1.21</v>
      </c>
      <c r="V194" s="4">
        <v>0.092</v>
      </c>
      <c r="W194" s="4">
        <v>11</v>
      </c>
      <c r="X194" s="4">
        <v>40</v>
      </c>
      <c r="Y194" s="4">
        <v>1.31</v>
      </c>
      <c r="Z194" s="4">
        <v>93</v>
      </c>
      <c r="AA194" s="4">
        <v>0.012</v>
      </c>
      <c r="AB194" s="4">
        <v>2</v>
      </c>
      <c r="AC194" s="4">
        <v>3.41</v>
      </c>
      <c r="AD194" s="4">
        <v>0.014</v>
      </c>
      <c r="AE194" s="4">
        <v>0.08</v>
      </c>
      <c r="AF194" s="4">
        <v>10.3</v>
      </c>
      <c r="AG194" s="4">
        <v>0.05</v>
      </c>
      <c r="AH194" s="4">
        <v>12.8</v>
      </c>
      <c r="AI194" s="4">
        <v>0.2</v>
      </c>
      <c r="AJ194" s="4">
        <v>0.11</v>
      </c>
      <c r="AK194" s="4">
        <v>0.4</v>
      </c>
      <c r="AL194" s="4">
        <v>8</v>
      </c>
      <c r="AM194" s="4">
        <v>1.8</v>
      </c>
    </row>
    <row r="195" spans="1:39" ht="15">
      <c r="A195" s="2" t="s">
        <v>288</v>
      </c>
      <c r="B195" s="6">
        <v>370498</v>
      </c>
      <c r="C195" s="6">
        <v>6714596</v>
      </c>
      <c r="D195" s="4">
        <v>2.9</v>
      </c>
      <c r="E195" s="4">
        <v>7</v>
      </c>
      <c r="F195" s="4">
        <v>33</v>
      </c>
      <c r="G195" s="4">
        <v>10.1</v>
      </c>
      <c r="H195" s="4">
        <v>48</v>
      </c>
      <c r="I195" s="36">
        <v>0.1</v>
      </c>
      <c r="J195" s="4">
        <v>19.2</v>
      </c>
      <c r="K195" s="4">
        <v>8.6</v>
      </c>
      <c r="L195" s="4">
        <v>274</v>
      </c>
      <c r="M195" s="4">
        <v>2.1</v>
      </c>
      <c r="N195" s="4">
        <v>15.2</v>
      </c>
      <c r="O195" s="4">
        <v>6.9</v>
      </c>
      <c r="P195" s="4">
        <v>19</v>
      </c>
      <c r="Q195" s="4">
        <v>0.05</v>
      </c>
      <c r="R195" s="4">
        <v>0.4</v>
      </c>
      <c r="S195" s="4">
        <v>1.3</v>
      </c>
      <c r="T195" s="4">
        <v>48</v>
      </c>
      <c r="U195" s="4">
        <v>0.55</v>
      </c>
      <c r="V195" s="4">
        <v>0.056</v>
      </c>
      <c r="W195" s="4">
        <v>26</v>
      </c>
      <c r="X195" s="4">
        <v>30</v>
      </c>
      <c r="Y195" s="4">
        <v>0.62</v>
      </c>
      <c r="Z195" s="4">
        <v>96</v>
      </c>
      <c r="AA195" s="4">
        <v>0.079</v>
      </c>
      <c r="AB195" s="4">
        <v>2</v>
      </c>
      <c r="AC195" s="4">
        <v>1.7</v>
      </c>
      <c r="AD195" s="4">
        <v>0.012</v>
      </c>
      <c r="AE195" s="4">
        <v>0.17</v>
      </c>
      <c r="AF195" s="4">
        <v>1.5</v>
      </c>
      <c r="AG195" s="4">
        <v>0.01</v>
      </c>
      <c r="AH195" s="4">
        <v>4.4</v>
      </c>
      <c r="AI195" s="4">
        <v>0.2</v>
      </c>
      <c r="AJ195" s="4">
        <v>0.07</v>
      </c>
      <c r="AK195" s="4">
        <v>0.1</v>
      </c>
      <c r="AL195" s="4">
        <v>6</v>
      </c>
      <c r="AM195" s="4">
        <v>0.25</v>
      </c>
    </row>
    <row r="196" spans="1:39" ht="15">
      <c r="A196" s="2" t="s">
        <v>289</v>
      </c>
      <c r="B196" s="6">
        <v>370500</v>
      </c>
      <c r="C196" s="6">
        <v>6714651</v>
      </c>
      <c r="D196" s="4">
        <v>9.2</v>
      </c>
      <c r="E196" s="4">
        <v>34.9</v>
      </c>
      <c r="F196" s="4">
        <v>132.2</v>
      </c>
      <c r="G196" s="4">
        <v>17.7</v>
      </c>
      <c r="H196" s="4">
        <v>71</v>
      </c>
      <c r="I196" s="36">
        <v>0.3</v>
      </c>
      <c r="J196" s="4">
        <v>19.7</v>
      </c>
      <c r="K196" s="4">
        <v>26.6</v>
      </c>
      <c r="L196" s="4">
        <v>973</v>
      </c>
      <c r="M196" s="4">
        <v>5.41</v>
      </c>
      <c r="N196" s="4">
        <v>48.9</v>
      </c>
      <c r="O196" s="4">
        <v>1.9</v>
      </c>
      <c r="P196" s="4">
        <v>37</v>
      </c>
      <c r="Q196" s="4">
        <v>0.2</v>
      </c>
      <c r="R196" s="4">
        <v>2</v>
      </c>
      <c r="S196" s="4">
        <v>20.1</v>
      </c>
      <c r="T196" s="4">
        <v>91</v>
      </c>
      <c r="U196" s="4">
        <v>0.96</v>
      </c>
      <c r="V196" s="4">
        <v>0.06</v>
      </c>
      <c r="W196" s="4">
        <v>9</v>
      </c>
      <c r="X196" s="4">
        <v>36</v>
      </c>
      <c r="Y196" s="4">
        <v>1.31</v>
      </c>
      <c r="Z196" s="4">
        <v>115</v>
      </c>
      <c r="AA196" s="4">
        <v>0.01</v>
      </c>
      <c r="AB196" s="4">
        <v>2</v>
      </c>
      <c r="AC196" s="4">
        <v>2.62</v>
      </c>
      <c r="AD196" s="4">
        <v>0.015</v>
      </c>
      <c r="AE196" s="4">
        <v>0.06</v>
      </c>
      <c r="AF196" s="4">
        <v>15</v>
      </c>
      <c r="AG196" s="4">
        <v>0.01</v>
      </c>
      <c r="AH196" s="4">
        <v>12.4</v>
      </c>
      <c r="AI196" s="4">
        <v>0.1</v>
      </c>
      <c r="AJ196" s="4">
        <v>0.11</v>
      </c>
      <c r="AK196" s="4">
        <v>0.3</v>
      </c>
      <c r="AL196" s="4">
        <v>7</v>
      </c>
      <c r="AM196" s="4">
        <v>1.1</v>
      </c>
    </row>
    <row r="197" spans="1:39" ht="15">
      <c r="A197" s="3" t="s">
        <v>264</v>
      </c>
      <c r="B197" s="7">
        <v>370503</v>
      </c>
      <c r="C197" s="7">
        <v>6714703</v>
      </c>
      <c r="D197" s="4">
        <v>8.1</v>
      </c>
      <c r="E197" s="4">
        <v>41.2</v>
      </c>
      <c r="F197" s="4">
        <v>151.3</v>
      </c>
      <c r="G197" s="4">
        <v>17.1</v>
      </c>
      <c r="H197" s="4">
        <v>67</v>
      </c>
      <c r="I197" s="36">
        <v>0.3</v>
      </c>
      <c r="J197" s="4">
        <v>22.1</v>
      </c>
      <c r="K197" s="4">
        <v>26.6</v>
      </c>
      <c r="L197" s="4">
        <v>1036</v>
      </c>
      <c r="M197" s="4">
        <v>5.55</v>
      </c>
      <c r="N197" s="4">
        <v>67.1</v>
      </c>
      <c r="O197" s="4">
        <v>1.5</v>
      </c>
      <c r="P197" s="4">
        <v>36</v>
      </c>
      <c r="Q197" s="4">
        <v>0.2</v>
      </c>
      <c r="R197" s="4">
        <v>1.9</v>
      </c>
      <c r="S197" s="4">
        <v>19.5</v>
      </c>
      <c r="T197" s="4">
        <v>96</v>
      </c>
      <c r="U197" s="4">
        <v>1.05</v>
      </c>
      <c r="V197" s="4">
        <v>0.06</v>
      </c>
      <c r="W197" s="4">
        <v>8</v>
      </c>
      <c r="X197" s="4">
        <v>43</v>
      </c>
      <c r="Y197" s="4">
        <v>1.29</v>
      </c>
      <c r="Z197" s="4">
        <v>98</v>
      </c>
      <c r="AA197" s="4">
        <v>0.011</v>
      </c>
      <c r="AB197" s="4">
        <v>2</v>
      </c>
      <c r="AC197" s="4">
        <v>2.76</v>
      </c>
      <c r="AD197" s="4">
        <v>0.015</v>
      </c>
      <c r="AE197" s="4">
        <v>0.07</v>
      </c>
      <c r="AF197" s="4">
        <v>11.8</v>
      </c>
      <c r="AG197" s="4">
        <v>0.03</v>
      </c>
      <c r="AH197" s="4">
        <v>14.5</v>
      </c>
      <c r="AI197" s="4">
        <v>0.1</v>
      </c>
      <c r="AJ197" s="4">
        <v>0.1</v>
      </c>
      <c r="AK197" s="4">
        <v>0.1</v>
      </c>
      <c r="AL197" s="4">
        <v>7</v>
      </c>
      <c r="AM197" s="4">
        <v>1</v>
      </c>
    </row>
    <row r="198" spans="1:39" ht="15">
      <c r="A198" s="3" t="s">
        <v>265</v>
      </c>
      <c r="B198" s="7">
        <v>370498</v>
      </c>
      <c r="C198" s="7">
        <v>6714752</v>
      </c>
      <c r="D198" s="4">
        <v>4</v>
      </c>
      <c r="E198" s="4">
        <v>6.5</v>
      </c>
      <c r="F198" s="4">
        <v>65.1</v>
      </c>
      <c r="G198" s="4">
        <v>13.4</v>
      </c>
      <c r="H198" s="4">
        <v>63</v>
      </c>
      <c r="I198" s="36">
        <v>0.2</v>
      </c>
      <c r="J198" s="4">
        <v>27.6</v>
      </c>
      <c r="K198" s="4">
        <v>10.7</v>
      </c>
      <c r="L198" s="4">
        <v>273</v>
      </c>
      <c r="M198" s="4">
        <v>2.46</v>
      </c>
      <c r="N198" s="4">
        <v>13.1</v>
      </c>
      <c r="O198" s="4">
        <v>7.2</v>
      </c>
      <c r="P198" s="4">
        <v>26</v>
      </c>
      <c r="Q198" s="4">
        <v>0.2</v>
      </c>
      <c r="R198" s="4">
        <v>0.5</v>
      </c>
      <c r="S198" s="4">
        <v>1.5</v>
      </c>
      <c r="T198" s="4">
        <v>59</v>
      </c>
      <c r="U198" s="4">
        <v>0.73</v>
      </c>
      <c r="V198" s="4">
        <v>0.062</v>
      </c>
      <c r="W198" s="4">
        <v>32</v>
      </c>
      <c r="X198" s="4">
        <v>38</v>
      </c>
      <c r="Y198" s="4">
        <v>0.75</v>
      </c>
      <c r="Z198" s="4">
        <v>124</v>
      </c>
      <c r="AA198" s="4">
        <v>0.087</v>
      </c>
      <c r="AB198" s="4">
        <v>2</v>
      </c>
      <c r="AC198" s="4">
        <v>2.17</v>
      </c>
      <c r="AD198" s="4">
        <v>0.013</v>
      </c>
      <c r="AE198" s="4">
        <v>0.19</v>
      </c>
      <c r="AF198" s="4">
        <v>1.7</v>
      </c>
      <c r="AG198" s="4">
        <v>0.03</v>
      </c>
      <c r="AH198" s="4">
        <v>6.5</v>
      </c>
      <c r="AI198" s="4">
        <v>0.2</v>
      </c>
      <c r="AJ198" s="4">
        <v>0.11</v>
      </c>
      <c r="AK198" s="4">
        <v>0.1</v>
      </c>
      <c r="AL198" s="4">
        <v>7</v>
      </c>
      <c r="AM198" s="4">
        <v>0.6</v>
      </c>
    </row>
    <row r="199" spans="1:39" ht="15">
      <c r="A199" s="3" t="s">
        <v>266</v>
      </c>
      <c r="B199" s="7">
        <v>370500</v>
      </c>
      <c r="C199" s="7">
        <v>6714800</v>
      </c>
      <c r="D199" s="4">
        <v>2.2</v>
      </c>
      <c r="E199" s="4">
        <v>6.8</v>
      </c>
      <c r="F199" s="4">
        <v>24.9</v>
      </c>
      <c r="G199" s="4">
        <v>9.6</v>
      </c>
      <c r="H199" s="4">
        <v>57</v>
      </c>
      <c r="I199" s="36">
        <v>0.05</v>
      </c>
      <c r="J199" s="4">
        <v>20.2</v>
      </c>
      <c r="K199" s="4">
        <v>10.8</v>
      </c>
      <c r="L199" s="4">
        <v>245</v>
      </c>
      <c r="M199" s="4">
        <v>2.04</v>
      </c>
      <c r="N199" s="4">
        <v>6.6</v>
      </c>
      <c r="O199" s="4">
        <v>7.1</v>
      </c>
      <c r="P199" s="4">
        <v>27</v>
      </c>
      <c r="Q199" s="4">
        <v>0.2</v>
      </c>
      <c r="R199" s="4">
        <v>0.3</v>
      </c>
      <c r="S199" s="4">
        <v>1.1</v>
      </c>
      <c r="T199" s="4">
        <v>55</v>
      </c>
      <c r="U199" s="4">
        <v>0.56</v>
      </c>
      <c r="V199" s="4">
        <v>0.079</v>
      </c>
      <c r="W199" s="4">
        <v>25</v>
      </c>
      <c r="X199" s="4">
        <v>32</v>
      </c>
      <c r="Y199" s="4">
        <v>0.71</v>
      </c>
      <c r="Z199" s="4">
        <v>139</v>
      </c>
      <c r="AA199" s="4">
        <v>0.09</v>
      </c>
      <c r="AB199" s="4">
        <v>2</v>
      </c>
      <c r="AC199" s="4">
        <v>1.86</v>
      </c>
      <c r="AD199" s="4">
        <v>0.014</v>
      </c>
      <c r="AE199" s="4">
        <v>0.16</v>
      </c>
      <c r="AF199" s="4">
        <v>1.4</v>
      </c>
      <c r="AG199" s="4">
        <v>0.01</v>
      </c>
      <c r="AH199" s="4">
        <v>4.7</v>
      </c>
      <c r="AI199" s="4">
        <v>0.2</v>
      </c>
      <c r="AJ199" s="4">
        <v>0.18</v>
      </c>
      <c r="AK199" s="4">
        <v>0.1</v>
      </c>
      <c r="AL199" s="4">
        <v>6</v>
      </c>
      <c r="AM199" s="4">
        <v>0.25</v>
      </c>
    </row>
    <row r="200" spans="1:39" ht="15">
      <c r="A200" s="3" t="s">
        <v>267</v>
      </c>
      <c r="B200" s="7">
        <v>370502</v>
      </c>
      <c r="C200" s="7">
        <v>6714848</v>
      </c>
      <c r="D200" s="4">
        <v>6</v>
      </c>
      <c r="E200" s="4">
        <v>37.6</v>
      </c>
      <c r="F200" s="4">
        <v>101.1</v>
      </c>
      <c r="G200" s="4">
        <v>20.8</v>
      </c>
      <c r="H200" s="4">
        <v>71</v>
      </c>
      <c r="I200" s="36">
        <v>0.2</v>
      </c>
      <c r="J200" s="4">
        <v>34.6</v>
      </c>
      <c r="K200" s="4">
        <v>20</v>
      </c>
      <c r="L200" s="4">
        <v>672</v>
      </c>
      <c r="M200" s="4">
        <v>4.1</v>
      </c>
      <c r="N200" s="4">
        <v>116.5</v>
      </c>
      <c r="O200" s="4">
        <v>4.1</v>
      </c>
      <c r="P200" s="4">
        <v>32</v>
      </c>
      <c r="Q200" s="4">
        <v>0.3</v>
      </c>
      <c r="R200" s="4">
        <v>1.7</v>
      </c>
      <c r="S200" s="4">
        <v>10.8</v>
      </c>
      <c r="T200" s="4">
        <v>82</v>
      </c>
      <c r="U200" s="4">
        <v>0.79</v>
      </c>
      <c r="V200" s="4">
        <v>0.042</v>
      </c>
      <c r="W200" s="4">
        <v>16</v>
      </c>
      <c r="X200" s="4">
        <v>66</v>
      </c>
      <c r="Y200" s="4">
        <v>1.22</v>
      </c>
      <c r="Z200" s="4">
        <v>95</v>
      </c>
      <c r="AA200" s="4">
        <v>0.063</v>
      </c>
      <c r="AB200" s="4">
        <v>2</v>
      </c>
      <c r="AC200" s="4">
        <v>2.26</v>
      </c>
      <c r="AD200" s="4">
        <v>0.014</v>
      </c>
      <c r="AE200" s="4">
        <v>0.11</v>
      </c>
      <c r="AF200" s="4">
        <v>9.6</v>
      </c>
      <c r="AG200" s="4">
        <v>0.02</v>
      </c>
      <c r="AH200" s="4">
        <v>7.9</v>
      </c>
      <c r="AI200" s="4">
        <v>0.1</v>
      </c>
      <c r="AJ200" s="4">
        <v>0.11</v>
      </c>
      <c r="AK200" s="4">
        <v>0.1</v>
      </c>
      <c r="AL200" s="4">
        <v>7</v>
      </c>
      <c r="AM200" s="4">
        <v>0.8</v>
      </c>
    </row>
    <row r="201" spans="1:39" ht="15">
      <c r="A201" s="3" t="s">
        <v>268</v>
      </c>
      <c r="B201" s="7">
        <v>370494</v>
      </c>
      <c r="C201" s="7">
        <v>6714900</v>
      </c>
      <c r="D201" s="4">
        <v>11</v>
      </c>
      <c r="E201" s="4">
        <v>11.7</v>
      </c>
      <c r="F201" s="4">
        <v>46.3</v>
      </c>
      <c r="G201" s="4">
        <v>12</v>
      </c>
      <c r="H201" s="4">
        <v>61</v>
      </c>
      <c r="I201" s="36">
        <v>0.2</v>
      </c>
      <c r="J201" s="4">
        <v>22.4</v>
      </c>
      <c r="K201" s="4">
        <v>10</v>
      </c>
      <c r="L201" s="4">
        <v>343</v>
      </c>
      <c r="M201" s="4">
        <v>2.39</v>
      </c>
      <c r="N201" s="4">
        <v>30.7</v>
      </c>
      <c r="O201" s="4">
        <v>5.9</v>
      </c>
      <c r="P201" s="4">
        <v>21</v>
      </c>
      <c r="Q201" s="4">
        <v>0.1</v>
      </c>
      <c r="R201" s="4">
        <v>0.6</v>
      </c>
      <c r="S201" s="4">
        <v>3.4</v>
      </c>
      <c r="T201" s="4">
        <v>53</v>
      </c>
      <c r="U201" s="4">
        <v>0.47</v>
      </c>
      <c r="V201" s="4">
        <v>0.084</v>
      </c>
      <c r="W201" s="4">
        <v>20</v>
      </c>
      <c r="X201" s="4">
        <v>37</v>
      </c>
      <c r="Y201" s="4">
        <v>0.75</v>
      </c>
      <c r="Z201" s="4">
        <v>102</v>
      </c>
      <c r="AA201" s="4">
        <v>0.062</v>
      </c>
      <c r="AB201" s="4">
        <v>2</v>
      </c>
      <c r="AC201" s="4">
        <v>1.96</v>
      </c>
      <c r="AD201" s="4">
        <v>0.012</v>
      </c>
      <c r="AE201" s="4">
        <v>0.14</v>
      </c>
      <c r="AF201" s="4">
        <v>5.1</v>
      </c>
      <c r="AG201" s="4">
        <v>0.02</v>
      </c>
      <c r="AH201" s="4">
        <v>5.6</v>
      </c>
      <c r="AI201" s="4">
        <v>0.2</v>
      </c>
      <c r="AJ201" s="4">
        <v>0.07</v>
      </c>
      <c r="AK201" s="4">
        <v>0.1</v>
      </c>
      <c r="AL201" s="4">
        <v>6</v>
      </c>
      <c r="AM201" s="4">
        <v>0.25</v>
      </c>
    </row>
    <row r="202" spans="1:39" ht="15">
      <c r="A202" s="3" t="s">
        <v>269</v>
      </c>
      <c r="B202" s="7">
        <v>370485</v>
      </c>
      <c r="C202" s="7">
        <v>6714971</v>
      </c>
      <c r="D202" s="4">
        <v>5.8</v>
      </c>
      <c r="E202" s="4">
        <v>7.6</v>
      </c>
      <c r="F202" s="4">
        <v>81.5</v>
      </c>
      <c r="G202" s="4">
        <v>14.6</v>
      </c>
      <c r="H202" s="4">
        <v>83</v>
      </c>
      <c r="I202" s="36">
        <v>0.2</v>
      </c>
      <c r="J202" s="4">
        <v>30.5</v>
      </c>
      <c r="K202" s="4">
        <v>8.5</v>
      </c>
      <c r="L202" s="4">
        <v>277</v>
      </c>
      <c r="M202" s="4">
        <v>2.58</v>
      </c>
      <c r="N202" s="4">
        <v>8.2</v>
      </c>
      <c r="O202" s="4">
        <v>10.6</v>
      </c>
      <c r="P202" s="4">
        <v>29</v>
      </c>
      <c r="Q202" s="4">
        <v>0.2</v>
      </c>
      <c r="R202" s="4">
        <v>0.5</v>
      </c>
      <c r="S202" s="4">
        <v>1.3</v>
      </c>
      <c r="T202" s="4">
        <v>54</v>
      </c>
      <c r="U202" s="4">
        <v>0.61</v>
      </c>
      <c r="V202" s="4">
        <v>0.068</v>
      </c>
      <c r="W202" s="4">
        <v>35</v>
      </c>
      <c r="X202" s="4">
        <v>45</v>
      </c>
      <c r="Y202" s="4">
        <v>0.79</v>
      </c>
      <c r="Z202" s="4">
        <v>125</v>
      </c>
      <c r="AA202" s="4">
        <v>0.111</v>
      </c>
      <c r="AB202" s="4">
        <v>2</v>
      </c>
      <c r="AC202" s="4">
        <v>2.38</v>
      </c>
      <c r="AD202" s="4">
        <v>0.014</v>
      </c>
      <c r="AE202" s="4">
        <v>0.27</v>
      </c>
      <c r="AF202" s="4">
        <v>1.1</v>
      </c>
      <c r="AG202" s="4">
        <v>0.04</v>
      </c>
      <c r="AH202" s="4">
        <v>7.4</v>
      </c>
      <c r="AI202" s="4">
        <v>0.3</v>
      </c>
      <c r="AJ202" s="4">
        <v>0.07</v>
      </c>
      <c r="AK202" s="4">
        <v>0.1</v>
      </c>
      <c r="AL202" s="4">
        <v>7</v>
      </c>
      <c r="AM202" s="4">
        <v>0.7</v>
      </c>
    </row>
    <row r="203" spans="1:39" ht="15">
      <c r="A203" s="3" t="s">
        <v>270</v>
      </c>
      <c r="B203" s="7">
        <v>370460</v>
      </c>
      <c r="C203" s="7">
        <v>6715047</v>
      </c>
      <c r="D203" s="4">
        <v>3.7</v>
      </c>
      <c r="E203" s="4">
        <v>12.6</v>
      </c>
      <c r="F203" s="4">
        <v>33.6</v>
      </c>
      <c r="G203" s="4">
        <v>16.5</v>
      </c>
      <c r="H203" s="4">
        <v>63</v>
      </c>
      <c r="I203" s="36">
        <v>0.2</v>
      </c>
      <c r="J203" s="4">
        <v>15.5</v>
      </c>
      <c r="K203" s="4">
        <v>7.9</v>
      </c>
      <c r="L203" s="4">
        <v>623</v>
      </c>
      <c r="M203" s="4">
        <v>2.05</v>
      </c>
      <c r="N203" s="4">
        <v>21.9</v>
      </c>
      <c r="O203" s="4">
        <v>3.8</v>
      </c>
      <c r="P203" s="4">
        <v>30</v>
      </c>
      <c r="Q203" s="4">
        <v>0.2</v>
      </c>
      <c r="R203" s="4">
        <v>0.4</v>
      </c>
      <c r="S203" s="4">
        <v>2.8</v>
      </c>
      <c r="T203" s="4">
        <v>42</v>
      </c>
      <c r="U203" s="4">
        <v>0.6</v>
      </c>
      <c r="V203" s="4">
        <v>0.068</v>
      </c>
      <c r="W203" s="4">
        <v>17</v>
      </c>
      <c r="X203" s="4">
        <v>29</v>
      </c>
      <c r="Y203" s="4">
        <v>0.54</v>
      </c>
      <c r="Z203" s="4">
        <v>113</v>
      </c>
      <c r="AA203" s="4">
        <v>0.046</v>
      </c>
      <c r="AB203" s="4">
        <v>1</v>
      </c>
      <c r="AC203" s="4">
        <v>1.41</v>
      </c>
      <c r="AD203" s="4">
        <v>0.013</v>
      </c>
      <c r="AE203" s="4">
        <v>0.07</v>
      </c>
      <c r="AF203" s="4">
        <v>2.6</v>
      </c>
      <c r="AG203" s="4">
        <v>0.02</v>
      </c>
      <c r="AH203" s="4">
        <v>4.3</v>
      </c>
      <c r="AI203" s="4">
        <v>0.1</v>
      </c>
      <c r="AJ203" s="4">
        <v>0.11</v>
      </c>
      <c r="AK203" s="4">
        <v>0.1</v>
      </c>
      <c r="AL203" s="4">
        <v>4</v>
      </c>
      <c r="AM203" s="4">
        <v>0.6</v>
      </c>
    </row>
    <row r="204" spans="1:39" ht="15">
      <c r="A204" s="3" t="s">
        <v>271</v>
      </c>
      <c r="B204" s="7">
        <v>370532</v>
      </c>
      <c r="C204" s="7">
        <v>6715097</v>
      </c>
      <c r="D204" s="4">
        <v>2.9</v>
      </c>
      <c r="E204" s="4">
        <v>2.6</v>
      </c>
      <c r="F204" s="4">
        <v>56.6</v>
      </c>
      <c r="G204" s="4">
        <v>16.9</v>
      </c>
      <c r="H204" s="4">
        <v>51</v>
      </c>
      <c r="I204" s="36">
        <v>0.2</v>
      </c>
      <c r="J204" s="4">
        <v>22.8</v>
      </c>
      <c r="K204" s="4">
        <v>13.4</v>
      </c>
      <c r="L204" s="4">
        <v>456</v>
      </c>
      <c r="M204" s="4">
        <v>2.79</v>
      </c>
      <c r="N204" s="4">
        <v>12.4</v>
      </c>
      <c r="O204" s="4">
        <v>1.9</v>
      </c>
      <c r="P204" s="4">
        <v>30</v>
      </c>
      <c r="Q204" s="4">
        <v>0.2</v>
      </c>
      <c r="R204" s="4">
        <v>0.4</v>
      </c>
      <c r="S204" s="4">
        <v>1.6</v>
      </c>
      <c r="T204" s="4">
        <v>70</v>
      </c>
      <c r="U204" s="4">
        <v>0.89</v>
      </c>
      <c r="V204" s="4">
        <v>0.067</v>
      </c>
      <c r="W204" s="4">
        <v>17</v>
      </c>
      <c r="X204" s="4">
        <v>48</v>
      </c>
      <c r="Y204" s="4">
        <v>0.78</v>
      </c>
      <c r="Z204" s="4">
        <v>117</v>
      </c>
      <c r="AA204" s="4">
        <v>0.055</v>
      </c>
      <c r="AB204" s="4">
        <v>2</v>
      </c>
      <c r="AC204" s="4">
        <v>2.44</v>
      </c>
      <c r="AD204" s="4">
        <v>0.014</v>
      </c>
      <c r="AE204" s="4">
        <v>0.11</v>
      </c>
      <c r="AF204" s="4">
        <v>1.1</v>
      </c>
      <c r="AG204" s="4">
        <v>0.04</v>
      </c>
      <c r="AH204" s="4">
        <v>5</v>
      </c>
      <c r="AI204" s="4">
        <v>0.2</v>
      </c>
      <c r="AJ204" s="4">
        <v>0.12</v>
      </c>
      <c r="AK204" s="4">
        <v>0.1</v>
      </c>
      <c r="AL204" s="4">
        <v>7</v>
      </c>
      <c r="AM204" s="4">
        <v>0.5</v>
      </c>
    </row>
    <row r="205" spans="1:39" ht="15">
      <c r="A205" s="3" t="s">
        <v>272</v>
      </c>
      <c r="B205" s="7">
        <v>370517</v>
      </c>
      <c r="C205" s="7">
        <v>6715149</v>
      </c>
      <c r="D205" s="4">
        <v>5.6</v>
      </c>
      <c r="E205" s="4">
        <v>3</v>
      </c>
      <c r="F205" s="4">
        <v>110.8</v>
      </c>
      <c r="G205" s="4">
        <v>14.7</v>
      </c>
      <c r="H205" s="4">
        <v>84</v>
      </c>
      <c r="I205" s="36">
        <v>0.3</v>
      </c>
      <c r="J205" s="4">
        <v>29.6</v>
      </c>
      <c r="K205" s="4">
        <v>13.9</v>
      </c>
      <c r="L205" s="4">
        <v>465</v>
      </c>
      <c r="M205" s="4">
        <v>3.24</v>
      </c>
      <c r="N205" s="4">
        <v>15.8</v>
      </c>
      <c r="O205" s="4">
        <v>2.6</v>
      </c>
      <c r="P205" s="4">
        <v>40</v>
      </c>
      <c r="Q205" s="4">
        <v>0.2</v>
      </c>
      <c r="R205" s="4">
        <v>0.7</v>
      </c>
      <c r="S205" s="4">
        <v>2.1</v>
      </c>
      <c r="T205" s="4">
        <v>71</v>
      </c>
      <c r="U205" s="4">
        <v>1.16</v>
      </c>
      <c r="V205" s="4">
        <v>0.076</v>
      </c>
      <c r="W205" s="4">
        <v>19</v>
      </c>
      <c r="X205" s="4">
        <v>56</v>
      </c>
      <c r="Y205" s="4">
        <v>0.92</v>
      </c>
      <c r="Z205" s="4">
        <v>133</v>
      </c>
      <c r="AA205" s="4">
        <v>0.063</v>
      </c>
      <c r="AB205" s="4">
        <v>2</v>
      </c>
      <c r="AC205" s="4">
        <v>2.67</v>
      </c>
      <c r="AD205" s="4">
        <v>0.016</v>
      </c>
      <c r="AE205" s="4">
        <v>0.16</v>
      </c>
      <c r="AF205" s="4">
        <v>2.1</v>
      </c>
      <c r="AG205" s="4">
        <v>0.06</v>
      </c>
      <c r="AH205" s="4">
        <v>7</v>
      </c>
      <c r="AI205" s="4">
        <v>0.2</v>
      </c>
      <c r="AJ205" s="4">
        <v>0.14</v>
      </c>
      <c r="AK205" s="4">
        <v>0.1</v>
      </c>
      <c r="AL205" s="4">
        <v>7</v>
      </c>
      <c r="AM205" s="4">
        <v>1.3</v>
      </c>
    </row>
    <row r="206" spans="1:39" ht="15">
      <c r="A206" s="3" t="s">
        <v>273</v>
      </c>
      <c r="B206" s="7">
        <v>370502</v>
      </c>
      <c r="C206" s="7">
        <v>6715211</v>
      </c>
      <c r="D206" s="4">
        <v>4.9</v>
      </c>
      <c r="E206" s="4">
        <v>2.2</v>
      </c>
      <c r="F206" s="4">
        <v>79.6</v>
      </c>
      <c r="G206" s="4">
        <v>16.1</v>
      </c>
      <c r="H206" s="4">
        <v>70</v>
      </c>
      <c r="I206" s="36">
        <v>0.3</v>
      </c>
      <c r="J206" s="4">
        <v>41.7</v>
      </c>
      <c r="K206" s="4">
        <v>38</v>
      </c>
      <c r="L206" s="4">
        <v>537</v>
      </c>
      <c r="M206" s="4">
        <v>3.36</v>
      </c>
      <c r="N206" s="4">
        <v>29.6</v>
      </c>
      <c r="O206" s="4">
        <v>3.7</v>
      </c>
      <c r="P206" s="4">
        <v>47</v>
      </c>
      <c r="Q206" s="4">
        <v>0.3</v>
      </c>
      <c r="R206" s="4">
        <v>0.5</v>
      </c>
      <c r="S206" s="4">
        <v>1.5</v>
      </c>
      <c r="T206" s="4">
        <v>80</v>
      </c>
      <c r="U206" s="4">
        <v>1.06</v>
      </c>
      <c r="V206" s="4">
        <v>0.064</v>
      </c>
      <c r="W206" s="4">
        <v>18</v>
      </c>
      <c r="X206" s="4">
        <v>73</v>
      </c>
      <c r="Y206" s="4">
        <v>1.06</v>
      </c>
      <c r="Z206" s="4">
        <v>110</v>
      </c>
      <c r="AA206" s="4">
        <v>0.063</v>
      </c>
      <c r="AB206" s="4">
        <v>2</v>
      </c>
      <c r="AC206" s="4">
        <v>2.47</v>
      </c>
      <c r="AD206" s="4">
        <v>0.017</v>
      </c>
      <c r="AE206" s="4">
        <v>0.09</v>
      </c>
      <c r="AF206" s="4">
        <v>0.8</v>
      </c>
      <c r="AG206" s="4">
        <v>0.05</v>
      </c>
      <c r="AH206" s="4">
        <v>10.2</v>
      </c>
      <c r="AI206" s="4">
        <v>0.2</v>
      </c>
      <c r="AJ206" s="4">
        <v>0.14</v>
      </c>
      <c r="AK206" s="4">
        <v>0.1</v>
      </c>
      <c r="AL206" s="4">
        <v>7</v>
      </c>
      <c r="AM206" s="4">
        <v>1</v>
      </c>
    </row>
    <row r="207" spans="1:39" ht="15">
      <c r="A207" s="3" t="s">
        <v>274</v>
      </c>
      <c r="B207" s="7">
        <v>370502</v>
      </c>
      <c r="C207" s="7">
        <v>6715251</v>
      </c>
      <c r="D207" s="4">
        <v>2.3</v>
      </c>
      <c r="E207" s="4">
        <v>2</v>
      </c>
      <c r="F207" s="4">
        <v>46.2</v>
      </c>
      <c r="G207" s="4">
        <v>12</v>
      </c>
      <c r="H207" s="4">
        <v>57</v>
      </c>
      <c r="I207" s="36">
        <v>0.1</v>
      </c>
      <c r="J207" s="4">
        <v>20.4</v>
      </c>
      <c r="K207" s="4">
        <v>13.2</v>
      </c>
      <c r="L207" s="4">
        <v>324</v>
      </c>
      <c r="M207" s="4">
        <v>2.63</v>
      </c>
      <c r="N207" s="4">
        <v>6.2</v>
      </c>
      <c r="O207" s="4">
        <v>8.4</v>
      </c>
      <c r="P207" s="4">
        <v>41</v>
      </c>
      <c r="Q207" s="4">
        <v>0.2</v>
      </c>
      <c r="R207" s="4">
        <v>0.5</v>
      </c>
      <c r="S207" s="4">
        <v>1.9</v>
      </c>
      <c r="T207" s="4">
        <v>65</v>
      </c>
      <c r="U207" s="4">
        <v>0.65</v>
      </c>
      <c r="V207" s="4">
        <v>0.08</v>
      </c>
      <c r="W207" s="4">
        <v>24</v>
      </c>
      <c r="X207" s="4">
        <v>37</v>
      </c>
      <c r="Y207" s="4">
        <v>0.82</v>
      </c>
      <c r="Z207" s="4">
        <v>148</v>
      </c>
      <c r="AA207" s="4">
        <v>0.092</v>
      </c>
      <c r="AB207" s="4">
        <v>1</v>
      </c>
      <c r="AC207" s="4">
        <v>1.9</v>
      </c>
      <c r="AD207" s="4">
        <v>0.021</v>
      </c>
      <c r="AE207" s="4">
        <v>0.15</v>
      </c>
      <c r="AF207" s="4">
        <v>1.8</v>
      </c>
      <c r="AG207" s="4">
        <v>0.005</v>
      </c>
      <c r="AH207" s="4">
        <v>6.9</v>
      </c>
      <c r="AI207" s="4">
        <v>0.2</v>
      </c>
      <c r="AJ207" s="4">
        <v>0.05</v>
      </c>
      <c r="AK207" s="4">
        <v>0.1</v>
      </c>
      <c r="AL207" s="4">
        <v>6</v>
      </c>
      <c r="AM207" s="4">
        <v>0.25</v>
      </c>
    </row>
    <row r="208" spans="1:39" ht="15">
      <c r="A208" s="3" t="s">
        <v>275</v>
      </c>
      <c r="B208" s="7">
        <v>370500</v>
      </c>
      <c r="C208" s="7">
        <v>6715298</v>
      </c>
      <c r="D208" s="4">
        <v>3.2</v>
      </c>
      <c r="E208" s="4">
        <v>2.3</v>
      </c>
      <c r="F208" s="4">
        <v>92.9</v>
      </c>
      <c r="G208" s="4">
        <v>18.4</v>
      </c>
      <c r="H208" s="4">
        <v>219</v>
      </c>
      <c r="I208" s="36">
        <v>0.2</v>
      </c>
      <c r="J208" s="4">
        <v>120.7</v>
      </c>
      <c r="K208" s="4">
        <v>26.2</v>
      </c>
      <c r="L208" s="4">
        <v>1202</v>
      </c>
      <c r="M208" s="4">
        <v>4.5</v>
      </c>
      <c r="N208" s="4">
        <v>81.8</v>
      </c>
      <c r="O208" s="4">
        <v>6.8</v>
      </c>
      <c r="P208" s="4">
        <v>39</v>
      </c>
      <c r="Q208" s="4">
        <v>3.5</v>
      </c>
      <c r="R208" s="4">
        <v>2</v>
      </c>
      <c r="S208" s="4">
        <v>2.5</v>
      </c>
      <c r="T208" s="4">
        <v>88</v>
      </c>
      <c r="U208" s="4">
        <v>0.84</v>
      </c>
      <c r="V208" s="4">
        <v>0.068</v>
      </c>
      <c r="W208" s="4">
        <v>20</v>
      </c>
      <c r="X208" s="4">
        <v>173</v>
      </c>
      <c r="Y208" s="4">
        <v>1.62</v>
      </c>
      <c r="Z208" s="4">
        <v>151</v>
      </c>
      <c r="AA208" s="4">
        <v>0.08</v>
      </c>
      <c r="AB208" s="4">
        <v>1</v>
      </c>
      <c r="AC208" s="4">
        <v>2.61</v>
      </c>
      <c r="AD208" s="4">
        <v>0.019</v>
      </c>
      <c r="AE208" s="4">
        <v>0.21</v>
      </c>
      <c r="AF208" s="4">
        <v>1.4</v>
      </c>
      <c r="AG208" s="4">
        <v>0.03</v>
      </c>
      <c r="AH208" s="4">
        <v>12.4</v>
      </c>
      <c r="AI208" s="4">
        <v>0.2</v>
      </c>
      <c r="AJ208" s="4">
        <v>0.025</v>
      </c>
      <c r="AK208" s="4">
        <v>0.1</v>
      </c>
      <c r="AL208" s="4">
        <v>7</v>
      </c>
      <c r="AM208" s="4">
        <v>0.25</v>
      </c>
    </row>
    <row r="209" spans="1:39" ht="15">
      <c r="A209" s="3" t="s">
        <v>276</v>
      </c>
      <c r="B209" s="7">
        <v>370499</v>
      </c>
      <c r="C209" s="7">
        <v>6715352</v>
      </c>
      <c r="D209" s="4">
        <v>3.5</v>
      </c>
      <c r="E209" s="4">
        <v>3.7</v>
      </c>
      <c r="F209" s="4">
        <v>101.5</v>
      </c>
      <c r="G209" s="4">
        <v>14.2</v>
      </c>
      <c r="H209" s="4">
        <v>66</v>
      </c>
      <c r="I209" s="36">
        <v>0.3</v>
      </c>
      <c r="J209" s="4">
        <v>39.4</v>
      </c>
      <c r="K209" s="4">
        <v>22.4</v>
      </c>
      <c r="L209" s="4">
        <v>1031</v>
      </c>
      <c r="M209" s="4">
        <v>3.35</v>
      </c>
      <c r="N209" s="4">
        <v>15.5</v>
      </c>
      <c r="O209" s="4">
        <v>3.9</v>
      </c>
      <c r="P209" s="4">
        <v>37</v>
      </c>
      <c r="Q209" s="4">
        <v>0.7</v>
      </c>
      <c r="R209" s="4">
        <v>0.5</v>
      </c>
      <c r="S209" s="4">
        <v>1.6</v>
      </c>
      <c r="T209" s="4">
        <v>76</v>
      </c>
      <c r="U209" s="4">
        <v>1.1</v>
      </c>
      <c r="V209" s="4">
        <v>0.057</v>
      </c>
      <c r="W209" s="4">
        <v>17</v>
      </c>
      <c r="X209" s="4">
        <v>51</v>
      </c>
      <c r="Y209" s="4">
        <v>0.97</v>
      </c>
      <c r="Z209" s="4">
        <v>121</v>
      </c>
      <c r="AA209" s="4">
        <v>0.098</v>
      </c>
      <c r="AB209" s="4">
        <v>3</v>
      </c>
      <c r="AC209" s="4">
        <v>2.61</v>
      </c>
      <c r="AD209" s="4">
        <v>0.017</v>
      </c>
      <c r="AE209" s="4">
        <v>0.19</v>
      </c>
      <c r="AF209" s="4">
        <v>1.3</v>
      </c>
      <c r="AG209" s="4">
        <v>0.03</v>
      </c>
      <c r="AH209" s="4">
        <v>8.1</v>
      </c>
      <c r="AI209" s="4">
        <v>0.2</v>
      </c>
      <c r="AJ209" s="4">
        <v>0.09</v>
      </c>
      <c r="AK209" s="4">
        <v>0.1</v>
      </c>
      <c r="AL209" s="4">
        <v>8</v>
      </c>
      <c r="AM209" s="4">
        <v>0.25</v>
      </c>
    </row>
    <row r="210" spans="1:39" ht="15">
      <c r="A210" s="3" t="s">
        <v>277</v>
      </c>
      <c r="B210" s="7">
        <v>370498</v>
      </c>
      <c r="C210" s="7">
        <v>6715399</v>
      </c>
      <c r="D210" s="4">
        <v>1.7</v>
      </c>
      <c r="E210" s="4">
        <v>3.5</v>
      </c>
      <c r="F210" s="4">
        <v>39.7</v>
      </c>
      <c r="G210" s="4">
        <v>18.4</v>
      </c>
      <c r="H210" s="4">
        <v>64</v>
      </c>
      <c r="I210" s="36">
        <v>0.2</v>
      </c>
      <c r="J210" s="4">
        <v>21.6</v>
      </c>
      <c r="K210" s="4">
        <v>13.1</v>
      </c>
      <c r="L210" s="4">
        <v>424</v>
      </c>
      <c r="M210" s="4">
        <v>2.57</v>
      </c>
      <c r="N210" s="4">
        <v>17.4</v>
      </c>
      <c r="O210" s="4">
        <v>2.9</v>
      </c>
      <c r="P210" s="4">
        <v>33</v>
      </c>
      <c r="Q210" s="4">
        <v>0.4</v>
      </c>
      <c r="R210" s="4">
        <v>0.4</v>
      </c>
      <c r="S210" s="4">
        <v>1.1</v>
      </c>
      <c r="T210" s="4">
        <v>65</v>
      </c>
      <c r="U210" s="4">
        <v>1.36</v>
      </c>
      <c r="V210" s="4">
        <v>0.051</v>
      </c>
      <c r="W210" s="4">
        <v>12</v>
      </c>
      <c r="X210" s="4">
        <v>46</v>
      </c>
      <c r="Y210" s="4">
        <v>0.68</v>
      </c>
      <c r="Z210" s="4">
        <v>97</v>
      </c>
      <c r="AA210" s="4">
        <v>0.073</v>
      </c>
      <c r="AB210" s="4">
        <v>2</v>
      </c>
      <c r="AC210" s="4">
        <v>1.56</v>
      </c>
      <c r="AD210" s="4">
        <v>0.012</v>
      </c>
      <c r="AE210" s="4">
        <v>0.1</v>
      </c>
      <c r="AF210" s="4">
        <v>2</v>
      </c>
      <c r="AG210" s="4">
        <v>0.04</v>
      </c>
      <c r="AH210" s="4">
        <v>5.4</v>
      </c>
      <c r="AI210" s="4">
        <v>0.1</v>
      </c>
      <c r="AJ210" s="4">
        <v>0.1</v>
      </c>
      <c r="AK210" s="4">
        <v>0.1</v>
      </c>
      <c r="AL210" s="4">
        <v>6</v>
      </c>
      <c r="AM210" s="4">
        <v>0.25</v>
      </c>
    </row>
    <row r="211" spans="1:39" ht="15">
      <c r="A211" s="2" t="s">
        <v>84</v>
      </c>
      <c r="B211" s="6">
        <v>370600</v>
      </c>
      <c r="C211" s="6">
        <v>6714395</v>
      </c>
      <c r="D211" s="4">
        <v>16.1</v>
      </c>
      <c r="E211" s="4">
        <v>30.7</v>
      </c>
      <c r="F211" s="4">
        <v>163.1</v>
      </c>
      <c r="G211" s="4">
        <v>34.6</v>
      </c>
      <c r="H211" s="4">
        <v>97</v>
      </c>
      <c r="I211" s="36">
        <v>0.8</v>
      </c>
      <c r="J211" s="4">
        <v>20</v>
      </c>
      <c r="K211" s="4">
        <v>21.2</v>
      </c>
      <c r="L211" s="4">
        <v>900</v>
      </c>
      <c r="M211" s="4">
        <v>4.45</v>
      </c>
      <c r="N211" s="4">
        <v>84</v>
      </c>
      <c r="O211" s="4">
        <v>3.6</v>
      </c>
      <c r="P211" s="4">
        <v>33</v>
      </c>
      <c r="Q211" s="4">
        <v>0.9</v>
      </c>
      <c r="R211" s="4">
        <v>1.8</v>
      </c>
      <c r="S211" s="4">
        <v>16</v>
      </c>
      <c r="T211" s="4">
        <v>73</v>
      </c>
      <c r="U211" s="4">
        <v>0.97</v>
      </c>
      <c r="V211" s="4">
        <v>0.074</v>
      </c>
      <c r="W211" s="4">
        <v>22</v>
      </c>
      <c r="X211" s="4">
        <v>37</v>
      </c>
      <c r="Y211" s="4">
        <v>0.97</v>
      </c>
      <c r="Z211" s="4">
        <v>108</v>
      </c>
      <c r="AA211" s="4">
        <v>0.047</v>
      </c>
      <c r="AB211" s="4">
        <v>1</v>
      </c>
      <c r="AC211" s="4">
        <v>2.73</v>
      </c>
      <c r="AD211" s="4">
        <v>0.014</v>
      </c>
      <c r="AE211" s="4">
        <v>0.15</v>
      </c>
      <c r="AF211" s="4">
        <v>3.3</v>
      </c>
      <c r="AG211" s="4">
        <v>0.04</v>
      </c>
      <c r="AH211" s="4">
        <v>9.3</v>
      </c>
      <c r="AI211" s="4">
        <v>0.2</v>
      </c>
      <c r="AJ211" s="4">
        <v>0.14</v>
      </c>
      <c r="AK211" s="4">
        <v>0.2</v>
      </c>
      <c r="AL211" s="4">
        <v>7</v>
      </c>
      <c r="AM211" s="4">
        <v>1.1</v>
      </c>
    </row>
    <row r="212" spans="1:39" ht="15">
      <c r="A212" s="2" t="s">
        <v>85</v>
      </c>
      <c r="B212" s="6">
        <v>370602</v>
      </c>
      <c r="C212" s="6">
        <v>6714451</v>
      </c>
      <c r="D212" s="4">
        <v>7.4</v>
      </c>
      <c r="E212" s="4">
        <v>17.8</v>
      </c>
      <c r="F212" s="4">
        <v>81.8</v>
      </c>
      <c r="G212" s="4">
        <v>11.5</v>
      </c>
      <c r="H212" s="4">
        <v>98</v>
      </c>
      <c r="I212" s="36">
        <v>0.4</v>
      </c>
      <c r="J212" s="4">
        <v>22.8</v>
      </c>
      <c r="K212" s="4">
        <v>11.3</v>
      </c>
      <c r="L212" s="4">
        <v>486</v>
      </c>
      <c r="M212" s="4">
        <v>2.89</v>
      </c>
      <c r="N212" s="4">
        <v>22.1</v>
      </c>
      <c r="O212" s="4">
        <v>6.8</v>
      </c>
      <c r="P212" s="4">
        <v>25</v>
      </c>
      <c r="Q212" s="4">
        <v>0.2</v>
      </c>
      <c r="R212" s="4">
        <v>0.6</v>
      </c>
      <c r="S212" s="4">
        <v>1.2</v>
      </c>
      <c r="T212" s="4">
        <v>56</v>
      </c>
      <c r="U212" s="4">
        <v>0.7</v>
      </c>
      <c r="V212" s="4">
        <v>0.066</v>
      </c>
      <c r="W212" s="4">
        <v>26</v>
      </c>
      <c r="X212" s="4">
        <v>38</v>
      </c>
      <c r="Y212" s="4">
        <v>0.81</v>
      </c>
      <c r="Z212" s="4">
        <v>124</v>
      </c>
      <c r="AA212" s="4">
        <v>0.09</v>
      </c>
      <c r="AB212" s="4">
        <v>2</v>
      </c>
      <c r="AC212" s="4">
        <v>2.5</v>
      </c>
      <c r="AD212" s="4">
        <v>0.015</v>
      </c>
      <c r="AE212" s="4">
        <v>0.25</v>
      </c>
      <c r="AF212" s="4">
        <v>1.2</v>
      </c>
      <c r="AG212" s="4">
        <v>0.03</v>
      </c>
      <c r="AH212" s="4">
        <v>8</v>
      </c>
      <c r="AI212" s="4">
        <v>0.2</v>
      </c>
      <c r="AJ212" s="4">
        <v>0.12</v>
      </c>
      <c r="AK212" s="4">
        <v>0.1</v>
      </c>
      <c r="AL212" s="4">
        <v>7</v>
      </c>
      <c r="AM212" s="4">
        <v>0.25</v>
      </c>
    </row>
    <row r="213" spans="1:39" ht="15">
      <c r="A213" s="2" t="s">
        <v>86</v>
      </c>
      <c r="B213" s="6">
        <v>370597</v>
      </c>
      <c r="C213" s="6">
        <v>6714504</v>
      </c>
      <c r="D213" s="4">
        <v>4.1</v>
      </c>
      <c r="E213" s="4">
        <v>18.4</v>
      </c>
      <c r="F213" s="4">
        <v>60.9</v>
      </c>
      <c r="G213" s="4">
        <v>13</v>
      </c>
      <c r="H213" s="4">
        <v>82</v>
      </c>
      <c r="I213" s="36">
        <v>0.2</v>
      </c>
      <c r="J213" s="4">
        <v>25.5</v>
      </c>
      <c r="K213" s="4">
        <v>12.5</v>
      </c>
      <c r="L213" s="4">
        <v>468</v>
      </c>
      <c r="M213" s="4">
        <v>3.08</v>
      </c>
      <c r="N213" s="4">
        <v>38.6</v>
      </c>
      <c r="O213" s="4">
        <v>3.1</v>
      </c>
      <c r="P213" s="4">
        <v>38</v>
      </c>
      <c r="Q213" s="4">
        <v>0.3</v>
      </c>
      <c r="R213" s="4">
        <v>0.8</v>
      </c>
      <c r="S213" s="4">
        <v>1.9</v>
      </c>
      <c r="T213" s="4">
        <v>64</v>
      </c>
      <c r="U213" s="4">
        <v>1.01</v>
      </c>
      <c r="V213" s="4">
        <v>0.061</v>
      </c>
      <c r="W213" s="4">
        <v>16</v>
      </c>
      <c r="X213" s="4">
        <v>43</v>
      </c>
      <c r="Y213" s="4">
        <v>0.86</v>
      </c>
      <c r="Z213" s="4">
        <v>109</v>
      </c>
      <c r="AA213" s="4">
        <v>0.069</v>
      </c>
      <c r="AB213" s="4">
        <v>1</v>
      </c>
      <c r="AC213" s="4">
        <v>2.15</v>
      </c>
      <c r="AD213" s="4">
        <v>0.01</v>
      </c>
      <c r="AE213" s="4">
        <v>0.15</v>
      </c>
      <c r="AF213" s="4">
        <v>2.2</v>
      </c>
      <c r="AG213" s="4">
        <v>0.02</v>
      </c>
      <c r="AH213" s="4">
        <v>5.4</v>
      </c>
      <c r="AI213" s="4">
        <v>0.2</v>
      </c>
      <c r="AJ213" s="4">
        <v>0.11</v>
      </c>
      <c r="AK213" s="4">
        <v>0.1</v>
      </c>
      <c r="AL213" s="4">
        <v>7</v>
      </c>
      <c r="AM213" s="4">
        <v>0.25</v>
      </c>
    </row>
    <row r="214" spans="1:39" ht="15">
      <c r="A214" s="2" t="s">
        <v>87</v>
      </c>
      <c r="B214" s="6">
        <v>370599</v>
      </c>
      <c r="C214" s="6">
        <v>6714544</v>
      </c>
      <c r="D214" s="4">
        <v>8.6</v>
      </c>
      <c r="E214" s="4">
        <v>14.9</v>
      </c>
      <c r="F214" s="4">
        <v>117.6</v>
      </c>
      <c r="G214" s="4">
        <v>24.1</v>
      </c>
      <c r="H214" s="4">
        <v>108</v>
      </c>
      <c r="I214" s="36">
        <v>0.7</v>
      </c>
      <c r="J214" s="4">
        <v>66.9</v>
      </c>
      <c r="K214" s="4">
        <v>16.7</v>
      </c>
      <c r="L214" s="4">
        <v>607</v>
      </c>
      <c r="M214" s="4">
        <v>3.63</v>
      </c>
      <c r="N214" s="4">
        <v>77.8</v>
      </c>
      <c r="O214" s="4">
        <v>8.1</v>
      </c>
      <c r="P214" s="4">
        <v>29</v>
      </c>
      <c r="Q214" s="4">
        <v>0.4</v>
      </c>
      <c r="R214" s="4">
        <v>1.2</v>
      </c>
      <c r="S214" s="4">
        <v>4.1</v>
      </c>
      <c r="T214" s="4">
        <v>93</v>
      </c>
      <c r="U214" s="4">
        <v>1.22</v>
      </c>
      <c r="V214" s="4">
        <v>0.071</v>
      </c>
      <c r="W214" s="4">
        <v>37</v>
      </c>
      <c r="X214" s="4">
        <v>107</v>
      </c>
      <c r="Y214" s="4">
        <v>1.56</v>
      </c>
      <c r="Z214" s="4">
        <v>121</v>
      </c>
      <c r="AA214" s="4">
        <v>0.165</v>
      </c>
      <c r="AB214" s="4">
        <v>2</v>
      </c>
      <c r="AC214" s="4">
        <v>2.41</v>
      </c>
      <c r="AD214" s="4">
        <v>0.015</v>
      </c>
      <c r="AE214" s="4">
        <v>0.25</v>
      </c>
      <c r="AF214" s="4">
        <v>1.5</v>
      </c>
      <c r="AG214" s="4">
        <v>0.03</v>
      </c>
      <c r="AH214" s="4">
        <v>9</v>
      </c>
      <c r="AI214" s="4">
        <v>0.3</v>
      </c>
      <c r="AJ214" s="4">
        <v>0.08</v>
      </c>
      <c r="AK214" s="4">
        <v>0.1</v>
      </c>
      <c r="AL214" s="4">
        <v>9</v>
      </c>
      <c r="AM214" s="4">
        <v>0.9</v>
      </c>
    </row>
    <row r="215" spans="1:39" ht="15">
      <c r="A215" s="2" t="s">
        <v>88</v>
      </c>
      <c r="B215" s="6">
        <v>370595</v>
      </c>
      <c r="C215" s="6">
        <v>6714603</v>
      </c>
      <c r="D215" s="4">
        <v>1.7</v>
      </c>
      <c r="E215" s="4">
        <v>7.2</v>
      </c>
      <c r="F215" s="4">
        <v>39.3</v>
      </c>
      <c r="G215" s="4">
        <v>9.1</v>
      </c>
      <c r="H215" s="4">
        <v>54</v>
      </c>
      <c r="I215" s="36">
        <v>0.05</v>
      </c>
      <c r="J215" s="4">
        <v>84</v>
      </c>
      <c r="K215" s="4">
        <v>17.1</v>
      </c>
      <c r="L215" s="4">
        <v>287</v>
      </c>
      <c r="M215" s="4">
        <v>2.47</v>
      </c>
      <c r="N215" s="4">
        <v>13.8</v>
      </c>
      <c r="O215" s="4">
        <v>7.2</v>
      </c>
      <c r="P215" s="4">
        <v>24</v>
      </c>
      <c r="Q215" s="4">
        <v>0.1</v>
      </c>
      <c r="R215" s="4">
        <v>0.3</v>
      </c>
      <c r="S215" s="4">
        <v>0.7</v>
      </c>
      <c r="T215" s="4">
        <v>65</v>
      </c>
      <c r="U215" s="4">
        <v>0.73</v>
      </c>
      <c r="V215" s="4">
        <v>0.052</v>
      </c>
      <c r="W215" s="4">
        <v>19</v>
      </c>
      <c r="X215" s="4">
        <v>371</v>
      </c>
      <c r="Y215" s="4">
        <v>1.7</v>
      </c>
      <c r="Z215" s="4">
        <v>256</v>
      </c>
      <c r="AA215" s="4">
        <v>0.13</v>
      </c>
      <c r="AB215" s="4">
        <v>0.5</v>
      </c>
      <c r="AC215" s="4">
        <v>2.5</v>
      </c>
      <c r="AD215" s="4">
        <v>0.06</v>
      </c>
      <c r="AE215" s="4">
        <v>0.15</v>
      </c>
      <c r="AF215" s="4">
        <v>0.5</v>
      </c>
      <c r="AG215" s="4">
        <v>0.005</v>
      </c>
      <c r="AH215" s="4">
        <v>4.6</v>
      </c>
      <c r="AI215" s="4">
        <v>0.2</v>
      </c>
      <c r="AJ215" s="4">
        <v>0.05</v>
      </c>
      <c r="AK215" s="4">
        <v>0.1</v>
      </c>
      <c r="AL215" s="4">
        <v>7</v>
      </c>
      <c r="AM215" s="4">
        <v>0.25</v>
      </c>
    </row>
    <row r="216" spans="1:39" ht="15">
      <c r="A216" s="2" t="s">
        <v>89</v>
      </c>
      <c r="B216" s="6">
        <v>370592</v>
      </c>
      <c r="C216" s="6">
        <v>6714646</v>
      </c>
      <c r="D216" s="4">
        <v>10</v>
      </c>
      <c r="E216" s="4">
        <v>40.4</v>
      </c>
      <c r="F216" s="4">
        <v>144.1</v>
      </c>
      <c r="G216" s="4">
        <v>30.8</v>
      </c>
      <c r="H216" s="4">
        <v>78</v>
      </c>
      <c r="I216" s="36">
        <v>0.5</v>
      </c>
      <c r="J216" s="4">
        <v>35.4</v>
      </c>
      <c r="K216" s="4">
        <v>28.3</v>
      </c>
      <c r="L216" s="4">
        <v>1616</v>
      </c>
      <c r="M216" s="4">
        <v>4.92</v>
      </c>
      <c r="N216" s="4">
        <v>79</v>
      </c>
      <c r="O216" s="4">
        <v>3.6</v>
      </c>
      <c r="P216" s="4">
        <v>45</v>
      </c>
      <c r="Q216" s="4">
        <v>0.4</v>
      </c>
      <c r="R216" s="4">
        <v>1.5</v>
      </c>
      <c r="S216" s="4">
        <v>19</v>
      </c>
      <c r="T216" s="4">
        <v>71</v>
      </c>
      <c r="U216" s="4">
        <v>1.16</v>
      </c>
      <c r="V216" s="4">
        <v>0.092</v>
      </c>
      <c r="W216" s="4">
        <v>23</v>
      </c>
      <c r="X216" s="4">
        <v>42</v>
      </c>
      <c r="Y216" s="4">
        <v>1.08</v>
      </c>
      <c r="Z216" s="4">
        <v>158</v>
      </c>
      <c r="AA216" s="4">
        <v>0.051</v>
      </c>
      <c r="AB216" s="4">
        <v>2</v>
      </c>
      <c r="AC216" s="4">
        <v>3.16</v>
      </c>
      <c r="AD216" s="4">
        <v>0.017</v>
      </c>
      <c r="AE216" s="4">
        <v>0.19</v>
      </c>
      <c r="AF216" s="4">
        <v>3.8</v>
      </c>
      <c r="AG216" s="4">
        <v>0.04</v>
      </c>
      <c r="AH216" s="4">
        <v>10.1</v>
      </c>
      <c r="AI216" s="4">
        <v>0.3</v>
      </c>
      <c r="AJ216" s="4">
        <v>0.15</v>
      </c>
      <c r="AK216" s="4">
        <v>0.1</v>
      </c>
      <c r="AL216" s="4">
        <v>8</v>
      </c>
      <c r="AM216" s="4">
        <v>1.3</v>
      </c>
    </row>
    <row r="217" spans="1:39" ht="15">
      <c r="A217" s="2" t="s">
        <v>90</v>
      </c>
      <c r="B217" s="6">
        <v>370623</v>
      </c>
      <c r="C217" s="6">
        <v>6714757</v>
      </c>
      <c r="D217" s="4">
        <v>2.8</v>
      </c>
      <c r="E217" s="4">
        <v>3</v>
      </c>
      <c r="F217" s="4">
        <v>148.6</v>
      </c>
      <c r="G217" s="4">
        <v>11.2</v>
      </c>
      <c r="H217" s="4">
        <v>55</v>
      </c>
      <c r="I217" s="36">
        <v>0.2</v>
      </c>
      <c r="J217" s="4">
        <v>36.5</v>
      </c>
      <c r="K217" s="4">
        <v>12.4</v>
      </c>
      <c r="L217" s="4">
        <v>460</v>
      </c>
      <c r="M217" s="4">
        <v>2.88</v>
      </c>
      <c r="N217" s="4">
        <v>10.3</v>
      </c>
      <c r="O217" s="4">
        <v>5.6</v>
      </c>
      <c r="P217" s="4">
        <v>23</v>
      </c>
      <c r="Q217" s="4">
        <v>0.2</v>
      </c>
      <c r="R217" s="4">
        <v>0.3</v>
      </c>
      <c r="S217" s="4">
        <v>1.6</v>
      </c>
      <c r="T217" s="4">
        <v>61</v>
      </c>
      <c r="U217" s="4">
        <v>0.67</v>
      </c>
      <c r="V217" s="4">
        <v>0.033</v>
      </c>
      <c r="W217" s="4">
        <v>21</v>
      </c>
      <c r="X217" s="4">
        <v>89</v>
      </c>
      <c r="Y217" s="4">
        <v>0.96</v>
      </c>
      <c r="Z217" s="4">
        <v>104</v>
      </c>
      <c r="AA217" s="4">
        <v>0.084</v>
      </c>
      <c r="AB217" s="4">
        <v>1</v>
      </c>
      <c r="AC217" s="4">
        <v>2.34</v>
      </c>
      <c r="AD217" s="4">
        <v>0.019</v>
      </c>
      <c r="AE217" s="4">
        <v>0.13</v>
      </c>
      <c r="AF217" s="4">
        <v>1.2</v>
      </c>
      <c r="AG217" s="4">
        <v>0.02</v>
      </c>
      <c r="AH217" s="4">
        <v>6.3</v>
      </c>
      <c r="AI217" s="4">
        <v>0.2</v>
      </c>
      <c r="AJ217" s="4">
        <v>0.12</v>
      </c>
      <c r="AK217" s="4">
        <v>0.1</v>
      </c>
      <c r="AL217" s="4">
        <v>7</v>
      </c>
      <c r="AM217" s="4">
        <v>0.6</v>
      </c>
    </row>
    <row r="218" spans="1:39" ht="15">
      <c r="A218" s="2" t="s">
        <v>91</v>
      </c>
      <c r="B218" s="6">
        <v>370611</v>
      </c>
      <c r="C218" s="6">
        <v>6714800</v>
      </c>
      <c r="D218" s="4">
        <v>0.9</v>
      </c>
      <c r="E218" s="4">
        <v>1</v>
      </c>
      <c r="F218" s="4">
        <v>23.2</v>
      </c>
      <c r="G218" s="4">
        <v>7.8</v>
      </c>
      <c r="H218" s="4">
        <v>47</v>
      </c>
      <c r="I218" s="36">
        <v>0.05</v>
      </c>
      <c r="J218" s="4">
        <v>25.8</v>
      </c>
      <c r="K218" s="4">
        <v>10.5</v>
      </c>
      <c r="L218" s="4">
        <v>335</v>
      </c>
      <c r="M218" s="4">
        <v>2.36</v>
      </c>
      <c r="N218" s="4">
        <v>5.8</v>
      </c>
      <c r="O218" s="4">
        <v>7.9</v>
      </c>
      <c r="P218" s="4">
        <v>23</v>
      </c>
      <c r="Q218" s="4">
        <v>0.2</v>
      </c>
      <c r="R218" s="4">
        <v>0.2</v>
      </c>
      <c r="S218" s="4">
        <v>1.3</v>
      </c>
      <c r="T218" s="4">
        <v>56</v>
      </c>
      <c r="U218" s="4">
        <v>0.58</v>
      </c>
      <c r="V218" s="4">
        <v>0.075</v>
      </c>
      <c r="W218" s="4">
        <v>22</v>
      </c>
      <c r="X218" s="4">
        <v>55</v>
      </c>
      <c r="Y218" s="4">
        <v>0.86</v>
      </c>
      <c r="Z218" s="4">
        <v>115</v>
      </c>
      <c r="AA218" s="4">
        <v>0.088</v>
      </c>
      <c r="AB218" s="4">
        <v>0.5</v>
      </c>
      <c r="AC218" s="4">
        <v>1.68</v>
      </c>
      <c r="AD218" s="4">
        <v>0.017</v>
      </c>
      <c r="AE218" s="4">
        <v>0.12</v>
      </c>
      <c r="AF218" s="4">
        <v>1.5</v>
      </c>
      <c r="AG218" s="4">
        <v>0.005</v>
      </c>
      <c r="AH218" s="4">
        <v>5.6</v>
      </c>
      <c r="AI218" s="4">
        <v>0.05</v>
      </c>
      <c r="AJ218" s="4">
        <v>0.05</v>
      </c>
      <c r="AK218" s="4">
        <v>0.1</v>
      </c>
      <c r="AL218" s="4">
        <v>5</v>
      </c>
      <c r="AM218" s="4">
        <v>0.25</v>
      </c>
    </row>
    <row r="219" spans="1:39" ht="15">
      <c r="A219" s="2" t="s">
        <v>92</v>
      </c>
      <c r="B219" s="6">
        <v>370595</v>
      </c>
      <c r="C219" s="6">
        <v>6714852</v>
      </c>
      <c r="D219" s="4">
        <v>1.8</v>
      </c>
      <c r="E219" s="4">
        <v>2.3</v>
      </c>
      <c r="F219" s="4">
        <v>78</v>
      </c>
      <c r="G219" s="4">
        <v>12.6</v>
      </c>
      <c r="H219" s="4">
        <v>56</v>
      </c>
      <c r="I219" s="36">
        <v>0.2</v>
      </c>
      <c r="J219" s="4">
        <v>32.7</v>
      </c>
      <c r="K219" s="4">
        <v>13.9</v>
      </c>
      <c r="L219" s="4">
        <v>710</v>
      </c>
      <c r="M219" s="4">
        <v>3.19</v>
      </c>
      <c r="N219" s="4">
        <v>10.5</v>
      </c>
      <c r="O219" s="4">
        <v>4.2</v>
      </c>
      <c r="P219" s="4">
        <v>26</v>
      </c>
      <c r="Q219" s="4">
        <v>0.2</v>
      </c>
      <c r="R219" s="4">
        <v>0.4</v>
      </c>
      <c r="S219" s="4">
        <v>1.9</v>
      </c>
      <c r="T219" s="4">
        <v>67</v>
      </c>
      <c r="U219" s="4">
        <v>0.83</v>
      </c>
      <c r="V219" s="4">
        <v>0.053</v>
      </c>
      <c r="W219" s="4">
        <v>22</v>
      </c>
      <c r="X219" s="4">
        <v>51</v>
      </c>
      <c r="Y219" s="4">
        <v>0.87</v>
      </c>
      <c r="Z219" s="4">
        <v>154</v>
      </c>
      <c r="AA219" s="4">
        <v>0.074</v>
      </c>
      <c r="AB219" s="4">
        <v>2</v>
      </c>
      <c r="AC219" s="4">
        <v>2.51</v>
      </c>
      <c r="AD219" s="4">
        <v>0.016</v>
      </c>
      <c r="AE219" s="4">
        <v>0.15</v>
      </c>
      <c r="AF219" s="4">
        <v>1.1</v>
      </c>
      <c r="AG219" s="4">
        <v>0.02</v>
      </c>
      <c r="AH219" s="4">
        <v>6.3</v>
      </c>
      <c r="AI219" s="4">
        <v>0.3</v>
      </c>
      <c r="AJ219" s="4">
        <v>0.12</v>
      </c>
      <c r="AK219" s="4">
        <v>0.1</v>
      </c>
      <c r="AL219" s="4">
        <v>7</v>
      </c>
      <c r="AM219" s="4">
        <v>0.25</v>
      </c>
    </row>
    <row r="220" spans="1:39" ht="15">
      <c r="A220" s="2" t="s">
        <v>93</v>
      </c>
      <c r="B220" s="6">
        <v>370601</v>
      </c>
      <c r="C220" s="6">
        <v>6714895</v>
      </c>
      <c r="D220" s="4">
        <v>8.9</v>
      </c>
      <c r="E220" s="4">
        <v>3.2</v>
      </c>
      <c r="F220" s="4">
        <v>119.6</v>
      </c>
      <c r="G220" s="4">
        <v>15.7</v>
      </c>
      <c r="H220" s="4">
        <v>70</v>
      </c>
      <c r="I220" s="36">
        <v>0.4</v>
      </c>
      <c r="J220" s="4">
        <v>33.5</v>
      </c>
      <c r="K220" s="4">
        <v>19.5</v>
      </c>
      <c r="L220" s="4">
        <v>700</v>
      </c>
      <c r="M220" s="4">
        <v>5.59</v>
      </c>
      <c r="N220" s="4">
        <v>100.9</v>
      </c>
      <c r="O220" s="4">
        <v>3.5</v>
      </c>
      <c r="P220" s="4">
        <v>35</v>
      </c>
      <c r="Q220" s="4">
        <v>0.3</v>
      </c>
      <c r="R220" s="4">
        <v>0.8</v>
      </c>
      <c r="S220" s="4">
        <v>2</v>
      </c>
      <c r="T220" s="4">
        <v>108</v>
      </c>
      <c r="U220" s="4">
        <v>1.47</v>
      </c>
      <c r="V220" s="4">
        <v>0.084</v>
      </c>
      <c r="W220" s="4">
        <v>18</v>
      </c>
      <c r="X220" s="4">
        <v>44</v>
      </c>
      <c r="Y220" s="4">
        <v>0.98</v>
      </c>
      <c r="Z220" s="4">
        <v>131</v>
      </c>
      <c r="AA220" s="4">
        <v>0.067</v>
      </c>
      <c r="AB220" s="4">
        <v>2</v>
      </c>
      <c r="AC220" s="4">
        <v>2.59</v>
      </c>
      <c r="AD220" s="4">
        <v>0.019</v>
      </c>
      <c r="AE220" s="4">
        <v>0.13</v>
      </c>
      <c r="AF220" s="4">
        <v>0.9</v>
      </c>
      <c r="AG220" s="4">
        <v>0.06</v>
      </c>
      <c r="AH220" s="4">
        <v>9</v>
      </c>
      <c r="AI220" s="4">
        <v>0.2</v>
      </c>
      <c r="AJ220" s="4">
        <v>0.18</v>
      </c>
      <c r="AK220" s="4">
        <v>0.1</v>
      </c>
      <c r="AL220" s="4">
        <v>7</v>
      </c>
      <c r="AM220" s="4">
        <v>1</v>
      </c>
    </row>
    <row r="221" spans="1:39" ht="15">
      <c r="A221" s="2" t="s">
        <v>94</v>
      </c>
      <c r="B221" s="6">
        <v>370594</v>
      </c>
      <c r="C221" s="6">
        <v>6714955</v>
      </c>
      <c r="D221" s="4">
        <v>2.8</v>
      </c>
      <c r="E221" s="4">
        <v>0.9</v>
      </c>
      <c r="F221" s="4">
        <v>52.4</v>
      </c>
      <c r="G221" s="4">
        <v>11.7</v>
      </c>
      <c r="H221" s="4">
        <v>57</v>
      </c>
      <c r="I221" s="36">
        <v>0.05</v>
      </c>
      <c r="J221" s="4">
        <v>23</v>
      </c>
      <c r="K221" s="4">
        <v>14.3</v>
      </c>
      <c r="L221" s="4">
        <v>454</v>
      </c>
      <c r="M221" s="4">
        <v>2.93</v>
      </c>
      <c r="N221" s="4">
        <v>13.1</v>
      </c>
      <c r="O221" s="4">
        <v>4.4</v>
      </c>
      <c r="P221" s="4">
        <v>26</v>
      </c>
      <c r="Q221" s="4">
        <v>0.1</v>
      </c>
      <c r="R221" s="4">
        <v>0.5</v>
      </c>
      <c r="S221" s="4">
        <v>1.6</v>
      </c>
      <c r="T221" s="4">
        <v>70</v>
      </c>
      <c r="U221" s="4">
        <v>0.76</v>
      </c>
      <c r="V221" s="4">
        <v>0.028</v>
      </c>
      <c r="W221" s="4">
        <v>15</v>
      </c>
      <c r="X221" s="4">
        <v>42</v>
      </c>
      <c r="Y221" s="4">
        <v>0.84</v>
      </c>
      <c r="Z221" s="4">
        <v>96</v>
      </c>
      <c r="AA221" s="4">
        <v>0.086</v>
      </c>
      <c r="AB221" s="4">
        <v>1</v>
      </c>
      <c r="AC221" s="4">
        <v>2.13</v>
      </c>
      <c r="AD221" s="4">
        <v>0.015</v>
      </c>
      <c r="AE221" s="4">
        <v>0.12</v>
      </c>
      <c r="AF221" s="4">
        <v>0.8</v>
      </c>
      <c r="AG221" s="4">
        <v>0.02</v>
      </c>
      <c r="AH221" s="4">
        <v>7.3</v>
      </c>
      <c r="AI221" s="4">
        <v>0.1</v>
      </c>
      <c r="AJ221" s="4">
        <v>0.09</v>
      </c>
      <c r="AK221" s="4">
        <v>0.1</v>
      </c>
      <c r="AL221" s="4">
        <v>6</v>
      </c>
      <c r="AM221" s="4">
        <v>0.25</v>
      </c>
    </row>
    <row r="222" spans="1:39" ht="15">
      <c r="A222" s="2" t="s">
        <v>95</v>
      </c>
      <c r="B222" s="6">
        <v>370585</v>
      </c>
      <c r="C222" s="6">
        <v>6714987</v>
      </c>
      <c r="D222" s="4">
        <v>1.5</v>
      </c>
      <c r="E222" s="4">
        <v>2.5</v>
      </c>
      <c r="F222" s="4">
        <v>25.7</v>
      </c>
      <c r="G222" s="4">
        <v>10.8</v>
      </c>
      <c r="H222" s="4">
        <v>59</v>
      </c>
      <c r="I222" s="36">
        <v>0.05</v>
      </c>
      <c r="J222" s="4">
        <v>24.6</v>
      </c>
      <c r="K222" s="4">
        <v>10.1</v>
      </c>
      <c r="L222" s="4">
        <v>330</v>
      </c>
      <c r="M222" s="4">
        <v>2.99</v>
      </c>
      <c r="N222" s="4">
        <v>7</v>
      </c>
      <c r="O222" s="4">
        <v>3.2</v>
      </c>
      <c r="P222" s="4">
        <v>24</v>
      </c>
      <c r="Q222" s="4">
        <v>0.2</v>
      </c>
      <c r="R222" s="4">
        <v>0.3</v>
      </c>
      <c r="S222" s="4">
        <v>1.7</v>
      </c>
      <c r="T222" s="4">
        <v>72</v>
      </c>
      <c r="U222" s="4">
        <v>0.53</v>
      </c>
      <c r="V222" s="4">
        <v>0.043</v>
      </c>
      <c r="W222" s="4">
        <v>13</v>
      </c>
      <c r="X222" s="4">
        <v>38</v>
      </c>
      <c r="Y222" s="4">
        <v>0.7</v>
      </c>
      <c r="Z222" s="4">
        <v>106</v>
      </c>
      <c r="AA222" s="4">
        <v>0.103</v>
      </c>
      <c r="AB222" s="4">
        <v>1</v>
      </c>
      <c r="AC222" s="4">
        <v>1.98</v>
      </c>
      <c r="AD222" s="4">
        <v>0.013</v>
      </c>
      <c r="AE222" s="4">
        <v>0.11</v>
      </c>
      <c r="AF222" s="4">
        <v>1</v>
      </c>
      <c r="AG222" s="4">
        <v>0.01</v>
      </c>
      <c r="AH222" s="4">
        <v>5.2</v>
      </c>
      <c r="AI222" s="4">
        <v>0.2</v>
      </c>
      <c r="AJ222" s="4">
        <v>0.07</v>
      </c>
      <c r="AK222" s="4">
        <v>0.1</v>
      </c>
      <c r="AL222" s="4">
        <v>9</v>
      </c>
      <c r="AM222" s="4">
        <v>0.25</v>
      </c>
    </row>
    <row r="223" spans="1:39" ht="15">
      <c r="A223" s="2" t="s">
        <v>96</v>
      </c>
      <c r="B223" s="6">
        <v>370603</v>
      </c>
      <c r="C223" s="6">
        <v>6715049</v>
      </c>
      <c r="D223" s="4">
        <v>1.9</v>
      </c>
      <c r="E223" s="4">
        <v>1.3</v>
      </c>
      <c r="F223" s="4">
        <v>35.3</v>
      </c>
      <c r="G223" s="4">
        <v>9</v>
      </c>
      <c r="H223" s="4">
        <v>39</v>
      </c>
      <c r="I223" s="36">
        <v>0.1</v>
      </c>
      <c r="J223" s="4">
        <v>15.8</v>
      </c>
      <c r="K223" s="4">
        <v>9.2</v>
      </c>
      <c r="L223" s="4">
        <v>315</v>
      </c>
      <c r="M223" s="4">
        <v>2.55</v>
      </c>
      <c r="N223" s="4">
        <v>7</v>
      </c>
      <c r="O223" s="4">
        <v>2.1</v>
      </c>
      <c r="P223" s="4">
        <v>23</v>
      </c>
      <c r="Q223" s="4">
        <v>0.1</v>
      </c>
      <c r="R223" s="4">
        <v>0.4</v>
      </c>
      <c r="S223" s="4">
        <v>1</v>
      </c>
      <c r="T223" s="4">
        <v>61</v>
      </c>
      <c r="U223" s="4">
        <v>0.94</v>
      </c>
      <c r="V223" s="4">
        <v>0.05</v>
      </c>
      <c r="W223" s="4">
        <v>10</v>
      </c>
      <c r="X223" s="4">
        <v>36</v>
      </c>
      <c r="Y223" s="4">
        <v>0.67</v>
      </c>
      <c r="Z223" s="4">
        <v>89</v>
      </c>
      <c r="AA223" s="4">
        <v>0.057</v>
      </c>
      <c r="AB223" s="4">
        <v>2</v>
      </c>
      <c r="AC223" s="4">
        <v>1.82</v>
      </c>
      <c r="AD223" s="4">
        <v>0.012</v>
      </c>
      <c r="AE223" s="4">
        <v>0.08</v>
      </c>
      <c r="AF223" s="4">
        <v>0.7</v>
      </c>
      <c r="AG223" s="4">
        <v>0.04</v>
      </c>
      <c r="AH223" s="4">
        <v>5.4</v>
      </c>
      <c r="AI223" s="4">
        <v>0.1</v>
      </c>
      <c r="AJ223" s="4">
        <v>0.12</v>
      </c>
      <c r="AK223" s="4">
        <v>0.1</v>
      </c>
      <c r="AL223" s="4">
        <v>6</v>
      </c>
      <c r="AM223" s="4">
        <v>0.25</v>
      </c>
    </row>
    <row r="224" spans="1:39" ht="15">
      <c r="A224" s="2" t="s">
        <v>97</v>
      </c>
      <c r="B224" s="6">
        <v>370597</v>
      </c>
      <c r="C224" s="6">
        <v>6715094</v>
      </c>
      <c r="D224" s="4">
        <v>1.7</v>
      </c>
      <c r="E224" s="4">
        <v>1.4</v>
      </c>
      <c r="F224" s="4">
        <v>35</v>
      </c>
      <c r="G224" s="4">
        <v>12.4</v>
      </c>
      <c r="H224" s="4">
        <v>47</v>
      </c>
      <c r="I224" s="36">
        <v>0.05</v>
      </c>
      <c r="J224" s="4">
        <v>17.3</v>
      </c>
      <c r="K224" s="4">
        <v>12.5</v>
      </c>
      <c r="L224" s="4">
        <v>481</v>
      </c>
      <c r="M224" s="4">
        <v>2.68</v>
      </c>
      <c r="N224" s="4">
        <v>7.9</v>
      </c>
      <c r="O224" s="4">
        <v>3.8</v>
      </c>
      <c r="P224" s="4">
        <v>26</v>
      </c>
      <c r="Q224" s="4">
        <v>0.1</v>
      </c>
      <c r="R224" s="4">
        <v>0.4</v>
      </c>
      <c r="S224" s="4">
        <v>1.4</v>
      </c>
      <c r="T224" s="4">
        <v>65</v>
      </c>
      <c r="U224" s="4">
        <v>0.85</v>
      </c>
      <c r="V224" s="4">
        <v>0.042</v>
      </c>
      <c r="W224" s="4">
        <v>15</v>
      </c>
      <c r="X224" s="4">
        <v>35</v>
      </c>
      <c r="Y224" s="4">
        <v>0.77</v>
      </c>
      <c r="Z224" s="4">
        <v>107</v>
      </c>
      <c r="AA224" s="4">
        <v>0.076</v>
      </c>
      <c r="AB224" s="4">
        <v>2</v>
      </c>
      <c r="AC224" s="4">
        <v>1.9</v>
      </c>
      <c r="AD224" s="4">
        <v>0.016</v>
      </c>
      <c r="AE224" s="4">
        <v>0.08</v>
      </c>
      <c r="AF224" s="4">
        <v>0.7</v>
      </c>
      <c r="AG224" s="4">
        <v>0.02</v>
      </c>
      <c r="AH224" s="4">
        <v>5.9</v>
      </c>
      <c r="AI224" s="4">
        <v>0.1</v>
      </c>
      <c r="AJ224" s="4">
        <v>0.09</v>
      </c>
      <c r="AK224" s="4">
        <v>0.1</v>
      </c>
      <c r="AL224" s="4">
        <v>5</v>
      </c>
      <c r="AM224" s="4">
        <v>0.25</v>
      </c>
    </row>
    <row r="225" spans="1:39" ht="15">
      <c r="A225" s="2" t="s">
        <v>98</v>
      </c>
      <c r="B225" s="6">
        <v>370599</v>
      </c>
      <c r="C225" s="6">
        <v>6715151</v>
      </c>
      <c r="D225" s="4">
        <v>2.6</v>
      </c>
      <c r="E225" s="4">
        <v>3.4</v>
      </c>
      <c r="F225" s="4">
        <v>66</v>
      </c>
      <c r="G225" s="4">
        <v>21.7</v>
      </c>
      <c r="H225" s="4">
        <v>111</v>
      </c>
      <c r="I225" s="36">
        <v>0.2</v>
      </c>
      <c r="J225" s="4">
        <v>29.2</v>
      </c>
      <c r="K225" s="4">
        <v>15</v>
      </c>
      <c r="L225" s="4">
        <v>690</v>
      </c>
      <c r="M225" s="4">
        <v>3.37</v>
      </c>
      <c r="N225" s="4">
        <v>30.8</v>
      </c>
      <c r="O225" s="4">
        <v>4.3</v>
      </c>
      <c r="P225" s="4">
        <v>26</v>
      </c>
      <c r="Q225" s="4">
        <v>0.5</v>
      </c>
      <c r="R225" s="4">
        <v>0.5</v>
      </c>
      <c r="S225" s="4">
        <v>1.4</v>
      </c>
      <c r="T225" s="4">
        <v>81</v>
      </c>
      <c r="U225" s="4">
        <v>0.6</v>
      </c>
      <c r="V225" s="4">
        <v>0.052</v>
      </c>
      <c r="W225" s="4">
        <v>14</v>
      </c>
      <c r="X225" s="4">
        <v>56</v>
      </c>
      <c r="Y225" s="4">
        <v>0.87</v>
      </c>
      <c r="Z225" s="4">
        <v>110</v>
      </c>
      <c r="AA225" s="4">
        <v>0.083</v>
      </c>
      <c r="AB225" s="4">
        <v>1</v>
      </c>
      <c r="AC225" s="4">
        <v>2.5</v>
      </c>
      <c r="AD225" s="4">
        <v>0.015</v>
      </c>
      <c r="AE225" s="4">
        <v>0.09</v>
      </c>
      <c r="AF225" s="4">
        <v>0.7</v>
      </c>
      <c r="AG225" s="4">
        <v>0.03</v>
      </c>
      <c r="AH225" s="4">
        <v>7.4</v>
      </c>
      <c r="AI225" s="4">
        <v>0.2</v>
      </c>
      <c r="AJ225" s="4">
        <v>0.08</v>
      </c>
      <c r="AK225" s="4">
        <v>0.1</v>
      </c>
      <c r="AL225" s="4">
        <v>8</v>
      </c>
      <c r="AM225" s="4">
        <v>0.25</v>
      </c>
    </row>
    <row r="226" spans="1:39" ht="15">
      <c r="A226" s="2" t="s">
        <v>99</v>
      </c>
      <c r="B226" s="6">
        <v>370595</v>
      </c>
      <c r="C226" s="6">
        <v>6715207</v>
      </c>
      <c r="D226" s="4">
        <v>2.7</v>
      </c>
      <c r="E226" s="4">
        <v>1.9</v>
      </c>
      <c r="F226" s="4">
        <v>34.5</v>
      </c>
      <c r="G226" s="4">
        <v>18.5</v>
      </c>
      <c r="H226" s="4">
        <v>60</v>
      </c>
      <c r="I226" s="36">
        <v>0.05</v>
      </c>
      <c r="J226" s="4">
        <v>20</v>
      </c>
      <c r="K226" s="4">
        <v>13.5</v>
      </c>
      <c r="L226" s="4">
        <v>464</v>
      </c>
      <c r="M226" s="4">
        <v>3.06</v>
      </c>
      <c r="N226" s="4">
        <v>38.4</v>
      </c>
      <c r="O226" s="4">
        <v>3.3</v>
      </c>
      <c r="P226" s="4">
        <v>20</v>
      </c>
      <c r="Q226" s="4">
        <v>0.2</v>
      </c>
      <c r="R226" s="4">
        <v>0.5</v>
      </c>
      <c r="S226" s="4">
        <v>1.5</v>
      </c>
      <c r="T226" s="4">
        <v>69</v>
      </c>
      <c r="U226" s="4">
        <v>0.46</v>
      </c>
      <c r="V226" s="4">
        <v>0.06</v>
      </c>
      <c r="W226" s="4">
        <v>13</v>
      </c>
      <c r="X226" s="4">
        <v>40</v>
      </c>
      <c r="Y226" s="4">
        <v>0.81</v>
      </c>
      <c r="Z226" s="4">
        <v>92</v>
      </c>
      <c r="AA226" s="4">
        <v>0.07</v>
      </c>
      <c r="AB226" s="4">
        <v>1</v>
      </c>
      <c r="AC226" s="4">
        <v>2.37</v>
      </c>
      <c r="AD226" s="4">
        <v>0.014</v>
      </c>
      <c r="AE226" s="4">
        <v>0.1</v>
      </c>
      <c r="AF226" s="4">
        <v>0.7</v>
      </c>
      <c r="AG226" s="4">
        <v>0.02</v>
      </c>
      <c r="AH226" s="4">
        <v>6.3</v>
      </c>
      <c r="AI226" s="4">
        <v>0.1</v>
      </c>
      <c r="AJ226" s="4">
        <v>0.07</v>
      </c>
      <c r="AK226" s="4">
        <v>0.1</v>
      </c>
      <c r="AL226" s="4">
        <v>6</v>
      </c>
      <c r="AM226" s="4">
        <v>0.25</v>
      </c>
    </row>
    <row r="227" spans="1:39" ht="15">
      <c r="A227" s="2" t="s">
        <v>100</v>
      </c>
      <c r="B227" s="6">
        <v>370603</v>
      </c>
      <c r="C227" s="6">
        <v>6715251</v>
      </c>
      <c r="D227" s="4">
        <v>44.9</v>
      </c>
      <c r="E227" s="4">
        <v>11.7</v>
      </c>
      <c r="F227" s="4">
        <v>93.6</v>
      </c>
      <c r="G227" s="4">
        <v>57</v>
      </c>
      <c r="H227" s="4">
        <v>342</v>
      </c>
      <c r="I227" s="36">
        <v>1.7</v>
      </c>
      <c r="J227" s="4">
        <v>62.3</v>
      </c>
      <c r="K227" s="4">
        <v>49.1</v>
      </c>
      <c r="L227" s="4">
        <v>4376</v>
      </c>
      <c r="M227" s="4">
        <v>12.46</v>
      </c>
      <c r="N227" s="4">
        <v>205.6</v>
      </c>
      <c r="O227" s="4">
        <v>2.1</v>
      </c>
      <c r="P227" s="4">
        <v>31</v>
      </c>
      <c r="Q227" s="4">
        <v>6.6</v>
      </c>
      <c r="R227" s="4">
        <v>11.3</v>
      </c>
      <c r="S227" s="4">
        <v>0.9</v>
      </c>
      <c r="T227" s="4">
        <v>122</v>
      </c>
      <c r="U227" s="4">
        <v>1.48</v>
      </c>
      <c r="V227" s="4">
        <v>0.11</v>
      </c>
      <c r="W227" s="4">
        <v>14</v>
      </c>
      <c r="X227" s="4">
        <v>47</v>
      </c>
      <c r="Y227" s="4">
        <v>0.89</v>
      </c>
      <c r="Z227" s="4">
        <v>124</v>
      </c>
      <c r="AA227" s="4">
        <v>0.008</v>
      </c>
      <c r="AB227" s="4">
        <v>2</v>
      </c>
      <c r="AC227" s="4">
        <v>2.15</v>
      </c>
      <c r="AD227" s="4">
        <v>0.006</v>
      </c>
      <c r="AE227" s="4">
        <v>0.12</v>
      </c>
      <c r="AF227" s="4">
        <v>2.4</v>
      </c>
      <c r="AG227" s="4">
        <v>0.12</v>
      </c>
      <c r="AH227" s="4">
        <v>28.9</v>
      </c>
      <c r="AI227" s="4">
        <v>0.6</v>
      </c>
      <c r="AJ227" s="4">
        <v>0.18</v>
      </c>
      <c r="AK227" s="4">
        <v>0.1</v>
      </c>
      <c r="AL227" s="4">
        <v>6</v>
      </c>
      <c r="AM227" s="4">
        <v>1.3</v>
      </c>
    </row>
    <row r="228" spans="1:39" ht="15">
      <c r="A228" s="2" t="s">
        <v>101</v>
      </c>
      <c r="B228" s="6">
        <v>370605</v>
      </c>
      <c r="C228" s="6">
        <v>6715306</v>
      </c>
      <c r="D228" s="4">
        <v>2.3</v>
      </c>
      <c r="E228" s="4">
        <v>3.1</v>
      </c>
      <c r="F228" s="4">
        <v>28</v>
      </c>
      <c r="G228" s="4">
        <v>14.7</v>
      </c>
      <c r="H228" s="4">
        <v>45</v>
      </c>
      <c r="I228" s="36">
        <v>0.3</v>
      </c>
      <c r="J228" s="4">
        <v>17.8</v>
      </c>
      <c r="K228" s="4">
        <v>9.2</v>
      </c>
      <c r="L228" s="4">
        <v>239</v>
      </c>
      <c r="M228" s="4">
        <v>2.74</v>
      </c>
      <c r="N228" s="4">
        <v>19.4</v>
      </c>
      <c r="O228" s="4">
        <v>4.1</v>
      </c>
      <c r="P228" s="4">
        <v>23</v>
      </c>
      <c r="Q228" s="4">
        <v>0.3</v>
      </c>
      <c r="R228" s="4">
        <v>0.5</v>
      </c>
      <c r="S228" s="4">
        <v>1.4</v>
      </c>
      <c r="T228" s="4">
        <v>54</v>
      </c>
      <c r="U228" s="4">
        <v>0.57</v>
      </c>
      <c r="V228" s="4">
        <v>0.026</v>
      </c>
      <c r="W228" s="4">
        <v>12</v>
      </c>
      <c r="X228" s="4">
        <v>40</v>
      </c>
      <c r="Y228" s="4">
        <v>0.58</v>
      </c>
      <c r="Z228" s="4">
        <v>62</v>
      </c>
      <c r="AA228" s="4">
        <v>0.071</v>
      </c>
      <c r="AB228" s="4">
        <v>2</v>
      </c>
      <c r="AC228" s="4">
        <v>1.75</v>
      </c>
      <c r="AD228" s="4">
        <v>0.015</v>
      </c>
      <c r="AE228" s="4">
        <v>0.07</v>
      </c>
      <c r="AF228" s="4">
        <v>1.4</v>
      </c>
      <c r="AG228" s="4">
        <v>0.04</v>
      </c>
      <c r="AH228" s="4">
        <v>4.6</v>
      </c>
      <c r="AI228" s="4">
        <v>0.1</v>
      </c>
      <c r="AJ228" s="4">
        <v>0.08</v>
      </c>
      <c r="AK228" s="4">
        <v>0.1</v>
      </c>
      <c r="AL228" s="4">
        <v>6</v>
      </c>
      <c r="AM228" s="4">
        <v>0.25</v>
      </c>
    </row>
    <row r="229" spans="1:39" ht="15">
      <c r="A229" s="2" t="s">
        <v>102</v>
      </c>
      <c r="B229" s="6">
        <v>370597</v>
      </c>
      <c r="C229" s="6">
        <v>6715349</v>
      </c>
      <c r="D229" s="4">
        <v>9.4</v>
      </c>
      <c r="E229" s="4">
        <v>3</v>
      </c>
      <c r="F229" s="4">
        <v>127</v>
      </c>
      <c r="G229" s="4">
        <v>36.5</v>
      </c>
      <c r="H229" s="4">
        <v>97</v>
      </c>
      <c r="I229" s="36">
        <v>0.4</v>
      </c>
      <c r="J229" s="4">
        <v>34.7</v>
      </c>
      <c r="K229" s="4">
        <v>23.4</v>
      </c>
      <c r="L229" s="4">
        <v>1130</v>
      </c>
      <c r="M229" s="4">
        <v>3.77</v>
      </c>
      <c r="N229" s="4">
        <v>38.5</v>
      </c>
      <c r="O229" s="4">
        <v>3.2</v>
      </c>
      <c r="P229" s="4">
        <v>31</v>
      </c>
      <c r="Q229" s="4">
        <v>0.6</v>
      </c>
      <c r="R229" s="4">
        <v>0.7</v>
      </c>
      <c r="S229" s="4">
        <v>2.4</v>
      </c>
      <c r="T229" s="4">
        <v>88</v>
      </c>
      <c r="U229" s="4">
        <v>0.88</v>
      </c>
      <c r="V229" s="4">
        <v>0.065</v>
      </c>
      <c r="W229" s="4">
        <v>23</v>
      </c>
      <c r="X229" s="4">
        <v>74</v>
      </c>
      <c r="Y229" s="4">
        <v>1.13</v>
      </c>
      <c r="Z229" s="4">
        <v>125</v>
      </c>
      <c r="AA229" s="4">
        <v>0.065</v>
      </c>
      <c r="AB229" s="4">
        <v>1</v>
      </c>
      <c r="AC229" s="4">
        <v>2.92</v>
      </c>
      <c r="AD229" s="4">
        <v>0.018</v>
      </c>
      <c r="AE229" s="4">
        <v>0.09</v>
      </c>
      <c r="AF229" s="4">
        <v>1.4</v>
      </c>
      <c r="AG229" s="4">
        <v>0.04</v>
      </c>
      <c r="AH229" s="4">
        <v>11</v>
      </c>
      <c r="AI229" s="4">
        <v>0.2</v>
      </c>
      <c r="AJ229" s="4">
        <v>0.08</v>
      </c>
      <c r="AK229" s="4">
        <v>0.1</v>
      </c>
      <c r="AL229" s="4">
        <v>8</v>
      </c>
      <c r="AM229" s="4">
        <v>0.25</v>
      </c>
    </row>
    <row r="230" spans="1:39" ht="15">
      <c r="A230" s="2" t="s">
        <v>103</v>
      </c>
      <c r="B230" s="6">
        <v>370601</v>
      </c>
      <c r="C230" s="6">
        <v>6715404</v>
      </c>
      <c r="D230" s="4">
        <v>5.6</v>
      </c>
      <c r="E230" s="4">
        <v>2.7</v>
      </c>
      <c r="F230" s="4">
        <v>45.1</v>
      </c>
      <c r="G230" s="4">
        <v>37.5</v>
      </c>
      <c r="H230" s="4">
        <v>83</v>
      </c>
      <c r="I230" s="36">
        <v>0.4</v>
      </c>
      <c r="J230" s="4">
        <v>26.6</v>
      </c>
      <c r="K230" s="4">
        <v>15.9</v>
      </c>
      <c r="L230" s="4">
        <v>430</v>
      </c>
      <c r="M230" s="4">
        <v>4.34</v>
      </c>
      <c r="N230" s="4">
        <v>26</v>
      </c>
      <c r="O230" s="4">
        <v>5.1</v>
      </c>
      <c r="P230" s="4">
        <v>23</v>
      </c>
      <c r="Q230" s="4">
        <v>0.6</v>
      </c>
      <c r="R230" s="4">
        <v>0.6</v>
      </c>
      <c r="S230" s="4">
        <v>1.5</v>
      </c>
      <c r="T230" s="4">
        <v>92</v>
      </c>
      <c r="U230" s="4">
        <v>0.22</v>
      </c>
      <c r="V230" s="4">
        <v>0.039</v>
      </c>
      <c r="W230" s="4">
        <v>13</v>
      </c>
      <c r="X230" s="4">
        <v>55</v>
      </c>
      <c r="Y230" s="4">
        <v>1.04</v>
      </c>
      <c r="Z230" s="4">
        <v>117</v>
      </c>
      <c r="AA230" s="4">
        <v>0.104</v>
      </c>
      <c r="AB230" s="4">
        <v>3</v>
      </c>
      <c r="AC230" s="4">
        <v>2.95</v>
      </c>
      <c r="AD230" s="4">
        <v>0.013</v>
      </c>
      <c r="AE230" s="4">
        <v>0.09</v>
      </c>
      <c r="AF230" s="4">
        <v>1.4</v>
      </c>
      <c r="AG230" s="4">
        <v>0.06</v>
      </c>
      <c r="AH230" s="4">
        <v>7</v>
      </c>
      <c r="AI230" s="4">
        <v>0.05</v>
      </c>
      <c r="AJ230" s="4">
        <v>0.025</v>
      </c>
      <c r="AK230" s="4">
        <v>0.1</v>
      </c>
      <c r="AL230" s="4">
        <v>9</v>
      </c>
      <c r="AM230" s="4">
        <v>0.25</v>
      </c>
    </row>
    <row r="231" spans="1:39" ht="15">
      <c r="A231" s="2" t="s">
        <v>104</v>
      </c>
      <c r="B231" s="6">
        <v>370701</v>
      </c>
      <c r="C231" s="6">
        <v>6714398</v>
      </c>
      <c r="D231" s="4">
        <v>19.7</v>
      </c>
      <c r="E231" s="4">
        <v>43.7</v>
      </c>
      <c r="F231" s="4">
        <v>362</v>
      </c>
      <c r="G231" s="4">
        <v>25.5</v>
      </c>
      <c r="H231" s="4">
        <v>456</v>
      </c>
      <c r="I231" s="36">
        <v>1.2</v>
      </c>
      <c r="J231" s="4">
        <v>35.4</v>
      </c>
      <c r="K231" s="4">
        <v>14.4</v>
      </c>
      <c r="L231" s="4">
        <v>561</v>
      </c>
      <c r="M231" s="4">
        <v>4.04</v>
      </c>
      <c r="N231" s="4">
        <v>120.9</v>
      </c>
      <c r="O231" s="4">
        <v>3.5</v>
      </c>
      <c r="P231" s="4">
        <v>90</v>
      </c>
      <c r="Q231" s="4">
        <v>3.2</v>
      </c>
      <c r="R231" s="4">
        <v>1.9</v>
      </c>
      <c r="S231" s="4">
        <v>4.1</v>
      </c>
      <c r="T231" s="4">
        <v>65</v>
      </c>
      <c r="U231" s="4">
        <v>1.6</v>
      </c>
      <c r="V231" s="4">
        <v>0.129</v>
      </c>
      <c r="W231" s="4">
        <v>31</v>
      </c>
      <c r="X231" s="4">
        <v>40</v>
      </c>
      <c r="Y231" s="4">
        <v>0.97</v>
      </c>
      <c r="Z231" s="4">
        <v>177</v>
      </c>
      <c r="AA231" s="4">
        <v>0.072</v>
      </c>
      <c r="AB231" s="4">
        <v>3</v>
      </c>
      <c r="AC231" s="4">
        <v>3.2</v>
      </c>
      <c r="AD231" s="4">
        <v>0.015</v>
      </c>
      <c r="AE231" s="4">
        <v>0.24</v>
      </c>
      <c r="AF231" s="4">
        <v>3.2</v>
      </c>
      <c r="AG231" s="4">
        <v>0.11</v>
      </c>
      <c r="AH231" s="4">
        <v>10.1</v>
      </c>
      <c r="AI231" s="4">
        <v>0.3</v>
      </c>
      <c r="AJ231" s="4">
        <v>0.12</v>
      </c>
      <c r="AK231" s="4">
        <v>0.1</v>
      </c>
      <c r="AL231" s="4">
        <v>10</v>
      </c>
      <c r="AM231" s="4">
        <v>1.8</v>
      </c>
    </row>
    <row r="232" spans="1:39" ht="15">
      <c r="A232" s="2" t="s">
        <v>105</v>
      </c>
      <c r="B232" s="6">
        <v>370700</v>
      </c>
      <c r="C232" s="6">
        <v>6714453</v>
      </c>
      <c r="D232" s="4">
        <v>15.7</v>
      </c>
      <c r="E232" s="4">
        <v>76.5</v>
      </c>
      <c r="F232" s="4">
        <v>168.5</v>
      </c>
      <c r="G232" s="4">
        <v>20.7</v>
      </c>
      <c r="H232" s="4">
        <v>152</v>
      </c>
      <c r="I232" s="36">
        <v>0.7</v>
      </c>
      <c r="J232" s="4">
        <v>27.6</v>
      </c>
      <c r="K232" s="4">
        <v>16</v>
      </c>
      <c r="L232" s="4">
        <v>910</v>
      </c>
      <c r="M232" s="4">
        <v>3.7</v>
      </c>
      <c r="N232" s="4">
        <v>34.6</v>
      </c>
      <c r="O232" s="4">
        <v>5.9</v>
      </c>
      <c r="P232" s="4">
        <v>81</v>
      </c>
      <c r="Q232" s="4">
        <v>1.4</v>
      </c>
      <c r="R232" s="4">
        <v>1.5</v>
      </c>
      <c r="S232" s="4">
        <v>2.7</v>
      </c>
      <c r="T232" s="4">
        <v>72</v>
      </c>
      <c r="U232" s="4">
        <v>1.17</v>
      </c>
      <c r="V232" s="4">
        <v>0.089</v>
      </c>
      <c r="W232" s="4">
        <v>29</v>
      </c>
      <c r="X232" s="4">
        <v>39</v>
      </c>
      <c r="Y232" s="4">
        <v>1.04</v>
      </c>
      <c r="Z232" s="4">
        <v>162</v>
      </c>
      <c r="AA232" s="4">
        <v>0.09</v>
      </c>
      <c r="AB232" s="4">
        <v>2</v>
      </c>
      <c r="AC232" s="4">
        <v>2.84</v>
      </c>
      <c r="AD232" s="4">
        <v>0.016</v>
      </c>
      <c r="AE232" s="4">
        <v>0.22</v>
      </c>
      <c r="AF232" s="4">
        <v>3.8</v>
      </c>
      <c r="AG232" s="4">
        <v>0.06</v>
      </c>
      <c r="AH232" s="4">
        <v>10.5</v>
      </c>
      <c r="AI232" s="4">
        <v>0.2</v>
      </c>
      <c r="AJ232" s="4">
        <v>0.09</v>
      </c>
      <c r="AK232" s="4">
        <v>0.1</v>
      </c>
      <c r="AL232" s="4">
        <v>8</v>
      </c>
      <c r="AM232" s="4">
        <v>1.8</v>
      </c>
    </row>
    <row r="233" spans="1:39" ht="15">
      <c r="A233" s="2" t="s">
        <v>106</v>
      </c>
      <c r="B233" s="6">
        <v>370705</v>
      </c>
      <c r="C233" s="6">
        <v>6714499</v>
      </c>
      <c r="D233" s="4">
        <v>6.5</v>
      </c>
      <c r="E233" s="4">
        <v>25</v>
      </c>
      <c r="F233" s="4">
        <v>74.8</v>
      </c>
      <c r="G233" s="4">
        <v>37</v>
      </c>
      <c r="H233" s="4">
        <v>83</v>
      </c>
      <c r="I233" s="36">
        <v>0.4</v>
      </c>
      <c r="J233" s="4">
        <v>19</v>
      </c>
      <c r="K233" s="4">
        <v>12.9</v>
      </c>
      <c r="L233" s="4">
        <v>662</v>
      </c>
      <c r="M233" s="4">
        <v>2.8</v>
      </c>
      <c r="N233" s="4">
        <v>50.4</v>
      </c>
      <c r="O233" s="4">
        <v>7</v>
      </c>
      <c r="P233" s="4">
        <v>41</v>
      </c>
      <c r="Q233" s="4">
        <v>0.1</v>
      </c>
      <c r="R233" s="4">
        <v>1.1</v>
      </c>
      <c r="S233" s="4">
        <v>4.8</v>
      </c>
      <c r="T233" s="4">
        <v>54</v>
      </c>
      <c r="U233" s="4">
        <v>0.52</v>
      </c>
      <c r="V233" s="4">
        <v>0.058</v>
      </c>
      <c r="W233" s="4">
        <v>29</v>
      </c>
      <c r="X233" s="4">
        <v>37</v>
      </c>
      <c r="Y233" s="4">
        <v>0.7</v>
      </c>
      <c r="Z233" s="4">
        <v>187</v>
      </c>
      <c r="AA233" s="4">
        <v>0.068</v>
      </c>
      <c r="AB233" s="4">
        <v>2</v>
      </c>
      <c r="AC233" s="4">
        <v>1.98</v>
      </c>
      <c r="AD233" s="4">
        <v>0.018</v>
      </c>
      <c r="AE233" s="4">
        <v>0.1</v>
      </c>
      <c r="AF233" s="4">
        <v>2.8</v>
      </c>
      <c r="AG233" s="4">
        <v>0.04</v>
      </c>
      <c r="AH233" s="4">
        <v>6.2</v>
      </c>
      <c r="AI233" s="4">
        <v>0.2</v>
      </c>
      <c r="AJ233" s="4">
        <v>0.025</v>
      </c>
      <c r="AK233" s="4">
        <v>0.1</v>
      </c>
      <c r="AL233" s="4">
        <v>6</v>
      </c>
      <c r="AM233" s="4">
        <v>1.3</v>
      </c>
    </row>
    <row r="234" spans="1:39" ht="15">
      <c r="A234" s="2" t="s">
        <v>107</v>
      </c>
      <c r="B234" s="6">
        <v>370703</v>
      </c>
      <c r="C234" s="6">
        <v>6714554</v>
      </c>
      <c r="D234" s="4">
        <v>9.1</v>
      </c>
      <c r="E234" s="4">
        <v>11.6</v>
      </c>
      <c r="F234" s="4">
        <v>53.3</v>
      </c>
      <c r="G234" s="4">
        <v>40</v>
      </c>
      <c r="H234" s="4">
        <v>140</v>
      </c>
      <c r="I234" s="36">
        <v>0.4</v>
      </c>
      <c r="J234" s="4">
        <v>23.4</v>
      </c>
      <c r="K234" s="4">
        <v>13</v>
      </c>
      <c r="L234" s="4">
        <v>757</v>
      </c>
      <c r="M234" s="4">
        <v>2.72</v>
      </c>
      <c r="N234" s="4">
        <v>34.8</v>
      </c>
      <c r="O234" s="4">
        <v>5.2</v>
      </c>
      <c r="P234" s="4">
        <v>54</v>
      </c>
      <c r="Q234" s="4">
        <v>1.2</v>
      </c>
      <c r="R234" s="4">
        <v>0.8</v>
      </c>
      <c r="S234" s="4">
        <v>12.1</v>
      </c>
      <c r="T234" s="4">
        <v>48</v>
      </c>
      <c r="U234" s="4">
        <v>0.8</v>
      </c>
      <c r="V234" s="4">
        <v>0.076</v>
      </c>
      <c r="W234" s="4">
        <v>21</v>
      </c>
      <c r="X234" s="4">
        <v>42</v>
      </c>
      <c r="Y234" s="4">
        <v>0.68</v>
      </c>
      <c r="Z234" s="4">
        <v>198</v>
      </c>
      <c r="AA234" s="4">
        <v>0.046</v>
      </c>
      <c r="AB234" s="4">
        <v>2</v>
      </c>
      <c r="AC234" s="4">
        <v>1.84</v>
      </c>
      <c r="AD234" s="4">
        <v>0.022</v>
      </c>
      <c r="AE234" s="4">
        <v>0.08</v>
      </c>
      <c r="AF234" s="4">
        <v>6.3</v>
      </c>
      <c r="AG234" s="4">
        <v>0.04</v>
      </c>
      <c r="AH234" s="4">
        <v>5.7</v>
      </c>
      <c r="AI234" s="4">
        <v>0.1</v>
      </c>
      <c r="AJ234" s="4">
        <v>0.07</v>
      </c>
      <c r="AK234" s="4">
        <v>0.1</v>
      </c>
      <c r="AL234" s="4">
        <v>5</v>
      </c>
      <c r="AM234" s="4">
        <v>1.6</v>
      </c>
    </row>
    <row r="235" spans="1:39" ht="15">
      <c r="A235" s="2" t="s">
        <v>108</v>
      </c>
      <c r="B235" s="6">
        <v>370700</v>
      </c>
      <c r="C235" s="6">
        <v>6714594</v>
      </c>
      <c r="D235" s="4">
        <v>2.8</v>
      </c>
      <c r="E235" s="4">
        <v>4.3</v>
      </c>
      <c r="F235" s="4">
        <v>87.7</v>
      </c>
      <c r="G235" s="4">
        <v>12.1</v>
      </c>
      <c r="H235" s="4">
        <v>125</v>
      </c>
      <c r="I235" s="36">
        <v>0.3</v>
      </c>
      <c r="J235" s="4">
        <v>70.1</v>
      </c>
      <c r="K235" s="4">
        <v>19.9</v>
      </c>
      <c r="L235" s="4">
        <v>954</v>
      </c>
      <c r="M235" s="4">
        <v>3.08</v>
      </c>
      <c r="N235" s="4">
        <v>11.1</v>
      </c>
      <c r="O235" s="4">
        <v>6.5</v>
      </c>
      <c r="P235" s="4">
        <v>29</v>
      </c>
      <c r="Q235" s="4">
        <v>0.5</v>
      </c>
      <c r="R235" s="4">
        <v>0.8</v>
      </c>
      <c r="S235" s="4">
        <v>4</v>
      </c>
      <c r="T235" s="4">
        <v>63</v>
      </c>
      <c r="U235" s="4">
        <v>0.68</v>
      </c>
      <c r="V235" s="4">
        <v>0.065</v>
      </c>
      <c r="W235" s="4">
        <v>21</v>
      </c>
      <c r="X235" s="4">
        <v>129</v>
      </c>
      <c r="Y235" s="4">
        <v>1.44</v>
      </c>
      <c r="Z235" s="4">
        <v>239</v>
      </c>
      <c r="AA235" s="4">
        <v>0.104</v>
      </c>
      <c r="AB235" s="4">
        <v>1</v>
      </c>
      <c r="AC235" s="4">
        <v>2.43</v>
      </c>
      <c r="AD235" s="4">
        <v>0.02</v>
      </c>
      <c r="AE235" s="4">
        <v>0.22</v>
      </c>
      <c r="AF235" s="4">
        <v>1.4</v>
      </c>
      <c r="AG235" s="4">
        <v>0.03</v>
      </c>
      <c r="AH235" s="4">
        <v>8.5</v>
      </c>
      <c r="AI235" s="4">
        <v>0.3</v>
      </c>
      <c r="AJ235" s="4">
        <v>0.025</v>
      </c>
      <c r="AK235" s="4">
        <v>0.1</v>
      </c>
      <c r="AL235" s="4">
        <v>6</v>
      </c>
      <c r="AM235" s="4">
        <v>0.6</v>
      </c>
    </row>
    <row r="236" spans="1:39" ht="15">
      <c r="A236" s="2" t="s">
        <v>189</v>
      </c>
      <c r="B236" s="6">
        <v>370698</v>
      </c>
      <c r="C236" s="6">
        <v>6714656</v>
      </c>
      <c r="D236" s="4">
        <v>15.7</v>
      </c>
      <c r="E236" s="4">
        <v>1.1</v>
      </c>
      <c r="F236" s="4">
        <v>79.3</v>
      </c>
      <c r="G236" s="4">
        <v>18.2</v>
      </c>
      <c r="H236" s="4">
        <v>57</v>
      </c>
      <c r="I236" s="36">
        <v>0.1</v>
      </c>
      <c r="J236" s="4">
        <v>44.4</v>
      </c>
      <c r="K236" s="4">
        <v>14.7</v>
      </c>
      <c r="L236" s="4">
        <v>587</v>
      </c>
      <c r="M236" s="4">
        <v>2.84</v>
      </c>
      <c r="N236" s="4">
        <v>15.6</v>
      </c>
      <c r="O236" s="4">
        <v>6.3</v>
      </c>
      <c r="P236" s="4">
        <v>23</v>
      </c>
      <c r="Q236" s="4">
        <v>0.2</v>
      </c>
      <c r="R236" s="4">
        <v>0.8</v>
      </c>
      <c r="S236" s="4">
        <v>3.4</v>
      </c>
      <c r="T236" s="4">
        <v>56</v>
      </c>
      <c r="U236" s="4">
        <v>0.63</v>
      </c>
      <c r="V236" s="4">
        <v>0.026</v>
      </c>
      <c r="W236" s="4">
        <v>22</v>
      </c>
      <c r="X236" s="4">
        <v>75</v>
      </c>
      <c r="Y236" s="4">
        <v>1.05</v>
      </c>
      <c r="Z236" s="4">
        <v>105</v>
      </c>
      <c r="AA236" s="4">
        <v>0.093</v>
      </c>
      <c r="AB236" s="4">
        <v>1</v>
      </c>
      <c r="AC236" s="4">
        <v>2.09</v>
      </c>
      <c r="AD236" s="4">
        <v>0.017</v>
      </c>
      <c r="AE236" s="4">
        <v>0.15</v>
      </c>
      <c r="AF236" s="4">
        <v>1.5</v>
      </c>
      <c r="AG236" s="4">
        <v>0.005</v>
      </c>
      <c r="AH236" s="4">
        <v>5.4</v>
      </c>
      <c r="AI236" s="4">
        <v>0.2</v>
      </c>
      <c r="AJ236" s="4">
        <v>0.025</v>
      </c>
      <c r="AK236" s="4">
        <v>0.1</v>
      </c>
      <c r="AL236" s="4">
        <v>6</v>
      </c>
      <c r="AM236" s="4">
        <v>0.25</v>
      </c>
    </row>
    <row r="237" spans="1:39" ht="15">
      <c r="A237" s="2" t="s">
        <v>302</v>
      </c>
      <c r="B237" s="6">
        <v>370701</v>
      </c>
      <c r="C237" s="6">
        <v>6714693</v>
      </c>
      <c r="D237" s="4">
        <v>3.8</v>
      </c>
      <c r="E237" s="4">
        <v>1.1</v>
      </c>
      <c r="F237" s="4">
        <v>60.1</v>
      </c>
      <c r="G237" s="4">
        <v>8.5</v>
      </c>
      <c r="H237" s="4">
        <v>120</v>
      </c>
      <c r="I237" s="36">
        <v>0.1</v>
      </c>
      <c r="J237" s="4">
        <v>125.8</v>
      </c>
      <c r="K237" s="4">
        <v>26.1</v>
      </c>
      <c r="L237" s="4">
        <v>523</v>
      </c>
      <c r="M237" s="4">
        <v>4</v>
      </c>
      <c r="N237" s="4">
        <v>15.3</v>
      </c>
      <c r="O237" s="4">
        <v>4.6</v>
      </c>
      <c r="P237" s="4">
        <v>46</v>
      </c>
      <c r="Q237" s="4">
        <v>0.2</v>
      </c>
      <c r="R237" s="4">
        <v>0.9</v>
      </c>
      <c r="S237" s="4">
        <v>0.7</v>
      </c>
      <c r="T237" s="4">
        <v>121</v>
      </c>
      <c r="U237" s="4">
        <v>1.01</v>
      </c>
      <c r="V237" s="4">
        <v>0.05</v>
      </c>
      <c r="W237" s="4">
        <v>10</v>
      </c>
      <c r="X237" s="4">
        <v>452</v>
      </c>
      <c r="Y237" s="4">
        <v>3.09</v>
      </c>
      <c r="Z237" s="4">
        <v>261</v>
      </c>
      <c r="AA237" s="4">
        <v>0.209</v>
      </c>
      <c r="AB237" s="4">
        <v>2</v>
      </c>
      <c r="AC237" s="4">
        <v>3.47</v>
      </c>
      <c r="AD237" s="4">
        <v>0.058</v>
      </c>
      <c r="AE237" s="4">
        <v>0.31</v>
      </c>
      <c r="AF237" s="4">
        <v>0.3</v>
      </c>
      <c r="AG237" s="4">
        <v>0.02</v>
      </c>
      <c r="AH237" s="4">
        <v>7.6</v>
      </c>
      <c r="AI237" s="4">
        <v>0.2</v>
      </c>
      <c r="AJ237" s="4">
        <v>0.025</v>
      </c>
      <c r="AK237" s="4">
        <v>0.1</v>
      </c>
      <c r="AL237" s="4">
        <v>11</v>
      </c>
      <c r="AM237" s="4">
        <v>0.25</v>
      </c>
    </row>
    <row r="238" spans="1:39" ht="15">
      <c r="A238" s="2" t="s">
        <v>303</v>
      </c>
      <c r="B238" s="6">
        <v>370710</v>
      </c>
      <c r="C238" s="6">
        <v>6714749</v>
      </c>
      <c r="D238" s="4">
        <v>5.3</v>
      </c>
      <c r="E238" s="4">
        <v>0.8</v>
      </c>
      <c r="F238" s="4">
        <v>91</v>
      </c>
      <c r="G238" s="4">
        <v>10.1</v>
      </c>
      <c r="H238" s="4">
        <v>52</v>
      </c>
      <c r="I238" s="36">
        <v>0.2</v>
      </c>
      <c r="J238" s="4">
        <v>20.9</v>
      </c>
      <c r="K238" s="4">
        <v>9.3</v>
      </c>
      <c r="L238" s="4">
        <v>377</v>
      </c>
      <c r="M238" s="4">
        <v>2.45</v>
      </c>
      <c r="N238" s="4">
        <v>28</v>
      </c>
      <c r="O238" s="4">
        <v>2.1</v>
      </c>
      <c r="P238" s="4">
        <v>37</v>
      </c>
      <c r="Q238" s="4">
        <v>0.2</v>
      </c>
      <c r="R238" s="4">
        <v>0.5</v>
      </c>
      <c r="S238" s="4">
        <v>1.3</v>
      </c>
      <c r="T238" s="4">
        <v>52</v>
      </c>
      <c r="U238" s="4">
        <v>1.11</v>
      </c>
      <c r="V238" s="4">
        <v>0.073</v>
      </c>
      <c r="W238" s="4">
        <v>16</v>
      </c>
      <c r="X238" s="4">
        <v>30</v>
      </c>
      <c r="Y238" s="4">
        <v>0.69</v>
      </c>
      <c r="Z238" s="4">
        <v>108</v>
      </c>
      <c r="AA238" s="4">
        <v>0.056</v>
      </c>
      <c r="AB238" s="4">
        <v>2</v>
      </c>
      <c r="AC238" s="4">
        <v>2.09</v>
      </c>
      <c r="AD238" s="4">
        <v>0.018</v>
      </c>
      <c r="AE238" s="4">
        <v>0.09</v>
      </c>
      <c r="AF238" s="4">
        <v>0.6</v>
      </c>
      <c r="AG238" s="4">
        <v>0.03</v>
      </c>
      <c r="AH238" s="4">
        <v>5.7</v>
      </c>
      <c r="AI238" s="4">
        <v>0.1</v>
      </c>
      <c r="AJ238" s="4">
        <v>0.07</v>
      </c>
      <c r="AK238" s="4">
        <v>0.1</v>
      </c>
      <c r="AL238" s="4">
        <v>6</v>
      </c>
      <c r="AM238" s="4">
        <v>0.5</v>
      </c>
    </row>
    <row r="239" spans="1:39" ht="15">
      <c r="A239" s="2" t="s">
        <v>290</v>
      </c>
      <c r="B239" s="6">
        <v>370699</v>
      </c>
      <c r="C239" s="6">
        <v>6714790</v>
      </c>
      <c r="D239" s="4">
        <v>1.8</v>
      </c>
      <c r="E239" s="4">
        <v>2.1</v>
      </c>
      <c r="F239" s="4">
        <v>76.5</v>
      </c>
      <c r="G239" s="4">
        <v>15.7</v>
      </c>
      <c r="H239" s="4">
        <v>63</v>
      </c>
      <c r="I239" s="36">
        <v>0.1</v>
      </c>
      <c r="J239" s="4">
        <v>32.1</v>
      </c>
      <c r="K239" s="4">
        <v>15.8</v>
      </c>
      <c r="L239" s="4">
        <v>524</v>
      </c>
      <c r="M239" s="4">
        <v>3.38</v>
      </c>
      <c r="N239" s="4">
        <v>14.7</v>
      </c>
      <c r="O239" s="4">
        <v>5.8</v>
      </c>
      <c r="P239" s="4">
        <v>37</v>
      </c>
      <c r="Q239" s="4">
        <v>0.1</v>
      </c>
      <c r="R239" s="4">
        <v>1</v>
      </c>
      <c r="S239" s="4">
        <v>2.6</v>
      </c>
      <c r="T239" s="4">
        <v>74</v>
      </c>
      <c r="U239" s="4">
        <v>0.79</v>
      </c>
      <c r="V239" s="4">
        <v>0.034</v>
      </c>
      <c r="W239" s="4">
        <v>17</v>
      </c>
      <c r="X239" s="4">
        <v>46</v>
      </c>
      <c r="Y239" s="4">
        <v>0.99</v>
      </c>
      <c r="Z239" s="4">
        <v>126</v>
      </c>
      <c r="AA239" s="4">
        <v>0.095</v>
      </c>
      <c r="AB239" s="4">
        <v>1</v>
      </c>
      <c r="AC239" s="4">
        <v>2.47</v>
      </c>
      <c r="AD239" s="4">
        <v>0.018</v>
      </c>
      <c r="AE239" s="4">
        <v>0.12</v>
      </c>
      <c r="AF239" s="4">
        <v>1.1</v>
      </c>
      <c r="AG239" s="4">
        <v>0.03</v>
      </c>
      <c r="AH239" s="4">
        <v>7.4</v>
      </c>
      <c r="AI239" s="4">
        <v>0.1</v>
      </c>
      <c r="AJ239" s="4">
        <v>0.025</v>
      </c>
      <c r="AK239" s="4">
        <v>0.1</v>
      </c>
      <c r="AL239" s="4">
        <v>7</v>
      </c>
      <c r="AM239" s="4">
        <v>0.25</v>
      </c>
    </row>
    <row r="240" spans="1:39" ht="15">
      <c r="A240" s="2" t="s">
        <v>291</v>
      </c>
      <c r="B240" s="6">
        <v>370698</v>
      </c>
      <c r="C240" s="6">
        <v>6714836</v>
      </c>
      <c r="D240" s="4">
        <v>1.3</v>
      </c>
      <c r="E240" s="4">
        <v>2.3</v>
      </c>
      <c r="F240" s="4">
        <v>43.1</v>
      </c>
      <c r="G240" s="4">
        <v>14.6</v>
      </c>
      <c r="H240" s="4">
        <v>55</v>
      </c>
      <c r="I240" s="36">
        <v>0.2</v>
      </c>
      <c r="J240" s="4">
        <v>18.6</v>
      </c>
      <c r="K240" s="4">
        <v>11.1</v>
      </c>
      <c r="L240" s="4">
        <v>413</v>
      </c>
      <c r="M240" s="4">
        <v>2.86</v>
      </c>
      <c r="N240" s="4">
        <v>18.5</v>
      </c>
      <c r="O240" s="4">
        <v>2.4</v>
      </c>
      <c r="P240" s="4">
        <v>26</v>
      </c>
      <c r="Q240" s="4">
        <v>0.7</v>
      </c>
      <c r="R240" s="4">
        <v>0.6</v>
      </c>
      <c r="S240" s="4">
        <v>1.9</v>
      </c>
      <c r="T240" s="4">
        <v>80</v>
      </c>
      <c r="U240" s="4">
        <v>0.35</v>
      </c>
      <c r="V240" s="4">
        <v>0.061</v>
      </c>
      <c r="W240" s="4">
        <v>10</v>
      </c>
      <c r="X240" s="4">
        <v>36</v>
      </c>
      <c r="Y240" s="4">
        <v>0.53</v>
      </c>
      <c r="Z240" s="4">
        <v>97</v>
      </c>
      <c r="AA240" s="4">
        <v>0.072</v>
      </c>
      <c r="AB240" s="4">
        <v>2</v>
      </c>
      <c r="AC240" s="4">
        <v>1.53</v>
      </c>
      <c r="AD240" s="4">
        <v>0.01</v>
      </c>
      <c r="AE240" s="4">
        <v>0.09</v>
      </c>
      <c r="AF240" s="4">
        <v>1.1</v>
      </c>
      <c r="AG240" s="4">
        <v>0.1</v>
      </c>
      <c r="AH240" s="4">
        <v>4.7</v>
      </c>
      <c r="AI240" s="4">
        <v>0.1</v>
      </c>
      <c r="AJ240" s="4">
        <v>0.06</v>
      </c>
      <c r="AK240" s="4">
        <v>0.1</v>
      </c>
      <c r="AL240" s="4">
        <v>7</v>
      </c>
      <c r="AM240" s="4">
        <v>0.25</v>
      </c>
    </row>
    <row r="241" spans="1:39" ht="15">
      <c r="A241" s="2" t="s">
        <v>292</v>
      </c>
      <c r="B241" s="6">
        <v>370701</v>
      </c>
      <c r="C241" s="6">
        <v>6714894</v>
      </c>
      <c r="D241" s="4">
        <v>4.7</v>
      </c>
      <c r="E241" s="4">
        <v>1.8</v>
      </c>
      <c r="F241" s="4">
        <v>90.9</v>
      </c>
      <c r="G241" s="4">
        <v>15.7</v>
      </c>
      <c r="H241" s="4">
        <v>69</v>
      </c>
      <c r="I241" s="36">
        <v>0.2</v>
      </c>
      <c r="J241" s="4">
        <v>30.7</v>
      </c>
      <c r="K241" s="4">
        <v>19.1</v>
      </c>
      <c r="L241" s="4">
        <v>650</v>
      </c>
      <c r="M241" s="4">
        <v>4.02</v>
      </c>
      <c r="N241" s="4">
        <v>15.2</v>
      </c>
      <c r="O241" s="4">
        <v>4.6</v>
      </c>
      <c r="P241" s="4">
        <v>82</v>
      </c>
      <c r="Q241" s="4">
        <v>0.1</v>
      </c>
      <c r="R241" s="4">
        <v>0.7</v>
      </c>
      <c r="S241" s="4">
        <v>4</v>
      </c>
      <c r="T241" s="4">
        <v>82</v>
      </c>
      <c r="U241" s="4">
        <v>0.92</v>
      </c>
      <c r="V241" s="4">
        <v>0.047</v>
      </c>
      <c r="W241" s="4">
        <v>14</v>
      </c>
      <c r="X241" s="4">
        <v>46</v>
      </c>
      <c r="Y241" s="4">
        <v>1.02</v>
      </c>
      <c r="Z241" s="4">
        <v>157</v>
      </c>
      <c r="AA241" s="4">
        <v>0.096</v>
      </c>
      <c r="AB241" s="4">
        <v>1</v>
      </c>
      <c r="AC241" s="4">
        <v>2.55</v>
      </c>
      <c r="AD241" s="4">
        <v>0.016</v>
      </c>
      <c r="AE241" s="4">
        <v>0.1</v>
      </c>
      <c r="AF241" s="4">
        <v>1.1</v>
      </c>
      <c r="AG241" s="4">
        <v>0.03</v>
      </c>
      <c r="AH241" s="4">
        <v>8.2</v>
      </c>
      <c r="AI241" s="4">
        <v>0.2</v>
      </c>
      <c r="AJ241" s="4">
        <v>0.025</v>
      </c>
      <c r="AK241" s="4">
        <v>0.1</v>
      </c>
      <c r="AL241" s="4">
        <v>7</v>
      </c>
      <c r="AM241" s="4">
        <v>0.25</v>
      </c>
    </row>
    <row r="242" spans="1:39" ht="15">
      <c r="A242" s="2" t="s">
        <v>293</v>
      </c>
      <c r="B242" s="6">
        <v>370703</v>
      </c>
      <c r="C242" s="6">
        <v>6714961</v>
      </c>
      <c r="D242" s="4">
        <v>3.5</v>
      </c>
      <c r="E242" s="4">
        <v>1.6</v>
      </c>
      <c r="F242" s="4">
        <v>150.7</v>
      </c>
      <c r="G242" s="4">
        <v>21.5</v>
      </c>
      <c r="H242" s="4">
        <v>84</v>
      </c>
      <c r="I242" s="36">
        <v>0.1</v>
      </c>
      <c r="J242" s="4">
        <v>57.7</v>
      </c>
      <c r="K242" s="4">
        <v>48.8</v>
      </c>
      <c r="L242" s="4">
        <v>1054</v>
      </c>
      <c r="M242" s="4">
        <v>5.47</v>
      </c>
      <c r="N242" s="4">
        <v>30.4</v>
      </c>
      <c r="O242" s="4">
        <v>3.3</v>
      </c>
      <c r="P242" s="4">
        <v>310</v>
      </c>
      <c r="Q242" s="4">
        <v>0.6</v>
      </c>
      <c r="R242" s="4">
        <v>0.9</v>
      </c>
      <c r="S242" s="4">
        <v>2.2</v>
      </c>
      <c r="T242" s="4">
        <v>109</v>
      </c>
      <c r="U242" s="4">
        <v>0.81</v>
      </c>
      <c r="V242" s="4">
        <v>0.072</v>
      </c>
      <c r="W242" s="4">
        <v>11</v>
      </c>
      <c r="X242" s="4">
        <v>51</v>
      </c>
      <c r="Y242" s="4">
        <v>1.1</v>
      </c>
      <c r="Z242" s="4">
        <v>188</v>
      </c>
      <c r="AA242" s="4">
        <v>0.097</v>
      </c>
      <c r="AB242" s="4">
        <v>1</v>
      </c>
      <c r="AC242" s="4">
        <v>3.3</v>
      </c>
      <c r="AD242" s="4">
        <v>0.014</v>
      </c>
      <c r="AE242" s="4">
        <v>0.16</v>
      </c>
      <c r="AF242" s="4">
        <v>1.1</v>
      </c>
      <c r="AG242" s="4">
        <v>0.03</v>
      </c>
      <c r="AH242" s="4">
        <v>10.6</v>
      </c>
      <c r="AI242" s="4">
        <v>0.05</v>
      </c>
      <c r="AJ242" s="4">
        <v>0.025</v>
      </c>
      <c r="AK242" s="4">
        <v>0.1</v>
      </c>
      <c r="AL242" s="4">
        <v>8</v>
      </c>
      <c r="AM242" s="4">
        <v>0.8</v>
      </c>
    </row>
    <row r="243" spans="1:39" ht="15">
      <c r="A243" s="2" t="s">
        <v>294</v>
      </c>
      <c r="B243" s="6">
        <v>370708</v>
      </c>
      <c r="C243" s="6">
        <v>6714991</v>
      </c>
      <c r="D243" s="4">
        <v>9.6</v>
      </c>
      <c r="E243" s="4">
        <v>1.4</v>
      </c>
      <c r="F243" s="4">
        <v>62.3</v>
      </c>
      <c r="G243" s="4">
        <v>28.1</v>
      </c>
      <c r="H243" s="4">
        <v>56</v>
      </c>
      <c r="I243" s="36">
        <v>0.3</v>
      </c>
      <c r="J243" s="4">
        <v>20.3</v>
      </c>
      <c r="K243" s="4">
        <v>18.6</v>
      </c>
      <c r="L243" s="4">
        <v>775</v>
      </c>
      <c r="M243" s="4">
        <v>3.33</v>
      </c>
      <c r="N243" s="4">
        <v>75.8</v>
      </c>
      <c r="O243" s="4">
        <v>1.4</v>
      </c>
      <c r="P243" s="4">
        <v>49</v>
      </c>
      <c r="Q243" s="4">
        <v>1.9</v>
      </c>
      <c r="R243" s="4">
        <v>0.6</v>
      </c>
      <c r="S243" s="4">
        <v>1.1</v>
      </c>
      <c r="T243" s="4">
        <v>87</v>
      </c>
      <c r="U243" s="4">
        <v>1.04</v>
      </c>
      <c r="V243" s="4">
        <v>0.1</v>
      </c>
      <c r="W243" s="4">
        <v>8</v>
      </c>
      <c r="X243" s="4">
        <v>43</v>
      </c>
      <c r="Y243" s="4">
        <v>0.71</v>
      </c>
      <c r="Z243" s="4">
        <v>140</v>
      </c>
      <c r="AA243" s="4">
        <v>0.069</v>
      </c>
      <c r="AB243" s="4">
        <v>3</v>
      </c>
      <c r="AC243" s="4">
        <v>1.93</v>
      </c>
      <c r="AD243" s="4">
        <v>0.011</v>
      </c>
      <c r="AE243" s="4">
        <v>0.12</v>
      </c>
      <c r="AF243" s="4">
        <v>0.6</v>
      </c>
      <c r="AG243" s="4">
        <v>0.15</v>
      </c>
      <c r="AH243" s="4">
        <v>5.7</v>
      </c>
      <c r="AI243" s="4">
        <v>0.05</v>
      </c>
      <c r="AJ243" s="4">
        <v>0.11</v>
      </c>
      <c r="AK243" s="4">
        <v>0.1</v>
      </c>
      <c r="AL243" s="4">
        <v>6</v>
      </c>
      <c r="AM243" s="4">
        <v>0.25</v>
      </c>
    </row>
    <row r="244" spans="1:39" ht="15">
      <c r="A244" s="2" t="s">
        <v>295</v>
      </c>
      <c r="B244" s="6">
        <v>370708</v>
      </c>
      <c r="C244" s="6">
        <v>6715088</v>
      </c>
      <c r="D244" s="4">
        <v>59.7</v>
      </c>
      <c r="E244" s="4">
        <v>1.6</v>
      </c>
      <c r="F244" s="4">
        <v>41.8</v>
      </c>
      <c r="G244" s="4">
        <v>129.4</v>
      </c>
      <c r="H244" s="4">
        <v>107</v>
      </c>
      <c r="I244" s="36">
        <v>0.7</v>
      </c>
      <c r="J244" s="4">
        <v>25.8</v>
      </c>
      <c r="K244" s="4">
        <v>19.8</v>
      </c>
      <c r="L244" s="4">
        <v>859</v>
      </c>
      <c r="M244" s="4">
        <v>3.55</v>
      </c>
      <c r="N244" s="4">
        <v>123.2</v>
      </c>
      <c r="O244" s="4">
        <v>1.8</v>
      </c>
      <c r="P244" s="4">
        <v>26</v>
      </c>
      <c r="Q244" s="4">
        <v>2.2</v>
      </c>
      <c r="R244" s="4">
        <v>1.6</v>
      </c>
      <c r="S244" s="4">
        <v>0.3</v>
      </c>
      <c r="T244" s="4">
        <v>100</v>
      </c>
      <c r="U244" s="4">
        <v>0.31</v>
      </c>
      <c r="V244" s="4">
        <v>0.055</v>
      </c>
      <c r="W244" s="4">
        <v>6</v>
      </c>
      <c r="X244" s="4">
        <v>89</v>
      </c>
      <c r="Y244" s="4">
        <v>1.1</v>
      </c>
      <c r="Z244" s="4">
        <v>120</v>
      </c>
      <c r="AA244" s="4">
        <v>0.094</v>
      </c>
      <c r="AB244" s="4">
        <v>2</v>
      </c>
      <c r="AC244" s="4">
        <v>1.95</v>
      </c>
      <c r="AD244" s="4">
        <v>0.008</v>
      </c>
      <c r="AE244" s="4">
        <v>0.09</v>
      </c>
      <c r="AF244" s="4">
        <v>0.3</v>
      </c>
      <c r="AG244" s="4">
        <v>0.1</v>
      </c>
      <c r="AH244" s="4">
        <v>6.5</v>
      </c>
      <c r="AI244" s="4">
        <v>0.05</v>
      </c>
      <c r="AJ244" s="4">
        <v>0.025</v>
      </c>
      <c r="AK244" s="4">
        <v>0.1</v>
      </c>
      <c r="AL244" s="4">
        <v>7</v>
      </c>
      <c r="AM244" s="4">
        <v>0.25</v>
      </c>
    </row>
    <row r="245" spans="1:39" ht="15">
      <c r="A245" s="2" t="s">
        <v>296</v>
      </c>
      <c r="B245" s="6">
        <v>370707</v>
      </c>
      <c r="C245" s="6">
        <v>6715142</v>
      </c>
      <c r="D245" s="4">
        <v>16.9</v>
      </c>
      <c r="E245" s="4">
        <v>0.8</v>
      </c>
      <c r="F245" s="4">
        <v>67.7</v>
      </c>
      <c r="G245" s="4">
        <v>53.1</v>
      </c>
      <c r="H245" s="4">
        <v>139</v>
      </c>
      <c r="I245" s="36">
        <v>0.3</v>
      </c>
      <c r="J245" s="4">
        <v>32.3</v>
      </c>
      <c r="K245" s="4">
        <v>26.4</v>
      </c>
      <c r="L245" s="4">
        <v>1178</v>
      </c>
      <c r="M245" s="4">
        <v>3.48</v>
      </c>
      <c r="N245" s="4">
        <v>74.8</v>
      </c>
      <c r="O245" s="4">
        <v>2</v>
      </c>
      <c r="P245" s="4">
        <v>54</v>
      </c>
      <c r="Q245" s="4">
        <v>1.9</v>
      </c>
      <c r="R245" s="4">
        <v>0.8</v>
      </c>
      <c r="S245" s="4">
        <v>0.3</v>
      </c>
      <c r="T245" s="4">
        <v>78</v>
      </c>
      <c r="U245" s="4">
        <v>0.99</v>
      </c>
      <c r="V245" s="4">
        <v>0.084</v>
      </c>
      <c r="W245" s="4">
        <v>9</v>
      </c>
      <c r="X245" s="4">
        <v>47</v>
      </c>
      <c r="Y245" s="4">
        <v>1.15</v>
      </c>
      <c r="Z245" s="4">
        <v>165</v>
      </c>
      <c r="AA245" s="4">
        <v>0.101</v>
      </c>
      <c r="AB245" s="4">
        <v>3</v>
      </c>
      <c r="AC245" s="4">
        <v>2.19</v>
      </c>
      <c r="AD245" s="4">
        <v>0.011</v>
      </c>
      <c r="AE245" s="4">
        <v>0.22</v>
      </c>
      <c r="AF245" s="4">
        <v>0.3</v>
      </c>
      <c r="AG245" s="4">
        <v>0.08</v>
      </c>
      <c r="AH245" s="4">
        <v>6.3</v>
      </c>
      <c r="AI245" s="4">
        <v>0.1</v>
      </c>
      <c r="AJ245" s="4">
        <v>0.08</v>
      </c>
      <c r="AK245" s="4">
        <v>0.1</v>
      </c>
      <c r="AL245" s="4">
        <v>6</v>
      </c>
      <c r="AM245" s="4">
        <v>0.25</v>
      </c>
    </row>
    <row r="246" spans="1:39" ht="15">
      <c r="A246" s="2" t="s">
        <v>297</v>
      </c>
      <c r="B246" s="6">
        <v>370706</v>
      </c>
      <c r="C246" s="6">
        <v>6715192</v>
      </c>
      <c r="D246" s="4">
        <v>6.6</v>
      </c>
      <c r="E246" s="4">
        <v>1</v>
      </c>
      <c r="F246" s="4">
        <v>42.9</v>
      </c>
      <c r="G246" s="4">
        <v>30.2</v>
      </c>
      <c r="H246" s="4">
        <v>61</v>
      </c>
      <c r="I246" s="36">
        <v>0.1</v>
      </c>
      <c r="J246" s="4">
        <v>21.8</v>
      </c>
      <c r="K246" s="4">
        <v>10.4</v>
      </c>
      <c r="L246" s="4">
        <v>337</v>
      </c>
      <c r="M246" s="4">
        <v>2.97</v>
      </c>
      <c r="N246" s="4">
        <v>47.7</v>
      </c>
      <c r="O246" s="4">
        <v>0.2</v>
      </c>
      <c r="P246" s="4">
        <v>27</v>
      </c>
      <c r="Q246" s="4">
        <v>0.3</v>
      </c>
      <c r="R246" s="4">
        <v>0.9</v>
      </c>
      <c r="S246" s="4">
        <v>0.5</v>
      </c>
      <c r="T246" s="4">
        <v>72</v>
      </c>
      <c r="U246" s="4">
        <v>0.24</v>
      </c>
      <c r="V246" s="4">
        <v>0.077</v>
      </c>
      <c r="W246" s="4">
        <v>9</v>
      </c>
      <c r="X246" s="4">
        <v>47</v>
      </c>
      <c r="Y246" s="4">
        <v>0.82</v>
      </c>
      <c r="Z246" s="4">
        <v>105</v>
      </c>
      <c r="AA246" s="4">
        <v>0.042</v>
      </c>
      <c r="AB246" s="4">
        <v>2</v>
      </c>
      <c r="AC246" s="4">
        <v>2.39</v>
      </c>
      <c r="AD246" s="4">
        <v>0.015</v>
      </c>
      <c r="AE246" s="4">
        <v>0.06</v>
      </c>
      <c r="AF246" s="4">
        <v>0.3</v>
      </c>
      <c r="AG246" s="4">
        <v>0.03</v>
      </c>
      <c r="AH246" s="4">
        <v>2.6</v>
      </c>
      <c r="AI246" s="4">
        <v>0.05</v>
      </c>
      <c r="AJ246" s="4">
        <v>0.07</v>
      </c>
      <c r="AK246" s="4">
        <v>0.1</v>
      </c>
      <c r="AL246" s="4">
        <v>7</v>
      </c>
      <c r="AM246" s="4">
        <v>0.5</v>
      </c>
    </row>
    <row r="247" spans="1:39" ht="15">
      <c r="A247" s="2" t="s">
        <v>298</v>
      </c>
      <c r="B247" s="6">
        <v>370716</v>
      </c>
      <c r="C247" s="6">
        <v>6715248</v>
      </c>
      <c r="D247" s="4">
        <v>22.7</v>
      </c>
      <c r="E247" s="4">
        <v>1.3</v>
      </c>
      <c r="F247" s="4">
        <v>95.1</v>
      </c>
      <c r="G247" s="4">
        <v>22.1</v>
      </c>
      <c r="H247" s="4">
        <v>55</v>
      </c>
      <c r="I247" s="36">
        <v>0.3</v>
      </c>
      <c r="J247" s="4">
        <v>17.4</v>
      </c>
      <c r="K247" s="4">
        <v>15.3</v>
      </c>
      <c r="L247" s="4">
        <v>999</v>
      </c>
      <c r="M247" s="4">
        <v>4.23</v>
      </c>
      <c r="N247" s="4">
        <v>30.7</v>
      </c>
      <c r="O247" s="4">
        <v>1.3</v>
      </c>
      <c r="P247" s="4">
        <v>26</v>
      </c>
      <c r="Q247" s="4">
        <v>0.5</v>
      </c>
      <c r="R247" s="4">
        <v>0.8</v>
      </c>
      <c r="S247" s="4">
        <v>0.3</v>
      </c>
      <c r="T247" s="4">
        <v>120</v>
      </c>
      <c r="U247" s="4">
        <v>0.21</v>
      </c>
      <c r="V247" s="4">
        <v>0.065</v>
      </c>
      <c r="W247" s="4">
        <v>5</v>
      </c>
      <c r="X247" s="4">
        <v>55</v>
      </c>
      <c r="Y247" s="4">
        <v>0.73</v>
      </c>
      <c r="Z247" s="4">
        <v>99</v>
      </c>
      <c r="AA247" s="4">
        <v>0.062</v>
      </c>
      <c r="AB247" s="4">
        <v>0.5</v>
      </c>
      <c r="AC247" s="4">
        <v>1.98</v>
      </c>
      <c r="AD247" s="4">
        <v>0.007</v>
      </c>
      <c r="AE247" s="4">
        <v>0.06</v>
      </c>
      <c r="AF247" s="4">
        <v>0.8</v>
      </c>
      <c r="AG247" s="4">
        <v>0.11</v>
      </c>
      <c r="AH247" s="4">
        <v>6.1</v>
      </c>
      <c r="AI247" s="4">
        <v>0.1</v>
      </c>
      <c r="AJ247" s="4">
        <v>0.025</v>
      </c>
      <c r="AK247" s="4">
        <v>0.1</v>
      </c>
      <c r="AL247" s="4">
        <v>8</v>
      </c>
      <c r="AM247" s="4">
        <v>0.25</v>
      </c>
    </row>
    <row r="248" spans="1:39" ht="15">
      <c r="A248" s="2" t="s">
        <v>301</v>
      </c>
      <c r="B248" s="6">
        <v>370704</v>
      </c>
      <c r="C248" s="6">
        <v>6715292</v>
      </c>
      <c r="D248" s="4">
        <v>1.8</v>
      </c>
      <c r="E248" s="4">
        <v>2.1</v>
      </c>
      <c r="F248" s="4">
        <v>83</v>
      </c>
      <c r="G248" s="4">
        <v>10.6</v>
      </c>
      <c r="H248" s="4">
        <v>73</v>
      </c>
      <c r="I248" s="36">
        <v>0.1</v>
      </c>
      <c r="J248" s="4">
        <v>30.2</v>
      </c>
      <c r="K248" s="4">
        <v>25.9</v>
      </c>
      <c r="L248" s="4">
        <v>1156</v>
      </c>
      <c r="M248" s="4">
        <v>5.11</v>
      </c>
      <c r="N248" s="4">
        <v>18.3</v>
      </c>
      <c r="O248" s="4">
        <v>2</v>
      </c>
      <c r="P248" s="4">
        <v>41</v>
      </c>
      <c r="Q248" s="4">
        <v>0.2</v>
      </c>
      <c r="R248" s="4">
        <v>1.1</v>
      </c>
      <c r="S248" s="4">
        <v>0.2</v>
      </c>
      <c r="T248" s="4">
        <v>125</v>
      </c>
      <c r="U248" s="4">
        <v>0.4</v>
      </c>
      <c r="V248" s="4">
        <v>0.054</v>
      </c>
      <c r="W248" s="4">
        <v>7</v>
      </c>
      <c r="X248" s="4">
        <v>91</v>
      </c>
      <c r="Y248" s="4">
        <v>1.29</v>
      </c>
      <c r="Z248" s="4">
        <v>155</v>
      </c>
      <c r="AA248" s="4">
        <v>0.03</v>
      </c>
      <c r="AB248" s="4">
        <v>1</v>
      </c>
      <c r="AC248" s="4">
        <v>3.11</v>
      </c>
      <c r="AD248" s="4">
        <v>0.009</v>
      </c>
      <c r="AE248" s="4">
        <v>0.05</v>
      </c>
      <c r="AF248" s="4">
        <v>0.3</v>
      </c>
      <c r="AG248" s="4">
        <v>0.06</v>
      </c>
      <c r="AH248" s="4">
        <v>11</v>
      </c>
      <c r="AI248" s="4">
        <v>0.1</v>
      </c>
      <c r="AJ248" s="4">
        <v>0.025</v>
      </c>
      <c r="AK248" s="4">
        <v>0.1</v>
      </c>
      <c r="AL248" s="4">
        <v>8</v>
      </c>
      <c r="AM248" s="4">
        <v>0.25</v>
      </c>
    </row>
    <row r="249" spans="1:39" ht="15">
      <c r="A249" s="2" t="s">
        <v>299</v>
      </c>
      <c r="B249" s="6">
        <v>370702</v>
      </c>
      <c r="C249" s="6">
        <v>6715337</v>
      </c>
      <c r="D249" s="4">
        <v>1.7</v>
      </c>
      <c r="E249" s="4">
        <v>1.3</v>
      </c>
      <c r="F249" s="4">
        <v>84.3</v>
      </c>
      <c r="G249" s="4">
        <v>12.9</v>
      </c>
      <c r="H249" s="4">
        <v>76</v>
      </c>
      <c r="I249" s="36">
        <v>0.05</v>
      </c>
      <c r="J249" s="4">
        <v>38.7</v>
      </c>
      <c r="K249" s="4">
        <v>21.8</v>
      </c>
      <c r="L249" s="4">
        <v>665</v>
      </c>
      <c r="M249" s="4">
        <v>5.63</v>
      </c>
      <c r="N249" s="4">
        <v>20.7</v>
      </c>
      <c r="O249" s="4">
        <v>3.1</v>
      </c>
      <c r="P249" s="4">
        <v>29</v>
      </c>
      <c r="Q249" s="4">
        <v>0.2</v>
      </c>
      <c r="R249" s="4">
        <v>1.2</v>
      </c>
      <c r="S249" s="4">
        <v>0.2</v>
      </c>
      <c r="T249" s="4">
        <v>122</v>
      </c>
      <c r="U249" s="4">
        <v>0.35</v>
      </c>
      <c r="V249" s="4">
        <v>0.051</v>
      </c>
      <c r="W249" s="4">
        <v>8</v>
      </c>
      <c r="X249" s="4">
        <v>104</v>
      </c>
      <c r="Y249" s="4">
        <v>1.76</v>
      </c>
      <c r="Z249" s="4">
        <v>102</v>
      </c>
      <c r="AA249" s="4">
        <v>0.028</v>
      </c>
      <c r="AB249" s="4">
        <v>2</v>
      </c>
      <c r="AC249" s="4">
        <v>3.61</v>
      </c>
      <c r="AD249" s="4">
        <v>0.007</v>
      </c>
      <c r="AE249" s="4">
        <v>0.1</v>
      </c>
      <c r="AF249" s="4">
        <v>0.4</v>
      </c>
      <c r="AG249" s="4">
        <v>0.03</v>
      </c>
      <c r="AH249" s="4">
        <v>11.3</v>
      </c>
      <c r="AI249" s="4">
        <v>0.05</v>
      </c>
      <c r="AJ249" s="4">
        <v>0.025</v>
      </c>
      <c r="AK249" s="4">
        <v>0.1</v>
      </c>
      <c r="AL249" s="4">
        <v>8</v>
      </c>
      <c r="AM249" s="4">
        <v>0.25</v>
      </c>
    </row>
    <row r="250" spans="1:39" ht="15">
      <c r="A250" s="2" t="s">
        <v>300</v>
      </c>
      <c r="B250" s="6">
        <v>370697</v>
      </c>
      <c r="C250" s="6">
        <v>6715411</v>
      </c>
      <c r="D250" s="4">
        <v>3.3</v>
      </c>
      <c r="E250" s="4">
        <v>1.6</v>
      </c>
      <c r="F250" s="4">
        <v>41.2</v>
      </c>
      <c r="G250" s="4">
        <v>19.4</v>
      </c>
      <c r="H250" s="4">
        <v>54</v>
      </c>
      <c r="I250" s="36">
        <v>0.1</v>
      </c>
      <c r="J250" s="4">
        <v>17.1</v>
      </c>
      <c r="K250" s="4">
        <v>10.3</v>
      </c>
      <c r="L250" s="4">
        <v>377</v>
      </c>
      <c r="M250" s="4">
        <v>3.88</v>
      </c>
      <c r="N250" s="4">
        <v>45.5</v>
      </c>
      <c r="O250" s="4">
        <v>0.7</v>
      </c>
      <c r="P250" s="4">
        <v>25</v>
      </c>
      <c r="Q250" s="4">
        <v>0.4</v>
      </c>
      <c r="R250" s="4">
        <v>0.8</v>
      </c>
      <c r="S250" s="4">
        <v>0.8</v>
      </c>
      <c r="T250" s="4">
        <v>109</v>
      </c>
      <c r="U250" s="4">
        <v>0.31</v>
      </c>
      <c r="V250" s="4">
        <v>0.071</v>
      </c>
      <c r="W250" s="4">
        <v>6</v>
      </c>
      <c r="X250" s="4">
        <v>49</v>
      </c>
      <c r="Y250" s="4">
        <v>0.71</v>
      </c>
      <c r="Z250" s="4">
        <v>97</v>
      </c>
      <c r="AA250" s="4">
        <v>0.056</v>
      </c>
      <c r="AB250" s="4">
        <v>1</v>
      </c>
      <c r="AC250" s="4">
        <v>2.05</v>
      </c>
      <c r="AD250" s="4">
        <v>0.009</v>
      </c>
      <c r="AE250" s="4">
        <v>0.07</v>
      </c>
      <c r="AF250" s="4">
        <v>0.9</v>
      </c>
      <c r="AG250" s="4">
        <v>0.1</v>
      </c>
      <c r="AH250" s="4">
        <v>4.6</v>
      </c>
      <c r="AI250" s="4">
        <v>0.05</v>
      </c>
      <c r="AJ250" s="4">
        <v>0.07</v>
      </c>
      <c r="AK250" s="4">
        <v>0.1</v>
      </c>
      <c r="AL250" s="4">
        <v>7</v>
      </c>
      <c r="AM250" s="4">
        <v>0.25</v>
      </c>
    </row>
    <row r="251" spans="1:39" ht="15">
      <c r="A251" s="2" t="s">
        <v>60</v>
      </c>
      <c r="B251" s="6">
        <v>370785</v>
      </c>
      <c r="C251" s="6">
        <v>6714397</v>
      </c>
      <c r="D251" s="4">
        <v>4.8</v>
      </c>
      <c r="E251" s="4">
        <v>17</v>
      </c>
      <c r="F251" s="4">
        <v>63.5</v>
      </c>
      <c r="G251" s="4">
        <v>45.7</v>
      </c>
      <c r="H251" s="4">
        <v>110</v>
      </c>
      <c r="I251" s="36">
        <v>0.5</v>
      </c>
      <c r="J251" s="4">
        <v>23.3</v>
      </c>
      <c r="K251" s="4">
        <v>11.7</v>
      </c>
      <c r="L251" s="4">
        <v>567</v>
      </c>
      <c r="M251" s="4">
        <v>2.97</v>
      </c>
      <c r="N251" s="4">
        <v>34.5</v>
      </c>
      <c r="O251" s="4">
        <v>5.9</v>
      </c>
      <c r="P251" s="4">
        <v>55</v>
      </c>
      <c r="Q251" s="4">
        <v>0.5</v>
      </c>
      <c r="R251" s="4">
        <v>0.8</v>
      </c>
      <c r="S251" s="4">
        <v>8.6</v>
      </c>
      <c r="T251" s="4">
        <v>60</v>
      </c>
      <c r="U251" s="4">
        <v>0.76</v>
      </c>
      <c r="V251" s="4">
        <v>0.069</v>
      </c>
      <c r="W251" s="4">
        <v>25</v>
      </c>
      <c r="X251" s="4">
        <v>48</v>
      </c>
      <c r="Y251" s="4">
        <v>0.76</v>
      </c>
      <c r="Z251" s="4">
        <v>224</v>
      </c>
      <c r="AA251" s="4">
        <v>0.048</v>
      </c>
      <c r="AB251" s="4">
        <v>0.5</v>
      </c>
      <c r="AC251" s="4">
        <v>2.27</v>
      </c>
      <c r="AD251" s="4">
        <v>0.022</v>
      </c>
      <c r="AE251" s="4">
        <v>0.08</v>
      </c>
      <c r="AF251" s="4">
        <v>2.4</v>
      </c>
      <c r="AG251" s="4">
        <v>0.03</v>
      </c>
      <c r="AH251" s="4">
        <v>6.3</v>
      </c>
      <c r="AI251" s="4">
        <v>0.2</v>
      </c>
      <c r="AJ251" s="4">
        <v>0.06</v>
      </c>
      <c r="AK251" s="4">
        <v>0.1</v>
      </c>
      <c r="AL251" s="4">
        <v>6</v>
      </c>
      <c r="AM251" s="4">
        <v>1.3</v>
      </c>
    </row>
    <row r="252" spans="1:39" ht="15">
      <c r="A252" s="2" t="s">
        <v>61</v>
      </c>
      <c r="B252" s="6">
        <v>370798</v>
      </c>
      <c r="C252" s="6">
        <v>6714459</v>
      </c>
      <c r="D252" s="4">
        <v>1.4</v>
      </c>
      <c r="E252" s="4">
        <v>2.2</v>
      </c>
      <c r="F252" s="4">
        <v>55.2</v>
      </c>
      <c r="G252" s="4">
        <v>13.8</v>
      </c>
      <c r="H252" s="4">
        <v>62</v>
      </c>
      <c r="I252" s="36">
        <v>0.1</v>
      </c>
      <c r="J252" s="4">
        <v>21.4</v>
      </c>
      <c r="K252" s="4">
        <v>11.3</v>
      </c>
      <c r="L252" s="4">
        <v>480</v>
      </c>
      <c r="M252" s="4">
        <v>2.67</v>
      </c>
      <c r="N252" s="4">
        <v>13.3</v>
      </c>
      <c r="O252" s="4">
        <v>7.9</v>
      </c>
      <c r="P252" s="4">
        <v>47</v>
      </c>
      <c r="Q252" s="4">
        <v>0.2</v>
      </c>
      <c r="R252" s="4">
        <v>0.7</v>
      </c>
      <c r="S252" s="4">
        <v>5.8</v>
      </c>
      <c r="T252" s="4">
        <v>55</v>
      </c>
      <c r="U252" s="4">
        <v>0.82</v>
      </c>
      <c r="V252" s="4">
        <v>0.048</v>
      </c>
      <c r="W252" s="4">
        <v>23</v>
      </c>
      <c r="X252" s="4">
        <v>36</v>
      </c>
      <c r="Y252" s="4">
        <v>0.79</v>
      </c>
      <c r="Z252" s="4">
        <v>203</v>
      </c>
      <c r="AA252" s="4">
        <v>0.097</v>
      </c>
      <c r="AB252" s="4">
        <v>0.5</v>
      </c>
      <c r="AC252" s="4">
        <v>2</v>
      </c>
      <c r="AD252" s="4">
        <v>0.019</v>
      </c>
      <c r="AE252" s="4">
        <v>0.16</v>
      </c>
      <c r="AF252" s="4">
        <v>2.4</v>
      </c>
      <c r="AG252" s="4">
        <v>0.03</v>
      </c>
      <c r="AH252" s="4">
        <v>5.7</v>
      </c>
      <c r="AI252" s="4">
        <v>0.2</v>
      </c>
      <c r="AJ252" s="4">
        <v>0.025</v>
      </c>
      <c r="AK252" s="4">
        <v>0.1</v>
      </c>
      <c r="AL252" s="4">
        <v>6</v>
      </c>
      <c r="AM252" s="4">
        <v>1</v>
      </c>
    </row>
    <row r="253" spans="1:39" ht="15">
      <c r="A253" s="2" t="s">
        <v>62</v>
      </c>
      <c r="B253" s="6">
        <v>370809</v>
      </c>
      <c r="C253" s="6">
        <v>6714501</v>
      </c>
      <c r="D253" s="4">
        <v>8.2</v>
      </c>
      <c r="E253" s="4">
        <v>3.1</v>
      </c>
      <c r="F253" s="4">
        <v>189.5</v>
      </c>
      <c r="G253" s="4">
        <v>15.7</v>
      </c>
      <c r="H253" s="4">
        <v>112</v>
      </c>
      <c r="I253" s="36">
        <v>0.4</v>
      </c>
      <c r="J253" s="4">
        <v>51.7</v>
      </c>
      <c r="K253" s="4">
        <v>10.5</v>
      </c>
      <c r="L253" s="4">
        <v>414</v>
      </c>
      <c r="M253" s="4">
        <v>2.75</v>
      </c>
      <c r="N253" s="4">
        <v>9.3</v>
      </c>
      <c r="O253" s="4">
        <v>4.6</v>
      </c>
      <c r="P253" s="4">
        <v>65</v>
      </c>
      <c r="Q253" s="4">
        <v>0.8</v>
      </c>
      <c r="R253" s="4">
        <v>0.9</v>
      </c>
      <c r="S253" s="4">
        <v>3.9</v>
      </c>
      <c r="T253" s="4">
        <v>53</v>
      </c>
      <c r="U253" s="4">
        <v>1.23</v>
      </c>
      <c r="V253" s="4">
        <v>0.095</v>
      </c>
      <c r="W253" s="4">
        <v>23</v>
      </c>
      <c r="X253" s="4">
        <v>36</v>
      </c>
      <c r="Y253" s="4">
        <v>0.77</v>
      </c>
      <c r="Z253" s="4">
        <v>132</v>
      </c>
      <c r="AA253" s="4">
        <v>0.067</v>
      </c>
      <c r="AB253" s="4">
        <v>1</v>
      </c>
      <c r="AC253" s="4">
        <v>2.14</v>
      </c>
      <c r="AD253" s="4">
        <v>0.015</v>
      </c>
      <c r="AE253" s="4">
        <v>0.16</v>
      </c>
      <c r="AF253" s="4">
        <v>1.8</v>
      </c>
      <c r="AG253" s="4">
        <v>0.05</v>
      </c>
      <c r="AH253" s="4">
        <v>7.5</v>
      </c>
      <c r="AI253" s="4">
        <v>0.2</v>
      </c>
      <c r="AJ253" s="4">
        <v>0.07</v>
      </c>
      <c r="AK253" s="4">
        <v>0.1</v>
      </c>
      <c r="AL253" s="4">
        <v>6</v>
      </c>
      <c r="AM253" s="4">
        <v>1.1</v>
      </c>
    </row>
    <row r="254" spans="1:39" ht="15">
      <c r="A254" s="2" t="s">
        <v>63</v>
      </c>
      <c r="B254" s="6">
        <v>370797</v>
      </c>
      <c r="C254" s="6">
        <v>6714554</v>
      </c>
      <c r="D254" s="4">
        <v>3.7</v>
      </c>
      <c r="E254" s="4">
        <v>2.3</v>
      </c>
      <c r="F254" s="4">
        <v>169.8</v>
      </c>
      <c r="G254" s="4">
        <v>14</v>
      </c>
      <c r="H254" s="4">
        <v>86</v>
      </c>
      <c r="I254" s="36">
        <v>0.3</v>
      </c>
      <c r="J254" s="4">
        <v>52.7</v>
      </c>
      <c r="K254" s="4">
        <v>15.7</v>
      </c>
      <c r="L254" s="4">
        <v>544</v>
      </c>
      <c r="M254" s="4">
        <v>3.21</v>
      </c>
      <c r="N254" s="4">
        <v>11.4</v>
      </c>
      <c r="O254" s="4">
        <v>5.4</v>
      </c>
      <c r="P254" s="4">
        <v>39</v>
      </c>
      <c r="Q254" s="4">
        <v>0.7</v>
      </c>
      <c r="R254" s="4">
        <v>0.9</v>
      </c>
      <c r="S254" s="4">
        <v>6.3</v>
      </c>
      <c r="T254" s="4">
        <v>69</v>
      </c>
      <c r="U254" s="4">
        <v>0.98</v>
      </c>
      <c r="V254" s="4">
        <v>0.038</v>
      </c>
      <c r="W254" s="4">
        <v>22</v>
      </c>
      <c r="X254" s="4">
        <v>123</v>
      </c>
      <c r="Y254" s="4">
        <v>1.24</v>
      </c>
      <c r="Z254" s="4">
        <v>264</v>
      </c>
      <c r="AA254" s="4">
        <v>0.095</v>
      </c>
      <c r="AB254" s="4">
        <v>1</v>
      </c>
      <c r="AC254" s="4">
        <v>2.42</v>
      </c>
      <c r="AD254" s="4">
        <v>0.018</v>
      </c>
      <c r="AE254" s="4">
        <v>0.15</v>
      </c>
      <c r="AF254" s="4">
        <v>2.4</v>
      </c>
      <c r="AG254" s="4">
        <v>0.03</v>
      </c>
      <c r="AH254" s="4">
        <v>8</v>
      </c>
      <c r="AI254" s="4">
        <v>0.2</v>
      </c>
      <c r="AJ254" s="4">
        <v>0.025</v>
      </c>
      <c r="AK254" s="4">
        <v>0.5</v>
      </c>
      <c r="AL254" s="4">
        <v>6</v>
      </c>
      <c r="AM254" s="4">
        <v>0.6</v>
      </c>
    </row>
    <row r="255" spans="1:39" ht="15">
      <c r="A255" s="2" t="s">
        <v>360</v>
      </c>
      <c r="B255" s="6">
        <v>370800</v>
      </c>
      <c r="C255" s="6">
        <v>6714598</v>
      </c>
      <c r="D255" s="4">
        <v>2.5</v>
      </c>
      <c r="E255" s="4">
        <v>3</v>
      </c>
      <c r="F255" s="4">
        <v>63.4</v>
      </c>
      <c r="G255" s="4">
        <v>13.3</v>
      </c>
      <c r="H255" s="4">
        <v>89</v>
      </c>
      <c r="I255" s="36">
        <v>0.3</v>
      </c>
      <c r="J255" s="4">
        <v>38.6</v>
      </c>
      <c r="K255" s="4">
        <v>14.2</v>
      </c>
      <c r="L255" s="4">
        <v>687</v>
      </c>
      <c r="M255" s="4">
        <v>2.95</v>
      </c>
      <c r="N255" s="4">
        <v>8.2</v>
      </c>
      <c r="O255" s="4">
        <v>2.4</v>
      </c>
      <c r="P255" s="4">
        <v>38</v>
      </c>
      <c r="Q255" s="4">
        <v>0.6</v>
      </c>
      <c r="R255" s="4">
        <v>0.9</v>
      </c>
      <c r="S255" s="4">
        <v>1.9</v>
      </c>
      <c r="T255" s="4">
        <v>65</v>
      </c>
      <c r="U255" s="4">
        <v>0.93</v>
      </c>
      <c r="V255" s="4">
        <v>0.06</v>
      </c>
      <c r="W255" s="4">
        <v>22</v>
      </c>
      <c r="X255" s="4">
        <v>87</v>
      </c>
      <c r="Y255" s="4">
        <v>1.01</v>
      </c>
      <c r="Z255" s="4">
        <v>155</v>
      </c>
      <c r="AA255" s="4">
        <v>0.066</v>
      </c>
      <c r="AB255" s="4">
        <v>1</v>
      </c>
      <c r="AC255" s="4">
        <v>2.36</v>
      </c>
      <c r="AD255" s="4">
        <v>0.016</v>
      </c>
      <c r="AE255" s="4">
        <v>0.09</v>
      </c>
      <c r="AF255" s="4">
        <v>0.8</v>
      </c>
      <c r="AG255" s="4">
        <v>0.03</v>
      </c>
      <c r="AH255" s="4">
        <v>5.6</v>
      </c>
      <c r="AI255" s="4">
        <v>0.2</v>
      </c>
      <c r="AJ255" s="4">
        <v>0.05</v>
      </c>
      <c r="AK255" s="4">
        <v>0.1</v>
      </c>
      <c r="AL255" s="4">
        <v>7</v>
      </c>
      <c r="AM255" s="4">
        <v>1</v>
      </c>
    </row>
    <row r="256" spans="1:39" ht="15">
      <c r="A256" s="2" t="s">
        <v>64</v>
      </c>
      <c r="B256" s="6">
        <v>370797</v>
      </c>
      <c r="C256" s="6">
        <v>6714658</v>
      </c>
      <c r="D256" s="4">
        <v>3.1</v>
      </c>
      <c r="E256" s="4">
        <v>3.6</v>
      </c>
      <c r="F256" s="4">
        <v>61.6</v>
      </c>
      <c r="G256" s="4">
        <v>21.2</v>
      </c>
      <c r="H256" s="4">
        <v>131</v>
      </c>
      <c r="I256" s="36">
        <v>0.1</v>
      </c>
      <c r="J256" s="4">
        <v>84.9</v>
      </c>
      <c r="K256" s="4">
        <v>24.3</v>
      </c>
      <c r="L256" s="4">
        <v>843</v>
      </c>
      <c r="M256" s="4">
        <v>4.01</v>
      </c>
      <c r="N256" s="4">
        <v>19.4</v>
      </c>
      <c r="O256" s="4">
        <v>6.2</v>
      </c>
      <c r="P256" s="4">
        <v>18</v>
      </c>
      <c r="Q256" s="4">
        <v>0.8</v>
      </c>
      <c r="R256" s="4">
        <v>1.5</v>
      </c>
      <c r="S256" s="4">
        <v>4.9</v>
      </c>
      <c r="T256" s="4">
        <v>73</v>
      </c>
      <c r="U256" s="4">
        <v>0.27</v>
      </c>
      <c r="V256" s="4">
        <v>0.052</v>
      </c>
      <c r="W256" s="4">
        <v>17</v>
      </c>
      <c r="X256" s="4">
        <v>127</v>
      </c>
      <c r="Y256" s="4">
        <v>1.24</v>
      </c>
      <c r="Z256" s="4">
        <v>135</v>
      </c>
      <c r="AA256" s="4">
        <v>0.083</v>
      </c>
      <c r="AB256" s="4">
        <v>1</v>
      </c>
      <c r="AC256" s="4">
        <v>2.32</v>
      </c>
      <c r="AD256" s="4">
        <v>0.013</v>
      </c>
      <c r="AE256" s="4">
        <v>0.09</v>
      </c>
      <c r="AF256" s="4">
        <v>1.6</v>
      </c>
      <c r="AG256" s="4">
        <v>0.03</v>
      </c>
      <c r="AH256" s="4">
        <v>6.6</v>
      </c>
      <c r="AI256" s="4">
        <v>0.1</v>
      </c>
      <c r="AJ256" s="4">
        <v>0.025</v>
      </c>
      <c r="AK256" s="4">
        <v>0.1</v>
      </c>
      <c r="AL256" s="4">
        <v>7</v>
      </c>
      <c r="AM256" s="4">
        <v>0.25</v>
      </c>
    </row>
    <row r="257" spans="1:39" ht="15">
      <c r="A257" s="2" t="s">
        <v>65</v>
      </c>
      <c r="B257" s="6">
        <v>370788</v>
      </c>
      <c r="C257" s="6">
        <v>6714700</v>
      </c>
      <c r="D257" s="4">
        <v>13.2</v>
      </c>
      <c r="E257" s="4">
        <v>1.9</v>
      </c>
      <c r="F257" s="4">
        <v>226.5</v>
      </c>
      <c r="G257" s="4">
        <v>25</v>
      </c>
      <c r="H257" s="4">
        <v>80</v>
      </c>
      <c r="I257" s="36">
        <v>0.3</v>
      </c>
      <c r="J257" s="4">
        <v>34.3</v>
      </c>
      <c r="K257" s="4">
        <v>19.3</v>
      </c>
      <c r="L257" s="4">
        <v>828</v>
      </c>
      <c r="M257" s="4">
        <v>3.04</v>
      </c>
      <c r="N257" s="4">
        <v>164.9</v>
      </c>
      <c r="O257" s="4">
        <v>1.9</v>
      </c>
      <c r="P257" s="4">
        <v>53</v>
      </c>
      <c r="Q257" s="4">
        <v>0.5</v>
      </c>
      <c r="R257" s="4">
        <v>1.2</v>
      </c>
      <c r="S257" s="4">
        <v>4.1</v>
      </c>
      <c r="T257" s="4">
        <v>60</v>
      </c>
      <c r="U257" s="4">
        <v>1.44</v>
      </c>
      <c r="V257" s="4">
        <v>0.088</v>
      </c>
      <c r="W257" s="4">
        <v>19</v>
      </c>
      <c r="X257" s="4">
        <v>46</v>
      </c>
      <c r="Y257" s="4">
        <v>0.67</v>
      </c>
      <c r="Z257" s="4">
        <v>118</v>
      </c>
      <c r="AA257" s="4">
        <v>0.046</v>
      </c>
      <c r="AB257" s="4">
        <v>1</v>
      </c>
      <c r="AC257" s="4">
        <v>2.06</v>
      </c>
      <c r="AD257" s="4">
        <v>0.013</v>
      </c>
      <c r="AE257" s="4">
        <v>0.08</v>
      </c>
      <c r="AF257" s="4">
        <v>1.3</v>
      </c>
      <c r="AG257" s="4">
        <v>0.07</v>
      </c>
      <c r="AH257" s="4">
        <v>7.4</v>
      </c>
      <c r="AI257" s="4">
        <v>0.1</v>
      </c>
      <c r="AJ257" s="4">
        <v>0.1</v>
      </c>
      <c r="AK257" s="4">
        <v>0.1</v>
      </c>
      <c r="AL257" s="4">
        <v>6</v>
      </c>
      <c r="AM257" s="4">
        <v>0.9</v>
      </c>
    </row>
    <row r="258" spans="1:39" ht="15">
      <c r="A258" s="2" t="s">
        <v>66</v>
      </c>
      <c r="B258" s="6">
        <v>370804</v>
      </c>
      <c r="C258" s="6">
        <v>6714741</v>
      </c>
      <c r="D258" s="4">
        <v>15.2</v>
      </c>
      <c r="E258" s="4">
        <v>2</v>
      </c>
      <c r="F258" s="4">
        <v>257.5</v>
      </c>
      <c r="G258" s="4">
        <v>20.8</v>
      </c>
      <c r="H258" s="4">
        <v>69</v>
      </c>
      <c r="I258" s="36">
        <v>0.6</v>
      </c>
      <c r="J258" s="4">
        <v>30.6</v>
      </c>
      <c r="K258" s="4">
        <v>26.1</v>
      </c>
      <c r="L258" s="4">
        <v>901</v>
      </c>
      <c r="M258" s="4">
        <v>3.37</v>
      </c>
      <c r="N258" s="4">
        <v>282</v>
      </c>
      <c r="O258" s="4">
        <v>1</v>
      </c>
      <c r="P258" s="4">
        <v>66</v>
      </c>
      <c r="Q258" s="4">
        <v>0.3</v>
      </c>
      <c r="R258" s="4">
        <v>1.6</v>
      </c>
      <c r="S258" s="4">
        <v>3</v>
      </c>
      <c r="T258" s="4">
        <v>72</v>
      </c>
      <c r="U258" s="4">
        <v>1.77</v>
      </c>
      <c r="V258" s="4">
        <v>0.12</v>
      </c>
      <c r="W258" s="4">
        <v>15</v>
      </c>
      <c r="X258" s="4">
        <v>55</v>
      </c>
      <c r="Y258" s="4">
        <v>0.8</v>
      </c>
      <c r="Z258" s="4">
        <v>115</v>
      </c>
      <c r="AA258" s="4">
        <v>0.037</v>
      </c>
      <c r="AB258" s="4">
        <v>2</v>
      </c>
      <c r="AC258" s="4">
        <v>2.14</v>
      </c>
      <c r="AD258" s="4">
        <v>0.017</v>
      </c>
      <c r="AE258" s="4">
        <v>0.07</v>
      </c>
      <c r="AF258" s="4">
        <v>1.4</v>
      </c>
      <c r="AG258" s="4">
        <v>0.1</v>
      </c>
      <c r="AH258" s="4">
        <v>7.3</v>
      </c>
      <c r="AI258" s="4">
        <v>0.1</v>
      </c>
      <c r="AJ258" s="4">
        <v>0.11</v>
      </c>
      <c r="AK258" s="4">
        <v>0.1</v>
      </c>
      <c r="AL258" s="4">
        <v>7</v>
      </c>
      <c r="AM258" s="4">
        <v>1.3</v>
      </c>
    </row>
    <row r="259" spans="1:39" ht="15">
      <c r="A259" s="2" t="s">
        <v>67</v>
      </c>
      <c r="B259" s="6">
        <v>370804</v>
      </c>
      <c r="C259" s="6">
        <v>6714793</v>
      </c>
      <c r="D259" s="4">
        <v>2.1</v>
      </c>
      <c r="E259" s="4">
        <v>2.7</v>
      </c>
      <c r="F259" s="4">
        <v>31.7</v>
      </c>
      <c r="G259" s="4">
        <v>17.5</v>
      </c>
      <c r="H259" s="4">
        <v>54</v>
      </c>
      <c r="I259" s="36">
        <v>0.2</v>
      </c>
      <c r="J259" s="4">
        <v>19.8</v>
      </c>
      <c r="K259" s="4">
        <v>10.1</v>
      </c>
      <c r="L259" s="4">
        <v>301</v>
      </c>
      <c r="M259" s="4">
        <v>3.03</v>
      </c>
      <c r="N259" s="4">
        <v>34.6</v>
      </c>
      <c r="O259" s="4">
        <v>1.9</v>
      </c>
      <c r="P259" s="4">
        <v>19</v>
      </c>
      <c r="Q259" s="4">
        <v>0.6</v>
      </c>
      <c r="R259" s="4">
        <v>0.7</v>
      </c>
      <c r="S259" s="4">
        <v>2.6</v>
      </c>
      <c r="T259" s="4">
        <v>85</v>
      </c>
      <c r="U259" s="4">
        <v>0.33</v>
      </c>
      <c r="V259" s="4">
        <v>0.052</v>
      </c>
      <c r="W259" s="4">
        <v>8</v>
      </c>
      <c r="X259" s="4">
        <v>47</v>
      </c>
      <c r="Y259" s="4">
        <v>0.62</v>
      </c>
      <c r="Z259" s="4">
        <v>76</v>
      </c>
      <c r="AA259" s="4">
        <v>0.091</v>
      </c>
      <c r="AB259" s="4">
        <v>1</v>
      </c>
      <c r="AC259" s="4">
        <v>1.75</v>
      </c>
      <c r="AD259" s="4">
        <v>0.012</v>
      </c>
      <c r="AE259" s="4">
        <v>0.06</v>
      </c>
      <c r="AF259" s="4">
        <v>1.6</v>
      </c>
      <c r="AG259" s="4">
        <v>0.05</v>
      </c>
      <c r="AH259" s="4">
        <v>4.6</v>
      </c>
      <c r="AI259" s="4">
        <v>0.05</v>
      </c>
      <c r="AJ259" s="4">
        <v>0.025</v>
      </c>
      <c r="AK259" s="4">
        <v>0.1</v>
      </c>
      <c r="AL259" s="4">
        <v>7</v>
      </c>
      <c r="AM259" s="4">
        <v>0.25</v>
      </c>
    </row>
    <row r="260" spans="1:39" ht="15">
      <c r="A260" s="2" t="s">
        <v>68</v>
      </c>
      <c r="B260" s="6">
        <v>370794</v>
      </c>
      <c r="C260" s="6">
        <v>6714846</v>
      </c>
      <c r="D260" s="4">
        <v>14.2</v>
      </c>
      <c r="E260" s="4">
        <v>2.5</v>
      </c>
      <c r="F260" s="4">
        <v>105.3</v>
      </c>
      <c r="G260" s="4">
        <v>74.4</v>
      </c>
      <c r="H260" s="4">
        <v>110</v>
      </c>
      <c r="I260" s="36">
        <v>0.2</v>
      </c>
      <c r="J260" s="4">
        <v>51.7</v>
      </c>
      <c r="K260" s="4">
        <v>48.1</v>
      </c>
      <c r="L260" s="4">
        <v>1249</v>
      </c>
      <c r="M260" s="4">
        <v>5.98</v>
      </c>
      <c r="N260" s="4">
        <v>111.1</v>
      </c>
      <c r="O260" s="4">
        <v>5.6</v>
      </c>
      <c r="P260" s="4">
        <v>63</v>
      </c>
      <c r="Q260" s="4">
        <v>0.4</v>
      </c>
      <c r="R260" s="4">
        <v>1.3</v>
      </c>
      <c r="S260" s="4">
        <v>3.2</v>
      </c>
      <c r="T260" s="4">
        <v>119</v>
      </c>
      <c r="U260" s="4">
        <v>0.6</v>
      </c>
      <c r="V260" s="4">
        <v>0.045</v>
      </c>
      <c r="W260" s="4">
        <v>13</v>
      </c>
      <c r="X260" s="4">
        <v>69</v>
      </c>
      <c r="Y260" s="4">
        <v>1.26</v>
      </c>
      <c r="Z260" s="4">
        <v>132</v>
      </c>
      <c r="AA260" s="4">
        <v>0.105</v>
      </c>
      <c r="AB260" s="4">
        <v>1</v>
      </c>
      <c r="AC260" s="4">
        <v>3.22</v>
      </c>
      <c r="AD260" s="4">
        <v>0.014</v>
      </c>
      <c r="AE260" s="4">
        <v>0.08</v>
      </c>
      <c r="AF260" s="4">
        <v>1.1</v>
      </c>
      <c r="AG260" s="4">
        <v>0.05</v>
      </c>
      <c r="AH260" s="4">
        <v>12.7</v>
      </c>
      <c r="AI260" s="4">
        <v>0.1</v>
      </c>
      <c r="AJ260" s="4">
        <v>0.025</v>
      </c>
      <c r="AK260" s="4">
        <v>0.1</v>
      </c>
      <c r="AL260" s="4">
        <v>8</v>
      </c>
      <c r="AM260" s="4">
        <v>0.25</v>
      </c>
    </row>
    <row r="261" spans="1:39" ht="15">
      <c r="A261" s="2" t="s">
        <v>69</v>
      </c>
      <c r="B261" s="6">
        <v>370790</v>
      </c>
      <c r="C261" s="6">
        <v>6714903</v>
      </c>
      <c r="D261" s="4">
        <v>6.2</v>
      </c>
      <c r="E261" s="4">
        <v>1.4</v>
      </c>
      <c r="F261" s="4">
        <v>49.7</v>
      </c>
      <c r="G261" s="4">
        <v>53.8</v>
      </c>
      <c r="H261" s="4">
        <v>144</v>
      </c>
      <c r="I261" s="36">
        <v>0.2</v>
      </c>
      <c r="J261" s="4">
        <v>26.8</v>
      </c>
      <c r="K261" s="4">
        <v>22.4</v>
      </c>
      <c r="L261" s="4">
        <v>858</v>
      </c>
      <c r="M261" s="4">
        <v>5.27</v>
      </c>
      <c r="N261" s="4">
        <v>129.3</v>
      </c>
      <c r="O261" s="4">
        <v>3.4</v>
      </c>
      <c r="P261" s="4">
        <v>24</v>
      </c>
      <c r="Q261" s="4">
        <v>0.6</v>
      </c>
      <c r="R261" s="4">
        <v>1.2</v>
      </c>
      <c r="S261" s="4">
        <v>0.6</v>
      </c>
      <c r="T261" s="4">
        <v>135</v>
      </c>
      <c r="U261" s="4">
        <v>0.42</v>
      </c>
      <c r="V261" s="4">
        <v>0.052</v>
      </c>
      <c r="W261" s="4">
        <v>11</v>
      </c>
      <c r="X261" s="4">
        <v>59</v>
      </c>
      <c r="Y261" s="4">
        <v>1.03</v>
      </c>
      <c r="Z261" s="4">
        <v>159</v>
      </c>
      <c r="AA261" s="4">
        <v>0.104</v>
      </c>
      <c r="AB261" s="4">
        <v>2</v>
      </c>
      <c r="AC261" s="4">
        <v>2.67</v>
      </c>
      <c r="AD261" s="4">
        <v>0.01</v>
      </c>
      <c r="AE261" s="4">
        <v>0.11</v>
      </c>
      <c r="AF261" s="4">
        <v>0.5</v>
      </c>
      <c r="AG261" s="4">
        <v>0.04</v>
      </c>
      <c r="AH261" s="4">
        <v>7.6</v>
      </c>
      <c r="AI261" s="4">
        <v>0.05</v>
      </c>
      <c r="AJ261" s="4">
        <v>0.025</v>
      </c>
      <c r="AK261" s="4">
        <v>0.1</v>
      </c>
      <c r="AL261" s="4">
        <v>9</v>
      </c>
      <c r="AM261" s="4">
        <v>0.25</v>
      </c>
    </row>
    <row r="262" spans="1:39" ht="15">
      <c r="A262" s="2" t="s">
        <v>70</v>
      </c>
      <c r="B262" s="6">
        <v>370790</v>
      </c>
      <c r="C262" s="6">
        <v>6714959</v>
      </c>
      <c r="D262" s="4">
        <v>26.1</v>
      </c>
      <c r="E262" s="4">
        <v>0.9</v>
      </c>
      <c r="F262" s="4">
        <v>93.9</v>
      </c>
      <c r="G262" s="4">
        <v>127.1</v>
      </c>
      <c r="H262" s="4">
        <v>190</v>
      </c>
      <c r="I262" s="36">
        <v>0.3</v>
      </c>
      <c r="J262" s="4">
        <v>39.6</v>
      </c>
      <c r="K262" s="4">
        <v>27</v>
      </c>
      <c r="L262" s="4">
        <v>1946</v>
      </c>
      <c r="M262" s="4">
        <v>4.39</v>
      </c>
      <c r="N262" s="4">
        <v>214.9</v>
      </c>
      <c r="O262" s="4">
        <v>1.2</v>
      </c>
      <c r="P262" s="4">
        <v>41</v>
      </c>
      <c r="Q262" s="4">
        <v>2.1</v>
      </c>
      <c r="R262" s="4">
        <v>1.8</v>
      </c>
      <c r="S262" s="4">
        <v>0.4</v>
      </c>
      <c r="T262" s="4">
        <v>96</v>
      </c>
      <c r="U262" s="4">
        <v>1.01</v>
      </c>
      <c r="V262" s="4">
        <v>0.14</v>
      </c>
      <c r="W262" s="4">
        <v>11</v>
      </c>
      <c r="X262" s="4">
        <v>93</v>
      </c>
      <c r="Y262" s="4">
        <v>1.35</v>
      </c>
      <c r="Z262" s="4">
        <v>179</v>
      </c>
      <c r="AA262" s="4">
        <v>0.035</v>
      </c>
      <c r="AB262" s="4">
        <v>1</v>
      </c>
      <c r="AC262" s="4">
        <v>2.48</v>
      </c>
      <c r="AD262" s="4">
        <v>0.011</v>
      </c>
      <c r="AE262" s="4">
        <v>0.17</v>
      </c>
      <c r="AF262" s="4">
        <v>0.2</v>
      </c>
      <c r="AG262" s="4">
        <v>0.11</v>
      </c>
      <c r="AH262" s="4">
        <v>8.2</v>
      </c>
      <c r="AI262" s="4">
        <v>0.05</v>
      </c>
      <c r="AJ262" s="4">
        <v>0.11</v>
      </c>
      <c r="AK262" s="4">
        <v>0.1</v>
      </c>
      <c r="AL262" s="4">
        <v>7</v>
      </c>
      <c r="AM262" s="4">
        <v>0.25</v>
      </c>
    </row>
    <row r="263" spans="1:39" ht="15">
      <c r="A263" s="2" t="s">
        <v>71</v>
      </c>
      <c r="B263" s="6">
        <v>370787</v>
      </c>
      <c r="C263" s="6">
        <v>6714994</v>
      </c>
      <c r="D263" s="4">
        <v>26.7</v>
      </c>
      <c r="E263" s="4">
        <v>0.6</v>
      </c>
      <c r="F263" s="4">
        <v>97.4</v>
      </c>
      <c r="G263" s="4">
        <v>91.6</v>
      </c>
      <c r="H263" s="4">
        <v>168</v>
      </c>
      <c r="I263" s="36">
        <v>0.5</v>
      </c>
      <c r="J263" s="4">
        <v>37.5</v>
      </c>
      <c r="K263" s="4">
        <v>20.4</v>
      </c>
      <c r="L263" s="4">
        <v>1106</v>
      </c>
      <c r="M263" s="4">
        <v>3.36</v>
      </c>
      <c r="N263" s="4">
        <v>320.2</v>
      </c>
      <c r="O263" s="4">
        <v>1.2</v>
      </c>
      <c r="P263" s="4">
        <v>54</v>
      </c>
      <c r="Q263" s="4">
        <v>1.2</v>
      </c>
      <c r="R263" s="4">
        <v>2</v>
      </c>
      <c r="S263" s="4">
        <v>0.3</v>
      </c>
      <c r="T263" s="4">
        <v>86</v>
      </c>
      <c r="U263" s="4">
        <v>2.51</v>
      </c>
      <c r="V263" s="4">
        <v>0.081</v>
      </c>
      <c r="W263" s="4">
        <v>9</v>
      </c>
      <c r="X263" s="4">
        <v>98</v>
      </c>
      <c r="Y263" s="4">
        <v>1.18</v>
      </c>
      <c r="Z263" s="4">
        <v>159</v>
      </c>
      <c r="AA263" s="4">
        <v>0.057</v>
      </c>
      <c r="AB263" s="4">
        <v>3</v>
      </c>
      <c r="AC263" s="4">
        <v>1.97</v>
      </c>
      <c r="AD263" s="4">
        <v>0.014</v>
      </c>
      <c r="AE263" s="4">
        <v>0.07</v>
      </c>
      <c r="AF263" s="4">
        <v>0.2</v>
      </c>
      <c r="AG263" s="4">
        <v>0.09</v>
      </c>
      <c r="AH263" s="4">
        <v>7.3</v>
      </c>
      <c r="AI263" s="4">
        <v>0.05</v>
      </c>
      <c r="AJ263" s="4">
        <v>0.11</v>
      </c>
      <c r="AK263" s="4">
        <v>0.1</v>
      </c>
      <c r="AL263" s="4">
        <v>6</v>
      </c>
      <c r="AM263" s="4">
        <v>0.25</v>
      </c>
    </row>
    <row r="264" spans="1:39" ht="15">
      <c r="A264" s="2" t="s">
        <v>72</v>
      </c>
      <c r="B264" s="6">
        <v>370785</v>
      </c>
      <c r="C264" s="6">
        <v>6715056</v>
      </c>
      <c r="D264" s="4">
        <v>652.6</v>
      </c>
      <c r="E264" s="4">
        <v>1.1</v>
      </c>
      <c r="F264" s="4">
        <v>103.6</v>
      </c>
      <c r="G264" s="4">
        <v>220.1</v>
      </c>
      <c r="H264" s="4">
        <v>247</v>
      </c>
      <c r="I264" s="36">
        <v>0.9</v>
      </c>
      <c r="J264" s="4">
        <v>66.6</v>
      </c>
      <c r="K264" s="4">
        <v>31.2</v>
      </c>
      <c r="L264" s="4">
        <v>1633</v>
      </c>
      <c r="M264" s="4">
        <v>4.85</v>
      </c>
      <c r="N264" s="4">
        <v>254.7</v>
      </c>
      <c r="O264" s="4">
        <v>4.3</v>
      </c>
      <c r="P264" s="4">
        <v>40</v>
      </c>
      <c r="Q264" s="4">
        <v>2.8</v>
      </c>
      <c r="R264" s="4">
        <v>2.5</v>
      </c>
      <c r="S264" s="4">
        <v>0.4</v>
      </c>
      <c r="T264" s="4">
        <v>106</v>
      </c>
      <c r="U264" s="4">
        <v>1.05</v>
      </c>
      <c r="V264" s="4">
        <v>0.047</v>
      </c>
      <c r="W264" s="4">
        <v>21</v>
      </c>
      <c r="X264" s="4">
        <v>117</v>
      </c>
      <c r="Y264" s="4">
        <v>2.06</v>
      </c>
      <c r="Z264" s="4">
        <v>166</v>
      </c>
      <c r="AA264" s="4">
        <v>0.077</v>
      </c>
      <c r="AB264" s="4">
        <v>2</v>
      </c>
      <c r="AC264" s="4">
        <v>2.85</v>
      </c>
      <c r="AD264" s="4">
        <v>0.012</v>
      </c>
      <c r="AE264" s="4">
        <v>0.14</v>
      </c>
      <c r="AF264" s="4">
        <v>0.2</v>
      </c>
      <c r="AG264" s="4">
        <v>0.03</v>
      </c>
      <c r="AH264" s="4">
        <v>12.5</v>
      </c>
      <c r="AI264" s="4">
        <v>0.1</v>
      </c>
      <c r="AJ264" s="4">
        <v>0.06</v>
      </c>
      <c r="AK264" s="4">
        <v>0.1</v>
      </c>
      <c r="AL264" s="4">
        <v>8</v>
      </c>
      <c r="AM264" s="4">
        <v>0.25</v>
      </c>
    </row>
    <row r="265" spans="1:39" ht="15">
      <c r="A265" s="2" t="s">
        <v>73</v>
      </c>
      <c r="B265" s="6">
        <v>370795</v>
      </c>
      <c r="C265" s="6">
        <v>6715100</v>
      </c>
      <c r="D265" s="4">
        <v>24.8</v>
      </c>
      <c r="E265" s="4">
        <v>1.1</v>
      </c>
      <c r="F265" s="4">
        <v>76.3</v>
      </c>
      <c r="G265" s="4">
        <v>138.8</v>
      </c>
      <c r="H265" s="4">
        <v>91</v>
      </c>
      <c r="I265" s="36">
        <v>0.5</v>
      </c>
      <c r="J265" s="4">
        <v>26.5</v>
      </c>
      <c r="K265" s="4">
        <v>23.8</v>
      </c>
      <c r="L265" s="4">
        <v>971</v>
      </c>
      <c r="M265" s="4">
        <v>3.38</v>
      </c>
      <c r="N265" s="4">
        <v>104.4</v>
      </c>
      <c r="O265" s="4">
        <v>0.9</v>
      </c>
      <c r="P265" s="4">
        <v>56</v>
      </c>
      <c r="Q265" s="4">
        <v>0.5</v>
      </c>
      <c r="R265" s="4">
        <v>1</v>
      </c>
      <c r="S265" s="4">
        <v>0.2</v>
      </c>
      <c r="T265" s="4">
        <v>78</v>
      </c>
      <c r="U265" s="4">
        <v>1.64</v>
      </c>
      <c r="V265" s="4">
        <v>0.096</v>
      </c>
      <c r="W265" s="4">
        <v>11</v>
      </c>
      <c r="X265" s="4">
        <v>92</v>
      </c>
      <c r="Y265" s="4">
        <v>1.01</v>
      </c>
      <c r="Z265" s="4">
        <v>156</v>
      </c>
      <c r="AA265" s="4">
        <v>0.052</v>
      </c>
      <c r="AB265" s="4">
        <v>1</v>
      </c>
      <c r="AC265" s="4">
        <v>2.36</v>
      </c>
      <c r="AD265" s="4">
        <v>0.011</v>
      </c>
      <c r="AE265" s="4">
        <v>0.07</v>
      </c>
      <c r="AF265" s="4">
        <v>0.3</v>
      </c>
      <c r="AG265" s="4">
        <v>0.13</v>
      </c>
      <c r="AH265" s="4">
        <v>5.7</v>
      </c>
      <c r="AI265" s="4">
        <v>0.05</v>
      </c>
      <c r="AJ265" s="4">
        <v>0.12</v>
      </c>
      <c r="AK265" s="4">
        <v>0.1</v>
      </c>
      <c r="AL265" s="4">
        <v>6</v>
      </c>
      <c r="AM265" s="4">
        <v>0.25</v>
      </c>
    </row>
    <row r="266" spans="1:39" ht="15">
      <c r="A266" s="2" t="s">
        <v>74</v>
      </c>
      <c r="B266" s="6">
        <v>370810</v>
      </c>
      <c r="C266" s="6">
        <v>6715154</v>
      </c>
      <c r="D266" s="4">
        <v>72.9</v>
      </c>
      <c r="E266" s="4">
        <v>1.3</v>
      </c>
      <c r="F266" s="4">
        <v>97.5</v>
      </c>
      <c r="G266" s="4">
        <v>274</v>
      </c>
      <c r="H266" s="4">
        <v>239</v>
      </c>
      <c r="I266" s="36">
        <v>0.6</v>
      </c>
      <c r="J266" s="4">
        <v>50</v>
      </c>
      <c r="K266" s="4">
        <v>29.3</v>
      </c>
      <c r="L266" s="4">
        <v>999</v>
      </c>
      <c r="M266" s="4">
        <v>4.73</v>
      </c>
      <c r="N266" s="4">
        <v>234.8</v>
      </c>
      <c r="O266" s="4">
        <v>1.9</v>
      </c>
      <c r="P266" s="4">
        <v>62</v>
      </c>
      <c r="Q266" s="4">
        <v>1.3</v>
      </c>
      <c r="R266" s="4">
        <v>1.3</v>
      </c>
      <c r="S266" s="4">
        <v>0.3</v>
      </c>
      <c r="T266" s="4">
        <v>100</v>
      </c>
      <c r="U266" s="4">
        <v>0.98</v>
      </c>
      <c r="V266" s="4">
        <v>0.088</v>
      </c>
      <c r="W266" s="4">
        <v>12</v>
      </c>
      <c r="X266" s="4">
        <v>147</v>
      </c>
      <c r="Y266" s="4">
        <v>2.02</v>
      </c>
      <c r="Z266" s="4">
        <v>143</v>
      </c>
      <c r="AA266" s="4">
        <v>0.065</v>
      </c>
      <c r="AB266" s="4">
        <v>3</v>
      </c>
      <c r="AC266" s="4">
        <v>3.32</v>
      </c>
      <c r="AD266" s="4">
        <v>0.015</v>
      </c>
      <c r="AE266" s="4">
        <v>0.07</v>
      </c>
      <c r="AF266" s="4">
        <v>0.3</v>
      </c>
      <c r="AG266" s="4">
        <v>0.04</v>
      </c>
      <c r="AH266" s="4">
        <v>10.2</v>
      </c>
      <c r="AI266" s="4">
        <v>0.05</v>
      </c>
      <c r="AJ266" s="4">
        <v>0.13</v>
      </c>
      <c r="AK266" s="4">
        <v>0.1</v>
      </c>
      <c r="AL266" s="4">
        <v>8</v>
      </c>
      <c r="AM266" s="4">
        <v>0.25</v>
      </c>
    </row>
    <row r="267" spans="1:39" ht="15">
      <c r="A267" s="2" t="s">
        <v>75</v>
      </c>
      <c r="B267" s="6">
        <v>370810</v>
      </c>
      <c r="C267" s="6">
        <v>6715203</v>
      </c>
      <c r="D267" s="4">
        <v>30.9</v>
      </c>
      <c r="E267" s="4">
        <v>1.7</v>
      </c>
      <c r="F267" s="4">
        <v>77.9</v>
      </c>
      <c r="G267" s="4">
        <v>56.4</v>
      </c>
      <c r="H267" s="4">
        <v>109</v>
      </c>
      <c r="I267" s="36">
        <v>0.2</v>
      </c>
      <c r="J267" s="4">
        <v>29.5</v>
      </c>
      <c r="K267" s="4">
        <v>29.5</v>
      </c>
      <c r="L267" s="4">
        <v>1543</v>
      </c>
      <c r="M267" s="4">
        <v>4.58</v>
      </c>
      <c r="N267" s="4">
        <v>71.6</v>
      </c>
      <c r="O267" s="4">
        <v>0.9</v>
      </c>
      <c r="P267" s="4">
        <v>34</v>
      </c>
      <c r="Q267" s="4">
        <v>0.6</v>
      </c>
      <c r="R267" s="4">
        <v>0.9</v>
      </c>
      <c r="S267" s="4">
        <v>0.5</v>
      </c>
      <c r="T267" s="4">
        <v>98</v>
      </c>
      <c r="U267" s="4">
        <v>0.37</v>
      </c>
      <c r="V267" s="4">
        <v>0.095</v>
      </c>
      <c r="W267" s="4">
        <v>9</v>
      </c>
      <c r="X267" s="4">
        <v>72</v>
      </c>
      <c r="Y267" s="4">
        <v>1.3</v>
      </c>
      <c r="Z267" s="4">
        <v>117</v>
      </c>
      <c r="AA267" s="4">
        <v>0.051</v>
      </c>
      <c r="AB267" s="4">
        <v>2</v>
      </c>
      <c r="AC267" s="4">
        <v>2.97</v>
      </c>
      <c r="AD267" s="4">
        <v>0.009</v>
      </c>
      <c r="AE267" s="4">
        <v>0.07</v>
      </c>
      <c r="AF267" s="4">
        <v>0.6</v>
      </c>
      <c r="AG267" s="4">
        <v>0.05</v>
      </c>
      <c r="AH267" s="4">
        <v>7.7</v>
      </c>
      <c r="AI267" s="4">
        <v>0.05</v>
      </c>
      <c r="AJ267" s="4">
        <v>0.13</v>
      </c>
      <c r="AK267" s="4">
        <v>0.1</v>
      </c>
      <c r="AL267" s="4">
        <v>7</v>
      </c>
      <c r="AM267" s="4">
        <v>0.7</v>
      </c>
    </row>
    <row r="268" spans="1:39" ht="15">
      <c r="A268" s="2" t="s">
        <v>76</v>
      </c>
      <c r="B268" s="6">
        <v>370800</v>
      </c>
      <c r="C268" s="6">
        <v>6715267</v>
      </c>
      <c r="D268" s="4">
        <v>3.4</v>
      </c>
      <c r="E268" s="4">
        <v>1.4</v>
      </c>
      <c r="F268" s="4">
        <v>141.5</v>
      </c>
      <c r="G268" s="4">
        <v>13.9</v>
      </c>
      <c r="H268" s="4">
        <v>89</v>
      </c>
      <c r="I268" s="36">
        <v>0.1</v>
      </c>
      <c r="J268" s="4">
        <v>33.7</v>
      </c>
      <c r="K268" s="4">
        <v>27.9</v>
      </c>
      <c r="L268" s="4">
        <v>1532</v>
      </c>
      <c r="M268" s="4">
        <v>5.14</v>
      </c>
      <c r="N268" s="4">
        <v>52.7</v>
      </c>
      <c r="O268" s="4">
        <v>1</v>
      </c>
      <c r="P268" s="4">
        <v>34</v>
      </c>
      <c r="Q268" s="4">
        <v>0.4</v>
      </c>
      <c r="R268" s="4">
        <v>0.8</v>
      </c>
      <c r="S268" s="4">
        <v>0.4</v>
      </c>
      <c r="T268" s="4">
        <v>96</v>
      </c>
      <c r="U268" s="4">
        <v>0.86</v>
      </c>
      <c r="V268" s="4">
        <v>0.114</v>
      </c>
      <c r="W268" s="4">
        <v>12</v>
      </c>
      <c r="X268" s="4">
        <v>102</v>
      </c>
      <c r="Y268" s="4">
        <v>1.38</v>
      </c>
      <c r="Z268" s="4">
        <v>97</v>
      </c>
      <c r="AA268" s="4">
        <v>0.008</v>
      </c>
      <c r="AB268" s="4">
        <v>2</v>
      </c>
      <c r="AC268" s="4">
        <v>2.78</v>
      </c>
      <c r="AD268" s="4">
        <v>0.008</v>
      </c>
      <c r="AE268" s="4">
        <v>0.04</v>
      </c>
      <c r="AF268" s="4">
        <v>0.7</v>
      </c>
      <c r="AG268" s="4">
        <v>0.03</v>
      </c>
      <c r="AH268" s="4">
        <v>11</v>
      </c>
      <c r="AI268" s="4">
        <v>0.1</v>
      </c>
      <c r="AJ268" s="4">
        <v>0.14</v>
      </c>
      <c r="AK268" s="4">
        <v>0.1</v>
      </c>
      <c r="AL268" s="4">
        <v>7</v>
      </c>
      <c r="AM268" s="4">
        <v>0.8</v>
      </c>
    </row>
    <row r="269" spans="1:39" ht="15">
      <c r="A269" s="2" t="s">
        <v>77</v>
      </c>
      <c r="B269" s="6">
        <v>370790</v>
      </c>
      <c r="C269" s="6">
        <v>6715294</v>
      </c>
      <c r="D269" s="4">
        <v>5.1</v>
      </c>
      <c r="E269" s="4">
        <v>1.8</v>
      </c>
      <c r="F269" s="4">
        <v>97.5</v>
      </c>
      <c r="G269" s="4">
        <v>7.1</v>
      </c>
      <c r="H269" s="4">
        <v>69</v>
      </c>
      <c r="I269" s="36">
        <v>0.2</v>
      </c>
      <c r="J269" s="4">
        <v>21.1</v>
      </c>
      <c r="K269" s="4">
        <v>35.3</v>
      </c>
      <c r="L269" s="4">
        <v>1497</v>
      </c>
      <c r="M269" s="4">
        <v>4.93</v>
      </c>
      <c r="N269" s="4">
        <v>16</v>
      </c>
      <c r="O269" s="4">
        <v>1.7</v>
      </c>
      <c r="P269" s="4">
        <v>90</v>
      </c>
      <c r="Q269" s="4">
        <v>0.2</v>
      </c>
      <c r="R269" s="4">
        <v>1</v>
      </c>
      <c r="S269" s="4">
        <v>0.2</v>
      </c>
      <c r="T269" s="4">
        <v>110</v>
      </c>
      <c r="U269" s="4">
        <v>1.32</v>
      </c>
      <c r="V269" s="4">
        <v>0.062</v>
      </c>
      <c r="W269" s="4">
        <v>12</v>
      </c>
      <c r="X269" s="4">
        <v>44</v>
      </c>
      <c r="Y269" s="4">
        <v>1.27</v>
      </c>
      <c r="Z269" s="4">
        <v>281</v>
      </c>
      <c r="AA269" s="4">
        <v>0.008</v>
      </c>
      <c r="AB269" s="4">
        <v>2</v>
      </c>
      <c r="AC269" s="4">
        <v>2.91</v>
      </c>
      <c r="AD269" s="4">
        <v>0.006</v>
      </c>
      <c r="AE269" s="4">
        <v>0.11</v>
      </c>
      <c r="AF269" s="4">
        <v>0.1</v>
      </c>
      <c r="AG269" s="4">
        <v>0.03</v>
      </c>
      <c r="AH269" s="4">
        <v>16</v>
      </c>
      <c r="AI269" s="4">
        <v>0.05</v>
      </c>
      <c r="AJ269" s="4">
        <v>0.12</v>
      </c>
      <c r="AK269" s="4">
        <v>0.1</v>
      </c>
      <c r="AL269" s="4">
        <v>7</v>
      </c>
      <c r="AM269" s="4">
        <v>0.25</v>
      </c>
    </row>
    <row r="270" spans="1:39" ht="15">
      <c r="A270" s="2" t="s">
        <v>78</v>
      </c>
      <c r="B270" s="6">
        <v>370787</v>
      </c>
      <c r="C270" s="6">
        <v>6715345</v>
      </c>
      <c r="D270" s="4">
        <v>24.8</v>
      </c>
      <c r="E270" s="4">
        <v>2.2</v>
      </c>
      <c r="F270" s="4">
        <v>687.8</v>
      </c>
      <c r="G270" s="4">
        <v>16.2</v>
      </c>
      <c r="H270" s="4">
        <v>40</v>
      </c>
      <c r="I270" s="36">
        <v>1.5</v>
      </c>
      <c r="J270" s="4">
        <v>10</v>
      </c>
      <c r="K270" s="4">
        <v>10.7</v>
      </c>
      <c r="L270" s="4">
        <v>516</v>
      </c>
      <c r="M270" s="4">
        <v>21.72</v>
      </c>
      <c r="N270" s="4">
        <v>37.7</v>
      </c>
      <c r="O270" s="4">
        <v>3.9</v>
      </c>
      <c r="P270" s="4">
        <v>25</v>
      </c>
      <c r="Q270" s="4">
        <v>0.05</v>
      </c>
      <c r="R270" s="4">
        <v>0.9</v>
      </c>
      <c r="S270" s="4">
        <v>0.3</v>
      </c>
      <c r="T270" s="4">
        <v>74</v>
      </c>
      <c r="U270" s="4">
        <v>0.16</v>
      </c>
      <c r="V270" s="4">
        <v>0.24</v>
      </c>
      <c r="W270" s="4">
        <v>6</v>
      </c>
      <c r="X270" s="4">
        <v>24</v>
      </c>
      <c r="Y270" s="4">
        <v>0.37</v>
      </c>
      <c r="Z270" s="4">
        <v>96</v>
      </c>
      <c r="AA270" s="4">
        <v>0.087</v>
      </c>
      <c r="AB270" s="4">
        <v>2</v>
      </c>
      <c r="AC270" s="4">
        <v>0.85</v>
      </c>
      <c r="AD270" s="4">
        <v>0.024</v>
      </c>
      <c r="AE270" s="4">
        <v>0.15</v>
      </c>
      <c r="AF270" s="4">
        <v>0.6</v>
      </c>
      <c r="AG270" s="4">
        <v>0.05</v>
      </c>
      <c r="AH270" s="4">
        <v>4</v>
      </c>
      <c r="AI270" s="4">
        <v>0.1</v>
      </c>
      <c r="AJ270" s="4">
        <v>1.48</v>
      </c>
      <c r="AK270" s="4">
        <v>1.4</v>
      </c>
      <c r="AL270" s="4">
        <v>5</v>
      </c>
      <c r="AM270" s="4">
        <v>23.1</v>
      </c>
    </row>
    <row r="271" spans="1:39" ht="15">
      <c r="A271" s="2" t="s">
        <v>79</v>
      </c>
      <c r="B271" s="6">
        <v>370792</v>
      </c>
      <c r="C271" s="6">
        <v>6715389</v>
      </c>
      <c r="D271" s="4">
        <v>3.8</v>
      </c>
      <c r="E271" s="4">
        <v>1</v>
      </c>
      <c r="F271" s="4">
        <v>109.9</v>
      </c>
      <c r="G271" s="4">
        <v>11.7</v>
      </c>
      <c r="H271" s="4">
        <v>65</v>
      </c>
      <c r="I271" s="36">
        <v>0.05</v>
      </c>
      <c r="J271" s="4">
        <v>23.6</v>
      </c>
      <c r="K271" s="4">
        <v>20.5</v>
      </c>
      <c r="L271" s="4">
        <v>651</v>
      </c>
      <c r="M271" s="4">
        <v>4.57</v>
      </c>
      <c r="N271" s="4">
        <v>23.7</v>
      </c>
      <c r="O271" s="4">
        <v>2.3</v>
      </c>
      <c r="P271" s="4">
        <v>39</v>
      </c>
      <c r="Q271" s="4">
        <v>0.2</v>
      </c>
      <c r="R271" s="4">
        <v>0.6</v>
      </c>
      <c r="S271" s="4">
        <v>0.3</v>
      </c>
      <c r="T271" s="4">
        <v>74</v>
      </c>
      <c r="U271" s="4">
        <v>0.53</v>
      </c>
      <c r="V271" s="4">
        <v>0.05</v>
      </c>
      <c r="W271" s="4">
        <v>12</v>
      </c>
      <c r="X271" s="4">
        <v>51</v>
      </c>
      <c r="Y271" s="4">
        <v>0.88</v>
      </c>
      <c r="Z271" s="4">
        <v>115</v>
      </c>
      <c r="AA271" s="4">
        <v>0.042</v>
      </c>
      <c r="AB271" s="4">
        <v>3</v>
      </c>
      <c r="AC271" s="4">
        <v>2.06</v>
      </c>
      <c r="AD271" s="4">
        <v>0.007</v>
      </c>
      <c r="AE271" s="4">
        <v>0.08</v>
      </c>
      <c r="AF271" s="4">
        <v>1.1</v>
      </c>
      <c r="AG271" s="4">
        <v>0.04</v>
      </c>
      <c r="AH271" s="4">
        <v>4.9</v>
      </c>
      <c r="AI271" s="4">
        <v>0.05</v>
      </c>
      <c r="AJ271" s="4">
        <v>0.1</v>
      </c>
      <c r="AK271" s="4">
        <v>0.1</v>
      </c>
      <c r="AL271" s="4">
        <v>6</v>
      </c>
      <c r="AM271" s="4">
        <v>0.25</v>
      </c>
    </row>
    <row r="272" spans="1:39" ht="15">
      <c r="A272" s="2" t="s">
        <v>80</v>
      </c>
      <c r="B272" s="6">
        <v>370898</v>
      </c>
      <c r="C272" s="6">
        <v>6714406</v>
      </c>
      <c r="D272" s="4">
        <v>3.2</v>
      </c>
      <c r="E272" s="4">
        <v>2.7</v>
      </c>
      <c r="F272" s="4">
        <v>193.9</v>
      </c>
      <c r="G272" s="4">
        <v>9.5</v>
      </c>
      <c r="H272" s="4">
        <v>119</v>
      </c>
      <c r="I272" s="36">
        <v>0.3</v>
      </c>
      <c r="J272" s="4">
        <v>36.1</v>
      </c>
      <c r="K272" s="4">
        <v>10.1</v>
      </c>
      <c r="L272" s="4">
        <v>486</v>
      </c>
      <c r="M272" s="4">
        <v>2.2</v>
      </c>
      <c r="N272" s="4">
        <v>7</v>
      </c>
      <c r="O272" s="4">
        <v>1</v>
      </c>
      <c r="P272" s="4">
        <v>79</v>
      </c>
      <c r="Q272" s="4">
        <v>0.6</v>
      </c>
      <c r="R272" s="4">
        <v>1.2</v>
      </c>
      <c r="S272" s="4">
        <v>1.9</v>
      </c>
      <c r="T272" s="4">
        <v>51</v>
      </c>
      <c r="U272" s="4">
        <v>2.12</v>
      </c>
      <c r="V272" s="4">
        <v>0.085</v>
      </c>
      <c r="W272" s="4">
        <v>15</v>
      </c>
      <c r="X272" s="4">
        <v>37</v>
      </c>
      <c r="Y272" s="4">
        <v>0.57</v>
      </c>
      <c r="Z272" s="4">
        <v>105</v>
      </c>
      <c r="AA272" s="4">
        <v>0.036</v>
      </c>
      <c r="AB272" s="4">
        <v>3</v>
      </c>
      <c r="AC272" s="4">
        <v>1.83</v>
      </c>
      <c r="AD272" s="4">
        <v>0.013</v>
      </c>
      <c r="AE272" s="4">
        <v>0.07</v>
      </c>
      <c r="AF272" s="4">
        <v>0.6</v>
      </c>
      <c r="AG272" s="4">
        <v>0.07</v>
      </c>
      <c r="AH272" s="4">
        <v>4.4</v>
      </c>
      <c r="AI272" s="4">
        <v>0.1</v>
      </c>
      <c r="AJ272" s="4">
        <v>0.19</v>
      </c>
      <c r="AK272" s="4">
        <v>0.1</v>
      </c>
      <c r="AL272" s="4">
        <v>5</v>
      </c>
      <c r="AM272" s="4">
        <v>2.1</v>
      </c>
    </row>
    <row r="273" spans="1:39" ht="15">
      <c r="A273" s="2" t="s">
        <v>81</v>
      </c>
      <c r="B273" s="6">
        <v>370905</v>
      </c>
      <c r="C273" s="6">
        <v>6714442</v>
      </c>
      <c r="D273" s="4">
        <v>1</v>
      </c>
      <c r="E273" s="4">
        <v>1.8</v>
      </c>
      <c r="F273" s="4">
        <v>36.8</v>
      </c>
      <c r="G273" s="4">
        <v>7.6</v>
      </c>
      <c r="H273" s="4">
        <v>33</v>
      </c>
      <c r="I273" s="36">
        <v>0.3</v>
      </c>
      <c r="J273" s="4">
        <v>13.1</v>
      </c>
      <c r="K273" s="4">
        <v>5.9</v>
      </c>
      <c r="L273" s="4">
        <v>190</v>
      </c>
      <c r="M273" s="4">
        <v>1.7</v>
      </c>
      <c r="N273" s="4">
        <v>4.9</v>
      </c>
      <c r="O273" s="4">
        <v>2.1</v>
      </c>
      <c r="P273" s="4">
        <v>33</v>
      </c>
      <c r="Q273" s="4">
        <v>0.2</v>
      </c>
      <c r="R273" s="4">
        <v>0.5</v>
      </c>
      <c r="S273" s="4">
        <v>1</v>
      </c>
      <c r="T273" s="4">
        <v>47</v>
      </c>
      <c r="U273" s="4">
        <v>0.69</v>
      </c>
      <c r="V273" s="4">
        <v>0.062</v>
      </c>
      <c r="W273" s="4">
        <v>17</v>
      </c>
      <c r="X273" s="4">
        <v>25</v>
      </c>
      <c r="Y273" s="4">
        <v>0.4</v>
      </c>
      <c r="Z273" s="4">
        <v>71</v>
      </c>
      <c r="AA273" s="4">
        <v>0.044</v>
      </c>
      <c r="AB273" s="4">
        <v>0.5</v>
      </c>
      <c r="AC273" s="4">
        <v>1.29</v>
      </c>
      <c r="AD273" s="4">
        <v>0.012</v>
      </c>
      <c r="AE273" s="4">
        <v>0.05</v>
      </c>
      <c r="AF273" s="4">
        <v>0.8</v>
      </c>
      <c r="AG273" s="4">
        <v>0.04</v>
      </c>
      <c r="AH273" s="4">
        <v>3.3</v>
      </c>
      <c r="AI273" s="4">
        <v>0.05</v>
      </c>
      <c r="AJ273" s="4">
        <v>0.15</v>
      </c>
      <c r="AK273" s="4">
        <v>0.1</v>
      </c>
      <c r="AL273" s="4">
        <v>4</v>
      </c>
      <c r="AM273" s="4">
        <v>0.7</v>
      </c>
    </row>
    <row r="274" spans="1:39" ht="15">
      <c r="A274" s="2" t="s">
        <v>82</v>
      </c>
      <c r="B274" s="6">
        <v>370909</v>
      </c>
      <c r="C274" s="6">
        <v>6714492</v>
      </c>
      <c r="D274" s="4">
        <v>2.5</v>
      </c>
      <c r="E274" s="4">
        <v>2.7</v>
      </c>
      <c r="F274" s="4">
        <v>144.8</v>
      </c>
      <c r="G274" s="4">
        <v>7.6</v>
      </c>
      <c r="H274" s="4">
        <v>54</v>
      </c>
      <c r="I274" s="36">
        <v>0.4</v>
      </c>
      <c r="J274" s="4">
        <v>26.5</v>
      </c>
      <c r="K274" s="4">
        <v>9.1</v>
      </c>
      <c r="L274" s="4">
        <v>870</v>
      </c>
      <c r="M274" s="4">
        <v>1.61</v>
      </c>
      <c r="N274" s="4">
        <v>5.8</v>
      </c>
      <c r="O274" s="4">
        <v>0.6</v>
      </c>
      <c r="P274" s="4">
        <v>59</v>
      </c>
      <c r="Q274" s="4">
        <v>1.4</v>
      </c>
      <c r="R274" s="4">
        <v>0.6</v>
      </c>
      <c r="S274" s="4">
        <v>0.8</v>
      </c>
      <c r="T274" s="4">
        <v>43</v>
      </c>
      <c r="U274" s="4">
        <v>2.18</v>
      </c>
      <c r="V274" s="4">
        <v>0.118</v>
      </c>
      <c r="W274" s="4">
        <v>15</v>
      </c>
      <c r="X274" s="4">
        <v>26</v>
      </c>
      <c r="Y274" s="4">
        <v>0.39</v>
      </c>
      <c r="Z274" s="4">
        <v>101</v>
      </c>
      <c r="AA274" s="4">
        <v>0.024</v>
      </c>
      <c r="AB274" s="4">
        <v>2</v>
      </c>
      <c r="AC274" s="4">
        <v>1.57</v>
      </c>
      <c r="AD274" s="4">
        <v>0.015</v>
      </c>
      <c r="AE274" s="4">
        <v>0.06</v>
      </c>
      <c r="AF274" s="4">
        <v>0.7</v>
      </c>
      <c r="AG274" s="4">
        <v>0.09</v>
      </c>
      <c r="AH274" s="4">
        <v>2.9</v>
      </c>
      <c r="AI274" s="4">
        <v>0.1</v>
      </c>
      <c r="AJ274" s="4">
        <v>0.23</v>
      </c>
      <c r="AK274" s="4">
        <v>0.1</v>
      </c>
      <c r="AL274" s="4">
        <v>4</v>
      </c>
      <c r="AM274" s="4">
        <v>2.4</v>
      </c>
    </row>
    <row r="275" spans="1:39" ht="15">
      <c r="A275" s="2" t="s">
        <v>83</v>
      </c>
      <c r="B275" s="6">
        <v>370896</v>
      </c>
      <c r="C275" s="6">
        <v>6714546</v>
      </c>
      <c r="D275" s="4">
        <v>5.6</v>
      </c>
      <c r="E275" s="4">
        <v>2.3</v>
      </c>
      <c r="F275" s="4">
        <v>162.4</v>
      </c>
      <c r="G275" s="4">
        <v>18.7</v>
      </c>
      <c r="H275" s="4">
        <v>82</v>
      </c>
      <c r="I275" s="36">
        <v>0.5</v>
      </c>
      <c r="J275" s="4">
        <v>31.2</v>
      </c>
      <c r="K275" s="4">
        <v>12.1</v>
      </c>
      <c r="L275" s="4">
        <v>779</v>
      </c>
      <c r="M275" s="4">
        <v>2.51</v>
      </c>
      <c r="N275" s="4">
        <v>18.7</v>
      </c>
      <c r="O275" s="4">
        <v>1.3</v>
      </c>
      <c r="P275" s="4">
        <v>38</v>
      </c>
      <c r="Q275" s="4">
        <v>1.4</v>
      </c>
      <c r="R275" s="4">
        <v>0.9</v>
      </c>
      <c r="S275" s="4">
        <v>3.4</v>
      </c>
      <c r="T275" s="4">
        <v>53</v>
      </c>
      <c r="U275" s="4">
        <v>1.15</v>
      </c>
      <c r="V275" s="4">
        <v>0.081</v>
      </c>
      <c r="W275" s="4">
        <v>22</v>
      </c>
      <c r="X275" s="4">
        <v>39</v>
      </c>
      <c r="Y275" s="4">
        <v>0.63</v>
      </c>
      <c r="Z275" s="4">
        <v>80</v>
      </c>
      <c r="AA275" s="4">
        <v>0.034</v>
      </c>
      <c r="AB275" s="4">
        <v>1</v>
      </c>
      <c r="AC275" s="4">
        <v>2.01</v>
      </c>
      <c r="AD275" s="4">
        <v>0.013</v>
      </c>
      <c r="AE275" s="4">
        <v>0.07</v>
      </c>
      <c r="AF275" s="4">
        <v>1</v>
      </c>
      <c r="AG275" s="4">
        <v>0.06</v>
      </c>
      <c r="AH275" s="4">
        <v>6.2</v>
      </c>
      <c r="AI275" s="4">
        <v>0.1</v>
      </c>
      <c r="AJ275" s="4">
        <v>0.13</v>
      </c>
      <c r="AK275" s="4">
        <v>0.1</v>
      </c>
      <c r="AL275" s="4">
        <v>5</v>
      </c>
      <c r="AM275" s="4">
        <v>0.9</v>
      </c>
    </row>
    <row r="276" spans="1:39" ht="15">
      <c r="A276" s="2" t="s">
        <v>162</v>
      </c>
      <c r="B276" s="6">
        <v>370908</v>
      </c>
      <c r="C276" s="6">
        <v>6714614</v>
      </c>
      <c r="D276" s="4">
        <v>2.4</v>
      </c>
      <c r="E276" s="4">
        <v>1.8</v>
      </c>
      <c r="F276" s="4">
        <v>33.5</v>
      </c>
      <c r="G276" s="4">
        <v>10.5</v>
      </c>
      <c r="H276" s="4">
        <v>53</v>
      </c>
      <c r="I276" s="36">
        <v>0.1</v>
      </c>
      <c r="J276" s="4">
        <v>27.5</v>
      </c>
      <c r="K276" s="4">
        <v>11.1</v>
      </c>
      <c r="L276" s="4">
        <v>310</v>
      </c>
      <c r="M276" s="4">
        <v>2.53</v>
      </c>
      <c r="N276" s="4">
        <v>53.3</v>
      </c>
      <c r="O276" s="4">
        <v>2.9</v>
      </c>
      <c r="P276" s="4">
        <v>23</v>
      </c>
      <c r="Q276" s="4">
        <v>0.4</v>
      </c>
      <c r="R276" s="4">
        <v>0.6</v>
      </c>
      <c r="S276" s="4">
        <v>1.5</v>
      </c>
      <c r="T276" s="4">
        <v>66</v>
      </c>
      <c r="U276" s="4">
        <v>0.38</v>
      </c>
      <c r="V276" s="4">
        <v>0.033</v>
      </c>
      <c r="W276" s="4">
        <v>10</v>
      </c>
      <c r="X276" s="4">
        <v>52</v>
      </c>
      <c r="Y276" s="4">
        <v>0.72</v>
      </c>
      <c r="Z276" s="4">
        <v>76</v>
      </c>
      <c r="AA276" s="4">
        <v>0.086</v>
      </c>
      <c r="AB276" s="4">
        <v>1</v>
      </c>
      <c r="AC276" s="4">
        <v>1.7</v>
      </c>
      <c r="AD276" s="4">
        <v>0.013</v>
      </c>
      <c r="AE276" s="4">
        <v>0.07</v>
      </c>
      <c r="AF276" s="4">
        <v>1.1</v>
      </c>
      <c r="AG276" s="4">
        <v>0.04</v>
      </c>
      <c r="AH276" s="4">
        <v>4.9</v>
      </c>
      <c r="AI276" s="4">
        <v>0.05</v>
      </c>
      <c r="AJ276" s="4">
        <v>0.11</v>
      </c>
      <c r="AK276" s="4">
        <v>0.1</v>
      </c>
      <c r="AL276" s="4">
        <v>6</v>
      </c>
      <c r="AM276" s="4">
        <v>0.25</v>
      </c>
    </row>
    <row r="277" spans="1:39" ht="15">
      <c r="A277" s="2" t="s">
        <v>163</v>
      </c>
      <c r="B277" s="6">
        <v>370895</v>
      </c>
      <c r="C277" s="6">
        <v>6714659</v>
      </c>
      <c r="D277" s="4">
        <v>6.2</v>
      </c>
      <c r="E277" s="4">
        <v>1.1</v>
      </c>
      <c r="F277" s="4">
        <v>61.1</v>
      </c>
      <c r="G277" s="4">
        <v>22.9</v>
      </c>
      <c r="H277" s="4">
        <v>66</v>
      </c>
      <c r="I277" s="36">
        <v>0.2</v>
      </c>
      <c r="J277" s="4">
        <v>56</v>
      </c>
      <c r="K277" s="4">
        <v>20.2</v>
      </c>
      <c r="L277" s="4">
        <v>553</v>
      </c>
      <c r="M277" s="4">
        <v>4.8</v>
      </c>
      <c r="N277" s="4">
        <v>63</v>
      </c>
      <c r="O277" s="4">
        <v>3.3</v>
      </c>
      <c r="P277" s="4">
        <v>17</v>
      </c>
      <c r="Q277" s="4">
        <v>0.3</v>
      </c>
      <c r="R277" s="4">
        <v>0.6</v>
      </c>
      <c r="S277" s="4">
        <v>1.2</v>
      </c>
      <c r="T277" s="4">
        <v>112</v>
      </c>
      <c r="U277" s="4">
        <v>0.28</v>
      </c>
      <c r="V277" s="4">
        <v>0.036</v>
      </c>
      <c r="W277" s="4">
        <v>9</v>
      </c>
      <c r="X277" s="4">
        <v>123</v>
      </c>
      <c r="Y277" s="4">
        <v>1.29</v>
      </c>
      <c r="Z277" s="4">
        <v>90</v>
      </c>
      <c r="AA277" s="4">
        <v>0.178</v>
      </c>
      <c r="AB277" s="4">
        <v>1</v>
      </c>
      <c r="AC277" s="4">
        <v>3.39</v>
      </c>
      <c r="AD277" s="4">
        <v>0.014</v>
      </c>
      <c r="AE277" s="4">
        <v>0.08</v>
      </c>
      <c r="AF277" s="4">
        <v>1.4</v>
      </c>
      <c r="AG277" s="4">
        <v>0.06</v>
      </c>
      <c r="AH277" s="4">
        <v>6.7</v>
      </c>
      <c r="AI277" s="4">
        <v>0.2</v>
      </c>
      <c r="AJ277" s="4">
        <v>0.08</v>
      </c>
      <c r="AK277" s="4">
        <v>0.1</v>
      </c>
      <c r="AL277" s="4">
        <v>9</v>
      </c>
      <c r="AM277" s="4">
        <v>0.25</v>
      </c>
    </row>
    <row r="278" spans="1:39" ht="15">
      <c r="A278" s="2" t="s">
        <v>164</v>
      </c>
      <c r="B278" s="6">
        <v>370902</v>
      </c>
      <c r="C278" s="6">
        <v>6714706</v>
      </c>
      <c r="D278" s="4">
        <v>9.3</v>
      </c>
      <c r="E278" s="4">
        <v>1</v>
      </c>
      <c r="F278" s="4">
        <v>34.4</v>
      </c>
      <c r="G278" s="4">
        <v>22.3</v>
      </c>
      <c r="H278" s="4">
        <v>102</v>
      </c>
      <c r="I278" s="36">
        <v>0.3</v>
      </c>
      <c r="J278" s="4">
        <v>35.1</v>
      </c>
      <c r="K278" s="4">
        <v>13.3</v>
      </c>
      <c r="L278" s="4">
        <v>473</v>
      </c>
      <c r="M278" s="4">
        <v>3.9</v>
      </c>
      <c r="N278" s="4">
        <v>141.2</v>
      </c>
      <c r="O278" s="4">
        <v>1.8</v>
      </c>
      <c r="P278" s="4">
        <v>30</v>
      </c>
      <c r="Q278" s="4">
        <v>0.3</v>
      </c>
      <c r="R278" s="4">
        <v>0.5</v>
      </c>
      <c r="S278" s="4">
        <v>1.1</v>
      </c>
      <c r="T278" s="4">
        <v>116</v>
      </c>
      <c r="U278" s="4">
        <v>0.47</v>
      </c>
      <c r="V278" s="4">
        <v>0.051</v>
      </c>
      <c r="W278" s="4">
        <v>8</v>
      </c>
      <c r="X278" s="4">
        <v>90</v>
      </c>
      <c r="Y278" s="4">
        <v>0.93</v>
      </c>
      <c r="Z278" s="4">
        <v>123</v>
      </c>
      <c r="AA278" s="4">
        <v>0.124</v>
      </c>
      <c r="AB278" s="4">
        <v>2</v>
      </c>
      <c r="AC278" s="4">
        <v>2.13</v>
      </c>
      <c r="AD278" s="4">
        <v>0.011</v>
      </c>
      <c r="AE278" s="4">
        <v>0.1</v>
      </c>
      <c r="AF278" s="4">
        <v>1.5</v>
      </c>
      <c r="AG278" s="4">
        <v>0.04</v>
      </c>
      <c r="AH278" s="4">
        <v>5.7</v>
      </c>
      <c r="AI278" s="4">
        <v>0.1</v>
      </c>
      <c r="AJ278" s="4">
        <v>0.1</v>
      </c>
      <c r="AK278" s="4">
        <v>0.1</v>
      </c>
      <c r="AL278" s="4">
        <v>9</v>
      </c>
      <c r="AM278" s="4">
        <v>0.5</v>
      </c>
    </row>
    <row r="279" spans="1:39" ht="15">
      <c r="A279" s="2" t="s">
        <v>165</v>
      </c>
      <c r="B279" s="6">
        <v>370892</v>
      </c>
      <c r="C279" s="6">
        <v>6714755</v>
      </c>
      <c r="D279" s="4">
        <v>3.7</v>
      </c>
      <c r="E279" s="4">
        <v>1.3</v>
      </c>
      <c r="F279" s="4">
        <v>38.3</v>
      </c>
      <c r="G279" s="4">
        <v>15.6</v>
      </c>
      <c r="H279" s="4">
        <v>64</v>
      </c>
      <c r="I279" s="36">
        <v>0.1</v>
      </c>
      <c r="J279" s="4">
        <v>26.9</v>
      </c>
      <c r="K279" s="4">
        <v>12.5</v>
      </c>
      <c r="L279" s="4">
        <v>328</v>
      </c>
      <c r="M279" s="4">
        <v>3.3</v>
      </c>
      <c r="N279" s="4">
        <v>40.3</v>
      </c>
      <c r="O279" s="4">
        <v>2.6</v>
      </c>
      <c r="P279" s="4">
        <v>25</v>
      </c>
      <c r="Q279" s="4">
        <v>0.4</v>
      </c>
      <c r="R279" s="4">
        <v>0.5</v>
      </c>
      <c r="S279" s="4">
        <v>1.1</v>
      </c>
      <c r="T279" s="4">
        <v>66</v>
      </c>
      <c r="U279" s="4">
        <v>0.3</v>
      </c>
      <c r="V279" s="4">
        <v>0.052</v>
      </c>
      <c r="W279" s="4">
        <v>11</v>
      </c>
      <c r="X279" s="4">
        <v>55</v>
      </c>
      <c r="Y279" s="4">
        <v>0.71</v>
      </c>
      <c r="Z279" s="4">
        <v>118</v>
      </c>
      <c r="AA279" s="4">
        <v>0.08</v>
      </c>
      <c r="AB279" s="4">
        <v>2</v>
      </c>
      <c r="AC279" s="4">
        <v>2.62</v>
      </c>
      <c r="AD279" s="4">
        <v>0.011</v>
      </c>
      <c r="AE279" s="4">
        <v>0.07</v>
      </c>
      <c r="AF279" s="4">
        <v>1.7</v>
      </c>
      <c r="AG279" s="4">
        <v>0.07</v>
      </c>
      <c r="AH279" s="4">
        <v>5.3</v>
      </c>
      <c r="AI279" s="4">
        <v>0.1</v>
      </c>
      <c r="AJ279" s="4">
        <v>0.11</v>
      </c>
      <c r="AK279" s="4">
        <v>0.1</v>
      </c>
      <c r="AL279" s="4">
        <v>6</v>
      </c>
      <c r="AM279" s="4">
        <v>0.6</v>
      </c>
    </row>
    <row r="280" spans="1:39" ht="15">
      <c r="A280" s="2" t="s">
        <v>166</v>
      </c>
      <c r="B280" s="6">
        <v>370893</v>
      </c>
      <c r="C280" s="6">
        <v>6714793</v>
      </c>
      <c r="D280" s="4">
        <v>173.1</v>
      </c>
      <c r="E280" s="4">
        <v>0.8</v>
      </c>
      <c r="F280" s="4">
        <v>71.1</v>
      </c>
      <c r="G280" s="4">
        <v>35.7</v>
      </c>
      <c r="H280" s="4">
        <v>81</v>
      </c>
      <c r="I280" s="36">
        <v>0.4</v>
      </c>
      <c r="J280" s="4">
        <v>23.7</v>
      </c>
      <c r="K280" s="4">
        <v>21.4</v>
      </c>
      <c r="L280" s="4">
        <v>1347</v>
      </c>
      <c r="M280" s="4">
        <v>3.96</v>
      </c>
      <c r="N280" s="4">
        <v>198.7</v>
      </c>
      <c r="O280" s="4">
        <v>1.5</v>
      </c>
      <c r="P280" s="4">
        <v>37</v>
      </c>
      <c r="Q280" s="4">
        <v>0.6</v>
      </c>
      <c r="R280" s="4">
        <v>0.9</v>
      </c>
      <c r="S280" s="4">
        <v>0.6</v>
      </c>
      <c r="T280" s="4">
        <v>79</v>
      </c>
      <c r="U280" s="4">
        <v>0.91</v>
      </c>
      <c r="V280" s="4">
        <v>0.087</v>
      </c>
      <c r="W280" s="4">
        <v>10</v>
      </c>
      <c r="X280" s="4">
        <v>49</v>
      </c>
      <c r="Y280" s="4">
        <v>1.03</v>
      </c>
      <c r="Z280" s="4">
        <v>141</v>
      </c>
      <c r="AA280" s="4">
        <v>0.017</v>
      </c>
      <c r="AB280" s="4">
        <v>1</v>
      </c>
      <c r="AC280" s="4">
        <v>2.61</v>
      </c>
      <c r="AD280" s="4">
        <v>0.007</v>
      </c>
      <c r="AE280" s="4">
        <v>0.08</v>
      </c>
      <c r="AF280" s="4">
        <v>0.3</v>
      </c>
      <c r="AG280" s="4">
        <v>0.05</v>
      </c>
      <c r="AH280" s="4">
        <v>8.6</v>
      </c>
      <c r="AI280" s="4">
        <v>0.1</v>
      </c>
      <c r="AJ280" s="4">
        <v>0.14</v>
      </c>
      <c r="AK280" s="4">
        <v>0.1</v>
      </c>
      <c r="AL280" s="4">
        <v>7</v>
      </c>
      <c r="AM280" s="4">
        <v>0.25</v>
      </c>
    </row>
    <row r="281" spans="1:39" ht="15">
      <c r="A281" s="2" t="s">
        <v>167</v>
      </c>
      <c r="B281" s="6">
        <v>370890</v>
      </c>
      <c r="C281" s="6">
        <v>6714849</v>
      </c>
      <c r="D281" s="4">
        <v>24.9</v>
      </c>
      <c r="E281" s="4">
        <v>0.8</v>
      </c>
      <c r="F281" s="4">
        <v>94.9</v>
      </c>
      <c r="G281" s="4">
        <v>28.3</v>
      </c>
      <c r="H281" s="4">
        <v>82</v>
      </c>
      <c r="I281" s="36">
        <v>0.6</v>
      </c>
      <c r="J281" s="4">
        <v>22.8</v>
      </c>
      <c r="K281" s="4">
        <v>15.4</v>
      </c>
      <c r="L281" s="4">
        <v>873</v>
      </c>
      <c r="M281" s="4">
        <v>3.49</v>
      </c>
      <c r="N281" s="4">
        <v>155.2</v>
      </c>
      <c r="O281" s="4">
        <v>1.2</v>
      </c>
      <c r="P281" s="4">
        <v>38</v>
      </c>
      <c r="Q281" s="4">
        <v>0.6</v>
      </c>
      <c r="R281" s="4">
        <v>0.9</v>
      </c>
      <c r="S281" s="4">
        <v>0.5</v>
      </c>
      <c r="T281" s="4">
        <v>74</v>
      </c>
      <c r="U281" s="4">
        <v>1.68</v>
      </c>
      <c r="V281" s="4">
        <v>0.072</v>
      </c>
      <c r="W281" s="4">
        <v>12</v>
      </c>
      <c r="X281" s="4">
        <v>40</v>
      </c>
      <c r="Y281" s="4">
        <v>0.89</v>
      </c>
      <c r="Z281" s="4">
        <v>122</v>
      </c>
      <c r="AA281" s="4">
        <v>0.018</v>
      </c>
      <c r="AB281" s="4">
        <v>2</v>
      </c>
      <c r="AC281" s="4">
        <v>2.21</v>
      </c>
      <c r="AD281" s="4">
        <v>0.011</v>
      </c>
      <c r="AE281" s="4">
        <v>0.07</v>
      </c>
      <c r="AF281" s="4">
        <v>0.3</v>
      </c>
      <c r="AG281" s="4">
        <v>0.06</v>
      </c>
      <c r="AH281" s="4">
        <v>8.2</v>
      </c>
      <c r="AI281" s="4">
        <v>0.05</v>
      </c>
      <c r="AJ281" s="4">
        <v>0.15</v>
      </c>
      <c r="AK281" s="4">
        <v>0.1</v>
      </c>
      <c r="AL281" s="4">
        <v>5</v>
      </c>
      <c r="AM281" s="4">
        <v>0.7</v>
      </c>
    </row>
    <row r="282" spans="1:39" ht="15">
      <c r="A282" s="2" t="s">
        <v>168</v>
      </c>
      <c r="B282" s="6">
        <v>370889</v>
      </c>
      <c r="C282" s="6">
        <v>6714893</v>
      </c>
      <c r="D282" s="4">
        <v>55.4</v>
      </c>
      <c r="E282" s="4">
        <v>0.9</v>
      </c>
      <c r="F282" s="4">
        <v>56</v>
      </c>
      <c r="G282" s="4">
        <v>104.8</v>
      </c>
      <c r="H282" s="4">
        <v>111</v>
      </c>
      <c r="I282" s="36">
        <v>0.3</v>
      </c>
      <c r="J282" s="4">
        <v>33.1</v>
      </c>
      <c r="K282" s="4">
        <v>22.4</v>
      </c>
      <c r="L282" s="4">
        <v>1164</v>
      </c>
      <c r="M282" s="4">
        <v>4.41</v>
      </c>
      <c r="N282" s="4">
        <v>293.7</v>
      </c>
      <c r="O282" s="4">
        <v>2.3</v>
      </c>
      <c r="P282" s="4">
        <v>27</v>
      </c>
      <c r="Q282" s="4">
        <v>0.6</v>
      </c>
      <c r="R282" s="4">
        <v>1.7</v>
      </c>
      <c r="S282" s="4">
        <v>1.2</v>
      </c>
      <c r="T282" s="4">
        <v>90</v>
      </c>
      <c r="U282" s="4">
        <v>0.59</v>
      </c>
      <c r="V282" s="4">
        <v>0.052</v>
      </c>
      <c r="W282" s="4">
        <v>11</v>
      </c>
      <c r="X282" s="4">
        <v>60</v>
      </c>
      <c r="Y282" s="4">
        <v>1.08</v>
      </c>
      <c r="Z282" s="4">
        <v>139</v>
      </c>
      <c r="AA282" s="4">
        <v>0.028</v>
      </c>
      <c r="AB282" s="4">
        <v>1</v>
      </c>
      <c r="AC282" s="4">
        <v>2.44</v>
      </c>
      <c r="AD282" s="4">
        <v>0.009</v>
      </c>
      <c r="AE282" s="4">
        <v>0.11</v>
      </c>
      <c r="AF282" s="4">
        <v>0.4</v>
      </c>
      <c r="AG282" s="4">
        <v>0.03</v>
      </c>
      <c r="AH282" s="4">
        <v>9.1</v>
      </c>
      <c r="AI282" s="4">
        <v>0.1</v>
      </c>
      <c r="AJ282" s="4">
        <v>0.1</v>
      </c>
      <c r="AK282" s="4">
        <v>0.1</v>
      </c>
      <c r="AL282" s="4">
        <v>7</v>
      </c>
      <c r="AM282" s="4">
        <v>0.25</v>
      </c>
    </row>
    <row r="283" spans="1:39" ht="15">
      <c r="A283" s="2" t="s">
        <v>169</v>
      </c>
      <c r="B283" s="6">
        <v>370891</v>
      </c>
      <c r="C283" s="6">
        <v>6714961</v>
      </c>
      <c r="D283" s="4">
        <v>75.9</v>
      </c>
      <c r="E283" s="4">
        <v>1.1</v>
      </c>
      <c r="F283" s="4">
        <v>108.7</v>
      </c>
      <c r="G283" s="4">
        <v>188.9</v>
      </c>
      <c r="H283" s="4">
        <v>198</v>
      </c>
      <c r="I283" s="36">
        <v>0.6</v>
      </c>
      <c r="J283" s="4">
        <v>99.5</v>
      </c>
      <c r="K283" s="4">
        <v>36.4</v>
      </c>
      <c r="L283" s="4">
        <v>1900</v>
      </c>
      <c r="M283" s="4">
        <v>5.35</v>
      </c>
      <c r="N283" s="4">
        <v>625.8</v>
      </c>
      <c r="O283" s="4">
        <v>2</v>
      </c>
      <c r="P283" s="4">
        <v>48</v>
      </c>
      <c r="Q283" s="4">
        <v>1.7</v>
      </c>
      <c r="R283" s="4">
        <v>2.7</v>
      </c>
      <c r="S283" s="4">
        <v>0.3</v>
      </c>
      <c r="T283" s="4">
        <v>99</v>
      </c>
      <c r="U283" s="4">
        <v>1.03</v>
      </c>
      <c r="V283" s="4">
        <v>0.078</v>
      </c>
      <c r="W283" s="4">
        <v>11</v>
      </c>
      <c r="X283" s="4">
        <v>248</v>
      </c>
      <c r="Y283" s="4">
        <v>1.82</v>
      </c>
      <c r="Z283" s="4">
        <v>248</v>
      </c>
      <c r="AA283" s="4">
        <v>0.045</v>
      </c>
      <c r="AB283" s="4">
        <v>2</v>
      </c>
      <c r="AC283" s="4">
        <v>3.07</v>
      </c>
      <c r="AD283" s="4">
        <v>0.009</v>
      </c>
      <c r="AE283" s="4">
        <v>0.18</v>
      </c>
      <c r="AF283" s="4">
        <v>0.2</v>
      </c>
      <c r="AG283" s="4">
        <v>0.05</v>
      </c>
      <c r="AH283" s="4">
        <v>10.7</v>
      </c>
      <c r="AI283" s="4">
        <v>0.1</v>
      </c>
      <c r="AJ283" s="4">
        <v>0.09</v>
      </c>
      <c r="AK283" s="4">
        <v>0.1</v>
      </c>
      <c r="AL283" s="4">
        <v>8</v>
      </c>
      <c r="AM283" s="4">
        <v>0.7</v>
      </c>
    </row>
    <row r="284" spans="1:39" ht="15">
      <c r="A284" s="2" t="s">
        <v>170</v>
      </c>
      <c r="B284" s="6">
        <v>370903</v>
      </c>
      <c r="C284" s="6">
        <v>6714998</v>
      </c>
      <c r="D284" s="4">
        <v>36.5</v>
      </c>
      <c r="E284" s="4">
        <v>1.4</v>
      </c>
      <c r="F284" s="4">
        <v>44.1</v>
      </c>
      <c r="G284" s="4">
        <v>56.7</v>
      </c>
      <c r="H284" s="4">
        <v>87</v>
      </c>
      <c r="I284" s="36">
        <v>0.3</v>
      </c>
      <c r="J284" s="4">
        <v>19</v>
      </c>
      <c r="K284" s="4">
        <v>14.2</v>
      </c>
      <c r="L284" s="4">
        <v>674</v>
      </c>
      <c r="M284" s="4">
        <v>3.55</v>
      </c>
      <c r="N284" s="4">
        <v>150.1</v>
      </c>
      <c r="O284" s="4">
        <v>0.9</v>
      </c>
      <c r="P284" s="4">
        <v>32</v>
      </c>
      <c r="Q284" s="4">
        <v>0.9</v>
      </c>
      <c r="R284" s="4">
        <v>0.9</v>
      </c>
      <c r="S284" s="4">
        <v>0.3</v>
      </c>
      <c r="T284" s="4">
        <v>92</v>
      </c>
      <c r="U284" s="4">
        <v>0.73</v>
      </c>
      <c r="V284" s="4">
        <v>0.07</v>
      </c>
      <c r="W284" s="4">
        <v>8</v>
      </c>
      <c r="X284" s="4">
        <v>57</v>
      </c>
      <c r="Y284" s="4">
        <v>0.84</v>
      </c>
      <c r="Z284" s="4">
        <v>139</v>
      </c>
      <c r="AA284" s="4">
        <v>0.05</v>
      </c>
      <c r="AB284" s="4">
        <v>2</v>
      </c>
      <c r="AC284" s="4">
        <v>1.9</v>
      </c>
      <c r="AD284" s="4">
        <v>0.007</v>
      </c>
      <c r="AE284" s="4">
        <v>0.08</v>
      </c>
      <c r="AF284" s="4">
        <v>0.3</v>
      </c>
      <c r="AG284" s="4">
        <v>0.05</v>
      </c>
      <c r="AH284" s="4">
        <v>5.5</v>
      </c>
      <c r="AI284" s="4">
        <v>0.1</v>
      </c>
      <c r="AJ284" s="4">
        <v>0.17</v>
      </c>
      <c r="AK284" s="4">
        <v>0.1</v>
      </c>
      <c r="AL284" s="4">
        <v>7</v>
      </c>
      <c r="AM284" s="4">
        <v>0.25</v>
      </c>
    </row>
    <row r="285" spans="1:39" ht="15">
      <c r="A285" s="2" t="s">
        <v>171</v>
      </c>
      <c r="B285" s="6">
        <v>370909</v>
      </c>
      <c r="C285" s="6">
        <v>6715059</v>
      </c>
      <c r="D285" s="4">
        <v>48.8</v>
      </c>
      <c r="E285" s="4">
        <v>1.1</v>
      </c>
      <c r="F285" s="4">
        <v>127.2</v>
      </c>
      <c r="G285" s="4">
        <v>45.4</v>
      </c>
      <c r="H285" s="4">
        <v>72</v>
      </c>
      <c r="I285" s="36">
        <v>0.2</v>
      </c>
      <c r="J285" s="4">
        <v>22.9</v>
      </c>
      <c r="K285" s="4">
        <v>30.9</v>
      </c>
      <c r="L285" s="4">
        <v>1742</v>
      </c>
      <c r="M285" s="4">
        <v>3.91</v>
      </c>
      <c r="N285" s="4">
        <v>166.8</v>
      </c>
      <c r="O285" s="4">
        <v>3</v>
      </c>
      <c r="P285" s="4">
        <v>38</v>
      </c>
      <c r="Q285" s="4">
        <v>0.4</v>
      </c>
      <c r="R285" s="4">
        <v>1.1</v>
      </c>
      <c r="S285" s="4">
        <v>0.3</v>
      </c>
      <c r="T285" s="4">
        <v>75</v>
      </c>
      <c r="U285" s="4">
        <v>0.8</v>
      </c>
      <c r="V285" s="4">
        <v>0.049</v>
      </c>
      <c r="W285" s="4">
        <v>18</v>
      </c>
      <c r="X285" s="4">
        <v>38</v>
      </c>
      <c r="Y285" s="4">
        <v>0.91</v>
      </c>
      <c r="Z285" s="4">
        <v>116</v>
      </c>
      <c r="AA285" s="4">
        <v>0.05</v>
      </c>
      <c r="AB285" s="4">
        <v>2</v>
      </c>
      <c r="AC285" s="4">
        <v>2.21</v>
      </c>
      <c r="AD285" s="4">
        <v>0.02</v>
      </c>
      <c r="AE285" s="4">
        <v>0.08</v>
      </c>
      <c r="AF285" s="4">
        <v>0.3</v>
      </c>
      <c r="AG285" s="4">
        <v>0.08</v>
      </c>
      <c r="AH285" s="4">
        <v>8.4</v>
      </c>
      <c r="AI285" s="4">
        <v>0.1</v>
      </c>
      <c r="AJ285" s="4">
        <v>0.13</v>
      </c>
      <c r="AK285" s="4">
        <v>0.1</v>
      </c>
      <c r="AL285" s="4">
        <v>6</v>
      </c>
      <c r="AM285" s="4">
        <v>0.25</v>
      </c>
    </row>
    <row r="286" spans="1:39" ht="15">
      <c r="A286" s="2" t="s">
        <v>172</v>
      </c>
      <c r="B286" s="6">
        <v>370889</v>
      </c>
      <c r="C286" s="6">
        <v>6715098</v>
      </c>
      <c r="D286" s="4">
        <v>678.1</v>
      </c>
      <c r="E286" s="4">
        <v>0.9</v>
      </c>
      <c r="F286" s="4">
        <v>69.4</v>
      </c>
      <c r="G286" s="4">
        <v>568.7</v>
      </c>
      <c r="H286" s="4">
        <v>152</v>
      </c>
      <c r="I286" s="36">
        <v>1.3</v>
      </c>
      <c r="J286" s="4">
        <v>28.1</v>
      </c>
      <c r="K286" s="4">
        <v>33.8</v>
      </c>
      <c r="L286" s="4">
        <v>2130</v>
      </c>
      <c r="M286" s="4">
        <v>4.54</v>
      </c>
      <c r="N286" s="4">
        <v>127.2</v>
      </c>
      <c r="O286" s="4">
        <v>1.7</v>
      </c>
      <c r="P286" s="4">
        <v>23</v>
      </c>
      <c r="Q286" s="4">
        <v>1.6</v>
      </c>
      <c r="R286" s="4">
        <v>2.4</v>
      </c>
      <c r="S286" s="4">
        <v>0.3</v>
      </c>
      <c r="T286" s="4">
        <v>75</v>
      </c>
      <c r="U286" s="4">
        <v>0.64</v>
      </c>
      <c r="V286" s="4">
        <v>0.062</v>
      </c>
      <c r="W286" s="4">
        <v>15</v>
      </c>
      <c r="X286" s="4">
        <v>48</v>
      </c>
      <c r="Y286" s="4">
        <v>1</v>
      </c>
      <c r="Z286" s="4">
        <v>137</v>
      </c>
      <c r="AA286" s="4">
        <v>0.033</v>
      </c>
      <c r="AB286" s="4">
        <v>3</v>
      </c>
      <c r="AC286" s="4">
        <v>2.14</v>
      </c>
      <c r="AD286" s="4">
        <v>0.011</v>
      </c>
      <c r="AE286" s="4">
        <v>0.08</v>
      </c>
      <c r="AF286" s="4">
        <v>0.3</v>
      </c>
      <c r="AG286" s="4">
        <v>0.09</v>
      </c>
      <c r="AH286" s="4">
        <v>10.3</v>
      </c>
      <c r="AI286" s="4">
        <v>0.1</v>
      </c>
      <c r="AJ286" s="4">
        <v>0.13</v>
      </c>
      <c r="AK286" s="4">
        <v>0.1</v>
      </c>
      <c r="AL286" s="4">
        <v>6</v>
      </c>
      <c r="AM286" s="4">
        <v>0.25</v>
      </c>
    </row>
    <row r="287" spans="1:39" ht="15">
      <c r="A287" s="2" t="s">
        <v>173</v>
      </c>
      <c r="B287" s="6">
        <v>370901</v>
      </c>
      <c r="C287" s="6">
        <v>6715147</v>
      </c>
      <c r="D287" s="4">
        <v>15</v>
      </c>
      <c r="E287" s="4">
        <v>1.1</v>
      </c>
      <c r="F287" s="4">
        <v>64.4</v>
      </c>
      <c r="G287" s="4">
        <v>55.1</v>
      </c>
      <c r="H287" s="4">
        <v>169</v>
      </c>
      <c r="I287" s="36">
        <v>0.3</v>
      </c>
      <c r="J287" s="4">
        <v>18.4</v>
      </c>
      <c r="K287" s="4">
        <v>33.9</v>
      </c>
      <c r="L287" s="4">
        <v>1984</v>
      </c>
      <c r="M287" s="4">
        <v>3.81</v>
      </c>
      <c r="N287" s="4">
        <v>163.5</v>
      </c>
      <c r="O287" s="4">
        <v>0.3</v>
      </c>
      <c r="P287" s="4">
        <v>31</v>
      </c>
      <c r="Q287" s="4">
        <v>1.6</v>
      </c>
      <c r="R287" s="4">
        <v>1.4</v>
      </c>
      <c r="S287" s="4">
        <v>0.2</v>
      </c>
      <c r="T287" s="4">
        <v>73</v>
      </c>
      <c r="U287" s="4">
        <v>1.13</v>
      </c>
      <c r="V287" s="4">
        <v>0.164</v>
      </c>
      <c r="W287" s="4">
        <v>8</v>
      </c>
      <c r="X287" s="4">
        <v>45</v>
      </c>
      <c r="Y287" s="4">
        <v>1.02</v>
      </c>
      <c r="Z287" s="4">
        <v>135</v>
      </c>
      <c r="AA287" s="4">
        <v>0.018</v>
      </c>
      <c r="AB287" s="4">
        <v>3</v>
      </c>
      <c r="AC287" s="4">
        <v>2.49</v>
      </c>
      <c r="AD287" s="4">
        <v>0.009</v>
      </c>
      <c r="AE287" s="4">
        <v>0.05</v>
      </c>
      <c r="AF287" s="4">
        <v>0.2</v>
      </c>
      <c r="AG287" s="4">
        <v>0.06</v>
      </c>
      <c r="AH287" s="4">
        <v>4.8</v>
      </c>
      <c r="AI287" s="4">
        <v>0.1</v>
      </c>
      <c r="AJ287" s="4">
        <v>0.2</v>
      </c>
      <c r="AK287" s="4">
        <v>0.1</v>
      </c>
      <c r="AL287" s="4">
        <v>5</v>
      </c>
      <c r="AM287" s="4">
        <v>0.25</v>
      </c>
    </row>
    <row r="288" spans="1:39" ht="15">
      <c r="A288" s="2" t="s">
        <v>174</v>
      </c>
      <c r="B288" s="6">
        <v>370883</v>
      </c>
      <c r="C288" s="6">
        <v>6715195</v>
      </c>
      <c r="D288" s="4">
        <v>12.4</v>
      </c>
      <c r="E288" s="4">
        <v>1.9</v>
      </c>
      <c r="F288" s="4">
        <v>89.8</v>
      </c>
      <c r="G288" s="4">
        <v>19.8</v>
      </c>
      <c r="H288" s="4">
        <v>67</v>
      </c>
      <c r="I288" s="36">
        <v>0.2</v>
      </c>
      <c r="J288" s="4">
        <v>20.6</v>
      </c>
      <c r="K288" s="4">
        <v>19.6</v>
      </c>
      <c r="L288" s="4">
        <v>791</v>
      </c>
      <c r="M288" s="4">
        <v>3.43</v>
      </c>
      <c r="N288" s="4">
        <v>37.4</v>
      </c>
      <c r="O288" s="4">
        <v>0.5</v>
      </c>
      <c r="P288" s="4">
        <v>26</v>
      </c>
      <c r="Q288" s="4">
        <v>0.2</v>
      </c>
      <c r="R288" s="4">
        <v>0.6</v>
      </c>
      <c r="S288" s="4">
        <v>0.4</v>
      </c>
      <c r="T288" s="4">
        <v>100</v>
      </c>
      <c r="U288" s="4">
        <v>0.4</v>
      </c>
      <c r="V288" s="4">
        <v>0.091</v>
      </c>
      <c r="W288" s="4">
        <v>9</v>
      </c>
      <c r="X288" s="4">
        <v>42</v>
      </c>
      <c r="Y288" s="4">
        <v>0.78</v>
      </c>
      <c r="Z288" s="4">
        <v>102</v>
      </c>
      <c r="AA288" s="4">
        <v>0.042</v>
      </c>
      <c r="AB288" s="4">
        <v>2</v>
      </c>
      <c r="AC288" s="4">
        <v>2.21</v>
      </c>
      <c r="AD288" s="4">
        <v>0.006</v>
      </c>
      <c r="AE288" s="4">
        <v>0.07</v>
      </c>
      <c r="AF288" s="4">
        <v>0.5</v>
      </c>
      <c r="AG288" s="4">
        <v>0.09</v>
      </c>
      <c r="AH288" s="4">
        <v>6.3</v>
      </c>
      <c r="AI288" s="4">
        <v>0.05</v>
      </c>
      <c r="AJ288" s="4">
        <v>0.15</v>
      </c>
      <c r="AK288" s="4">
        <v>0.1</v>
      </c>
      <c r="AL288" s="4">
        <v>6</v>
      </c>
      <c r="AM288" s="4">
        <v>0.25</v>
      </c>
    </row>
    <row r="289" spans="1:39" ht="15">
      <c r="A289" s="2" t="s">
        <v>175</v>
      </c>
      <c r="B289" s="6">
        <v>370900</v>
      </c>
      <c r="C289" s="6">
        <v>6715254</v>
      </c>
      <c r="D289" s="4">
        <v>4.3</v>
      </c>
      <c r="E289" s="4">
        <v>0.8</v>
      </c>
      <c r="F289" s="4">
        <v>74</v>
      </c>
      <c r="G289" s="4">
        <v>10.8</v>
      </c>
      <c r="H289" s="4">
        <v>58</v>
      </c>
      <c r="I289" s="36">
        <v>0.2</v>
      </c>
      <c r="J289" s="4">
        <v>12.6</v>
      </c>
      <c r="K289" s="4">
        <v>19.6</v>
      </c>
      <c r="L289" s="4">
        <v>1377</v>
      </c>
      <c r="M289" s="4">
        <v>4.23</v>
      </c>
      <c r="N289" s="4">
        <v>91.1</v>
      </c>
      <c r="O289" s="4">
        <v>1.9</v>
      </c>
      <c r="P289" s="4">
        <v>37</v>
      </c>
      <c r="Q289" s="4">
        <v>0.05</v>
      </c>
      <c r="R289" s="4">
        <v>0.6</v>
      </c>
      <c r="S289" s="4">
        <v>0.1</v>
      </c>
      <c r="T289" s="4">
        <v>83</v>
      </c>
      <c r="U289" s="4">
        <v>1.23</v>
      </c>
      <c r="V289" s="4">
        <v>0.077</v>
      </c>
      <c r="W289" s="4">
        <v>13</v>
      </c>
      <c r="X289" s="4">
        <v>44</v>
      </c>
      <c r="Y289" s="4">
        <v>1.02</v>
      </c>
      <c r="Z289" s="4">
        <v>88</v>
      </c>
      <c r="AA289" s="4">
        <v>0.007</v>
      </c>
      <c r="AB289" s="4">
        <v>1</v>
      </c>
      <c r="AC289" s="4">
        <v>2.5</v>
      </c>
      <c r="AD289" s="4">
        <v>0.006</v>
      </c>
      <c r="AE289" s="4">
        <v>0.04</v>
      </c>
      <c r="AF289" s="4">
        <v>0.2</v>
      </c>
      <c r="AG289" s="4">
        <v>0.05</v>
      </c>
      <c r="AH289" s="4">
        <v>11</v>
      </c>
      <c r="AI289" s="4">
        <v>0.05</v>
      </c>
      <c r="AJ289" s="4">
        <v>0.15</v>
      </c>
      <c r="AK289" s="4">
        <v>0.1</v>
      </c>
      <c r="AL289" s="4">
        <v>6</v>
      </c>
      <c r="AM289" s="4">
        <v>0.8</v>
      </c>
    </row>
    <row r="290" spans="1:39" ht="15">
      <c r="A290" s="2" t="s">
        <v>176</v>
      </c>
      <c r="B290" s="6">
        <v>370908</v>
      </c>
      <c r="C290" s="6">
        <v>6715323</v>
      </c>
      <c r="D290" s="4">
        <v>3.6</v>
      </c>
      <c r="E290" s="4">
        <v>1.1</v>
      </c>
      <c r="F290" s="4">
        <v>145</v>
      </c>
      <c r="G290" s="4">
        <v>13.4</v>
      </c>
      <c r="H290" s="4">
        <v>69</v>
      </c>
      <c r="I290" s="36">
        <v>0.1</v>
      </c>
      <c r="J290" s="4">
        <v>41.7</v>
      </c>
      <c r="K290" s="4">
        <v>50.7</v>
      </c>
      <c r="L290" s="4">
        <v>1120</v>
      </c>
      <c r="M290" s="4">
        <v>4.51</v>
      </c>
      <c r="N290" s="4">
        <v>24</v>
      </c>
      <c r="O290" s="4">
        <v>4.6</v>
      </c>
      <c r="P290" s="4">
        <v>214</v>
      </c>
      <c r="Q290" s="4">
        <v>0.05</v>
      </c>
      <c r="R290" s="4">
        <v>1</v>
      </c>
      <c r="S290" s="4">
        <v>0.3</v>
      </c>
      <c r="T290" s="4">
        <v>107</v>
      </c>
      <c r="U290" s="4">
        <v>0.81</v>
      </c>
      <c r="V290" s="4">
        <v>0.041</v>
      </c>
      <c r="W290" s="4">
        <v>16</v>
      </c>
      <c r="X290" s="4">
        <v>78</v>
      </c>
      <c r="Y290" s="4">
        <v>1.54</v>
      </c>
      <c r="Z290" s="4">
        <v>833</v>
      </c>
      <c r="AA290" s="4">
        <v>0.062</v>
      </c>
      <c r="AB290" s="4">
        <v>1</v>
      </c>
      <c r="AC290" s="4">
        <v>3.46</v>
      </c>
      <c r="AD290" s="4">
        <v>0.01</v>
      </c>
      <c r="AE290" s="4">
        <v>0.09</v>
      </c>
      <c r="AF290" s="4">
        <v>0.4</v>
      </c>
      <c r="AG290" s="4">
        <v>0.02</v>
      </c>
      <c r="AH290" s="4">
        <v>10.2</v>
      </c>
      <c r="AI290" s="4">
        <v>0.1</v>
      </c>
      <c r="AJ290" s="4">
        <v>0.07</v>
      </c>
      <c r="AK290" s="4">
        <v>0.1</v>
      </c>
      <c r="AL290" s="4">
        <v>8</v>
      </c>
      <c r="AM290" s="4">
        <v>0.25</v>
      </c>
    </row>
    <row r="291" spans="1:39" ht="15">
      <c r="A291" s="2" t="s">
        <v>177</v>
      </c>
      <c r="B291" s="6">
        <v>370899</v>
      </c>
      <c r="C291" s="6">
        <v>6715354</v>
      </c>
      <c r="D291" s="4">
        <v>4.5</v>
      </c>
      <c r="E291" s="4">
        <v>1.1</v>
      </c>
      <c r="F291" s="4">
        <v>65.3</v>
      </c>
      <c r="G291" s="4">
        <v>8.8</v>
      </c>
      <c r="H291" s="4">
        <v>48</v>
      </c>
      <c r="I291" s="36">
        <v>0.1</v>
      </c>
      <c r="J291" s="4">
        <v>21.4</v>
      </c>
      <c r="K291" s="4">
        <v>22.1</v>
      </c>
      <c r="L291" s="4">
        <v>602</v>
      </c>
      <c r="M291" s="4">
        <v>3.7</v>
      </c>
      <c r="N291" s="4">
        <v>14.6</v>
      </c>
      <c r="O291" s="4">
        <v>1.2</v>
      </c>
      <c r="P291" s="4">
        <v>80</v>
      </c>
      <c r="Q291" s="4">
        <v>0.2</v>
      </c>
      <c r="R291" s="4">
        <v>0.7</v>
      </c>
      <c r="S291" s="4">
        <v>0.3</v>
      </c>
      <c r="T291" s="4">
        <v>87</v>
      </c>
      <c r="U291" s="4">
        <v>0.59</v>
      </c>
      <c r="V291" s="4">
        <v>0.058</v>
      </c>
      <c r="W291" s="4">
        <v>11</v>
      </c>
      <c r="X291" s="4">
        <v>59</v>
      </c>
      <c r="Y291" s="4">
        <v>0.87</v>
      </c>
      <c r="Z291" s="4">
        <v>156</v>
      </c>
      <c r="AA291" s="4">
        <v>0.049</v>
      </c>
      <c r="AB291" s="4">
        <v>2</v>
      </c>
      <c r="AC291" s="4">
        <v>1.98</v>
      </c>
      <c r="AD291" s="4">
        <v>0.007</v>
      </c>
      <c r="AE291" s="4">
        <v>0.08</v>
      </c>
      <c r="AF291" s="4">
        <v>0.3</v>
      </c>
      <c r="AG291" s="4">
        <v>0.04</v>
      </c>
      <c r="AH291" s="4">
        <v>5</v>
      </c>
      <c r="AI291" s="4">
        <v>0.05</v>
      </c>
      <c r="AJ291" s="4">
        <v>0.12</v>
      </c>
      <c r="AK291" s="4">
        <v>0.1</v>
      </c>
      <c r="AL291" s="4">
        <v>6</v>
      </c>
      <c r="AM291" s="4">
        <v>0.25</v>
      </c>
    </row>
    <row r="292" spans="1:39" ht="15">
      <c r="A292" s="2" t="s">
        <v>178</v>
      </c>
      <c r="B292" s="6">
        <v>370900</v>
      </c>
      <c r="C292" s="6">
        <v>6715396</v>
      </c>
      <c r="D292" s="4">
        <v>8.2</v>
      </c>
      <c r="E292" s="4">
        <v>1.1</v>
      </c>
      <c r="F292" s="4">
        <v>65.3</v>
      </c>
      <c r="G292" s="4">
        <v>14.2</v>
      </c>
      <c r="H292" s="4">
        <v>43</v>
      </c>
      <c r="I292" s="36">
        <v>0.1</v>
      </c>
      <c r="J292" s="4">
        <v>31.9</v>
      </c>
      <c r="K292" s="4">
        <v>18.1</v>
      </c>
      <c r="L292" s="4">
        <v>697</v>
      </c>
      <c r="M292" s="4">
        <v>3.09</v>
      </c>
      <c r="N292" s="4">
        <v>27.4</v>
      </c>
      <c r="O292" s="4">
        <v>1.8</v>
      </c>
      <c r="P292" s="4">
        <v>83</v>
      </c>
      <c r="Q292" s="4">
        <v>0.1</v>
      </c>
      <c r="R292" s="4">
        <v>0.8</v>
      </c>
      <c r="S292" s="4">
        <v>0.8</v>
      </c>
      <c r="T292" s="4">
        <v>62</v>
      </c>
      <c r="U292" s="4">
        <v>0.3</v>
      </c>
      <c r="V292" s="4">
        <v>0.052</v>
      </c>
      <c r="W292" s="4">
        <v>15</v>
      </c>
      <c r="X292" s="4">
        <v>94</v>
      </c>
      <c r="Y292" s="4">
        <v>0.76</v>
      </c>
      <c r="Z292" s="4">
        <v>144</v>
      </c>
      <c r="AA292" s="4">
        <v>0.026</v>
      </c>
      <c r="AB292" s="4">
        <v>0.5</v>
      </c>
      <c r="AC292" s="4">
        <v>1.87</v>
      </c>
      <c r="AD292" s="4">
        <v>0.006</v>
      </c>
      <c r="AE292" s="4">
        <v>0.05</v>
      </c>
      <c r="AF292" s="4">
        <v>0.2</v>
      </c>
      <c r="AG292" s="4">
        <v>0.04</v>
      </c>
      <c r="AH292" s="4">
        <v>3.4</v>
      </c>
      <c r="AI292" s="4">
        <v>0.05</v>
      </c>
      <c r="AJ292" s="4">
        <v>0.13</v>
      </c>
      <c r="AK292" s="4">
        <v>0.1</v>
      </c>
      <c r="AL292" s="4">
        <v>5</v>
      </c>
      <c r="AM292" s="4">
        <v>0.25</v>
      </c>
    </row>
    <row r="293" spans="1:39" ht="15">
      <c r="A293" s="2" t="s">
        <v>58</v>
      </c>
      <c r="B293" s="6">
        <v>370996</v>
      </c>
      <c r="C293" s="6">
        <v>6713044</v>
      </c>
      <c r="D293" s="4">
        <v>2.5</v>
      </c>
      <c r="E293" s="4">
        <v>0.6</v>
      </c>
      <c r="F293" s="4">
        <v>21.1</v>
      </c>
      <c r="G293" s="4">
        <v>7</v>
      </c>
      <c r="H293" s="4">
        <v>48</v>
      </c>
      <c r="I293" s="36">
        <v>0.05</v>
      </c>
      <c r="J293" s="4">
        <v>16.7</v>
      </c>
      <c r="K293" s="4">
        <v>8.1</v>
      </c>
      <c r="L293" s="4">
        <v>323</v>
      </c>
      <c r="M293" s="4">
        <v>2.27</v>
      </c>
      <c r="N293" s="4">
        <v>3.8</v>
      </c>
      <c r="O293" s="4">
        <v>1.9</v>
      </c>
      <c r="P293" s="4">
        <v>18</v>
      </c>
      <c r="Q293" s="4">
        <v>0.2</v>
      </c>
      <c r="R293" s="4">
        <v>0.3</v>
      </c>
      <c r="S293" s="4">
        <v>0.4</v>
      </c>
      <c r="T293" s="4">
        <v>44</v>
      </c>
      <c r="U293" s="4">
        <v>0.2</v>
      </c>
      <c r="V293" s="4">
        <v>0.071</v>
      </c>
      <c r="W293" s="4">
        <v>20</v>
      </c>
      <c r="X293" s="4">
        <v>32</v>
      </c>
      <c r="Y293" s="4">
        <v>0.57</v>
      </c>
      <c r="Z293" s="4">
        <v>81</v>
      </c>
      <c r="AA293" s="4">
        <v>0.051</v>
      </c>
      <c r="AB293" s="4">
        <v>1</v>
      </c>
      <c r="AC293" s="4">
        <v>1.9</v>
      </c>
      <c r="AD293" s="4">
        <v>0.007</v>
      </c>
      <c r="AE293" s="4">
        <v>0.12</v>
      </c>
      <c r="AF293" s="4">
        <v>0.5</v>
      </c>
      <c r="AG293" s="4">
        <v>0.02</v>
      </c>
      <c r="AH293" s="4">
        <v>2.6</v>
      </c>
      <c r="AI293" s="4">
        <v>0.1</v>
      </c>
      <c r="AJ293" s="4">
        <v>0.06</v>
      </c>
      <c r="AK293" s="4">
        <v>0.1</v>
      </c>
      <c r="AL293" s="4">
        <v>6</v>
      </c>
      <c r="AM293" s="4">
        <v>0.25</v>
      </c>
    </row>
    <row r="294" spans="1:39" ht="15">
      <c r="A294" s="2" t="s">
        <v>190</v>
      </c>
      <c r="B294" s="6">
        <v>370112</v>
      </c>
      <c r="C294" s="6">
        <v>6713005</v>
      </c>
      <c r="D294" s="4">
        <v>1.2</v>
      </c>
      <c r="E294" s="4">
        <v>0.5</v>
      </c>
      <c r="F294" s="4">
        <v>17</v>
      </c>
      <c r="G294" s="4">
        <v>5.1</v>
      </c>
      <c r="H294" s="4">
        <v>41</v>
      </c>
      <c r="I294" s="36">
        <v>0.05</v>
      </c>
      <c r="J294" s="4">
        <v>7.8</v>
      </c>
      <c r="K294" s="4">
        <v>4.7</v>
      </c>
      <c r="L294" s="4">
        <v>208</v>
      </c>
      <c r="M294" s="4">
        <v>1.61</v>
      </c>
      <c r="N294" s="4">
        <v>1.1</v>
      </c>
      <c r="O294" s="4">
        <v>2.4</v>
      </c>
      <c r="P294" s="4">
        <v>17</v>
      </c>
      <c r="Q294" s="4">
        <v>0.2</v>
      </c>
      <c r="R294" s="4">
        <v>0.2</v>
      </c>
      <c r="S294" s="4">
        <v>0.2</v>
      </c>
      <c r="T294" s="4">
        <v>38</v>
      </c>
      <c r="U294" s="4">
        <v>0.38</v>
      </c>
      <c r="V294" s="4">
        <v>0.04</v>
      </c>
      <c r="W294" s="4">
        <v>13</v>
      </c>
      <c r="X294" s="4">
        <v>17</v>
      </c>
      <c r="Y294" s="4">
        <v>0.36</v>
      </c>
      <c r="Z294" s="4">
        <v>70</v>
      </c>
      <c r="AA294" s="4">
        <v>0.052</v>
      </c>
      <c r="AB294" s="4">
        <v>2</v>
      </c>
      <c r="AC294" s="4">
        <v>1.02</v>
      </c>
      <c r="AD294" s="4">
        <v>0.007</v>
      </c>
      <c r="AE294" s="4">
        <v>0.06</v>
      </c>
      <c r="AF294" s="4">
        <v>0.5</v>
      </c>
      <c r="AG294" s="4">
        <v>0.02</v>
      </c>
      <c r="AH294" s="4">
        <v>2.7</v>
      </c>
      <c r="AI294" s="4">
        <v>0.05</v>
      </c>
      <c r="AJ294" s="4">
        <v>0.08</v>
      </c>
      <c r="AK294" s="4">
        <v>0.1</v>
      </c>
      <c r="AL294" s="4">
        <v>5</v>
      </c>
      <c r="AM294" s="4">
        <v>0.25</v>
      </c>
    </row>
    <row r="295" spans="1:39" ht="15">
      <c r="A295" s="2" t="s">
        <v>59</v>
      </c>
      <c r="B295" s="6">
        <v>371111</v>
      </c>
      <c r="C295" s="6">
        <v>6713073</v>
      </c>
      <c r="D295" s="4">
        <v>1</v>
      </c>
      <c r="E295" s="4">
        <v>0.5</v>
      </c>
      <c r="F295" s="4">
        <v>15.3</v>
      </c>
      <c r="G295" s="4">
        <v>7.2</v>
      </c>
      <c r="H295" s="4">
        <v>39</v>
      </c>
      <c r="I295" s="36">
        <v>0.05</v>
      </c>
      <c r="J295" s="4">
        <v>12.4</v>
      </c>
      <c r="K295" s="4">
        <v>5.4</v>
      </c>
      <c r="L295" s="4">
        <v>206</v>
      </c>
      <c r="M295" s="4">
        <v>1.76</v>
      </c>
      <c r="N295" s="4">
        <v>2.1</v>
      </c>
      <c r="O295" s="4">
        <v>3.1</v>
      </c>
      <c r="P295" s="4">
        <v>14</v>
      </c>
      <c r="Q295" s="4">
        <v>0.1</v>
      </c>
      <c r="R295" s="4">
        <v>0.1</v>
      </c>
      <c r="S295" s="4">
        <v>0.4</v>
      </c>
      <c r="T295" s="4">
        <v>37</v>
      </c>
      <c r="U295" s="4">
        <v>0.22</v>
      </c>
      <c r="V295" s="4">
        <v>0.072</v>
      </c>
      <c r="W295" s="4">
        <v>23</v>
      </c>
      <c r="X295" s="4">
        <v>27</v>
      </c>
      <c r="Y295" s="4">
        <v>0.45</v>
      </c>
      <c r="Z295" s="4">
        <v>97</v>
      </c>
      <c r="AA295" s="4">
        <v>0.057</v>
      </c>
      <c r="AB295" s="4">
        <v>0.5</v>
      </c>
      <c r="AC295" s="4">
        <v>1.71</v>
      </c>
      <c r="AD295" s="4">
        <v>0.01</v>
      </c>
      <c r="AE295" s="4">
        <v>0.11</v>
      </c>
      <c r="AF295" s="4">
        <v>0.4</v>
      </c>
      <c r="AG295" s="4">
        <v>0.005</v>
      </c>
      <c r="AH295" s="4">
        <v>3</v>
      </c>
      <c r="AI295" s="4">
        <v>0.2</v>
      </c>
      <c r="AJ295" s="4">
        <v>0.08</v>
      </c>
      <c r="AK295" s="4">
        <v>0.1</v>
      </c>
      <c r="AL295" s="4">
        <v>7</v>
      </c>
      <c r="AM295" s="4">
        <v>0.25</v>
      </c>
    </row>
    <row r="296" spans="1:39" ht="15">
      <c r="A296" s="2" t="s">
        <v>49</v>
      </c>
      <c r="B296" s="6">
        <v>371200</v>
      </c>
      <c r="C296" s="6">
        <v>6713065</v>
      </c>
      <c r="D296" s="4">
        <v>1.1</v>
      </c>
      <c r="E296" s="4">
        <v>2</v>
      </c>
      <c r="F296" s="4">
        <v>8.6</v>
      </c>
      <c r="G296" s="4">
        <v>5.7</v>
      </c>
      <c r="H296" s="4">
        <v>42</v>
      </c>
      <c r="I296" s="36">
        <v>0.05</v>
      </c>
      <c r="J296" s="4">
        <v>11.2</v>
      </c>
      <c r="K296" s="4">
        <v>5.9</v>
      </c>
      <c r="L296" s="4">
        <v>223</v>
      </c>
      <c r="M296" s="4">
        <v>2.03</v>
      </c>
      <c r="N296" s="4">
        <v>1.2</v>
      </c>
      <c r="O296" s="4">
        <v>4.1</v>
      </c>
      <c r="P296" s="4">
        <v>13</v>
      </c>
      <c r="Q296" s="4">
        <v>0.1</v>
      </c>
      <c r="R296" s="4">
        <v>0.1</v>
      </c>
      <c r="S296" s="4">
        <v>0.3</v>
      </c>
      <c r="T296" s="4">
        <v>38</v>
      </c>
      <c r="U296" s="4">
        <v>0.17</v>
      </c>
      <c r="V296" s="4">
        <v>0.059</v>
      </c>
      <c r="W296" s="4">
        <v>22</v>
      </c>
      <c r="X296" s="4">
        <v>25</v>
      </c>
      <c r="Y296" s="4">
        <v>0.55</v>
      </c>
      <c r="Z296" s="4">
        <v>80</v>
      </c>
      <c r="AA296" s="4">
        <v>0.088</v>
      </c>
      <c r="AB296" s="4">
        <v>1</v>
      </c>
      <c r="AC296" s="4">
        <v>1.73</v>
      </c>
      <c r="AD296" s="4">
        <v>0.007</v>
      </c>
      <c r="AE296" s="4">
        <v>0.11</v>
      </c>
      <c r="AF296" s="4">
        <v>0.6</v>
      </c>
      <c r="AG296" s="4">
        <v>0.01</v>
      </c>
      <c r="AH296" s="4">
        <v>3.1</v>
      </c>
      <c r="AI296" s="4">
        <v>0.1</v>
      </c>
      <c r="AJ296" s="4">
        <v>0.06</v>
      </c>
      <c r="AK296" s="4">
        <v>0.1</v>
      </c>
      <c r="AL296" s="4">
        <v>6</v>
      </c>
      <c r="AM296" s="4">
        <v>0.25</v>
      </c>
    </row>
    <row r="297" spans="1:39" ht="15">
      <c r="A297" s="2" t="s">
        <v>50</v>
      </c>
      <c r="B297" s="6">
        <v>371304</v>
      </c>
      <c r="C297" s="6">
        <v>6713052</v>
      </c>
      <c r="D297" s="4">
        <v>1.3</v>
      </c>
      <c r="E297" s="4">
        <v>5.3</v>
      </c>
      <c r="F297" s="4">
        <v>9.7</v>
      </c>
      <c r="G297" s="4">
        <v>5.7</v>
      </c>
      <c r="H297" s="4">
        <v>40</v>
      </c>
      <c r="I297" s="36">
        <v>0.05</v>
      </c>
      <c r="J297" s="4">
        <v>11.6</v>
      </c>
      <c r="K297" s="4">
        <v>6.1</v>
      </c>
      <c r="L297" s="4">
        <v>218</v>
      </c>
      <c r="M297" s="4">
        <v>1.97</v>
      </c>
      <c r="N297" s="4">
        <v>4.5</v>
      </c>
      <c r="O297" s="4">
        <v>4.1</v>
      </c>
      <c r="P297" s="4">
        <v>13</v>
      </c>
      <c r="Q297" s="4">
        <v>0.05</v>
      </c>
      <c r="R297" s="4">
        <v>0.1</v>
      </c>
      <c r="S297" s="4">
        <v>0.4</v>
      </c>
      <c r="T297" s="4">
        <v>33</v>
      </c>
      <c r="U297" s="4">
        <v>0.23</v>
      </c>
      <c r="V297" s="4">
        <v>0.056</v>
      </c>
      <c r="W297" s="4">
        <v>22</v>
      </c>
      <c r="X297" s="4">
        <v>24</v>
      </c>
      <c r="Y297" s="4">
        <v>0.53</v>
      </c>
      <c r="Z297" s="4">
        <v>95</v>
      </c>
      <c r="AA297" s="4">
        <v>0.068</v>
      </c>
      <c r="AB297" s="4">
        <v>1</v>
      </c>
      <c r="AC297" s="4">
        <v>1.54</v>
      </c>
      <c r="AD297" s="4">
        <v>0.009</v>
      </c>
      <c r="AE297" s="4">
        <v>0.09</v>
      </c>
      <c r="AF297" s="4">
        <v>0.8</v>
      </c>
      <c r="AG297" s="4">
        <v>0.005</v>
      </c>
      <c r="AH297" s="4">
        <v>3.4</v>
      </c>
      <c r="AI297" s="4">
        <v>0.1</v>
      </c>
      <c r="AJ297" s="4">
        <v>0.06</v>
      </c>
      <c r="AK297" s="4">
        <v>0.1</v>
      </c>
      <c r="AL297" s="4">
        <v>6</v>
      </c>
      <c r="AM297" s="4">
        <v>0.25</v>
      </c>
    </row>
    <row r="298" spans="1:39" ht="15">
      <c r="A298" s="2" t="s">
        <v>51</v>
      </c>
      <c r="B298" s="6">
        <v>371398</v>
      </c>
      <c r="C298" s="6">
        <v>6713057</v>
      </c>
      <c r="D298" s="4">
        <v>0.5</v>
      </c>
      <c r="E298" s="4">
        <v>2.6</v>
      </c>
      <c r="F298" s="4">
        <v>22.9</v>
      </c>
      <c r="G298" s="4">
        <v>8.3</v>
      </c>
      <c r="H298" s="4">
        <v>42</v>
      </c>
      <c r="I298" s="36">
        <v>0.05</v>
      </c>
      <c r="J298" s="4">
        <v>17.5</v>
      </c>
      <c r="K298" s="4">
        <v>8.4</v>
      </c>
      <c r="L298" s="4">
        <v>337</v>
      </c>
      <c r="M298" s="4">
        <v>2.15</v>
      </c>
      <c r="N298" s="4">
        <v>5.2</v>
      </c>
      <c r="O298" s="4">
        <v>7.3</v>
      </c>
      <c r="P298" s="4">
        <v>18</v>
      </c>
      <c r="Q298" s="4">
        <v>0.1</v>
      </c>
      <c r="R298" s="4">
        <v>0.3</v>
      </c>
      <c r="S298" s="4">
        <v>0.5</v>
      </c>
      <c r="T298" s="4">
        <v>44</v>
      </c>
      <c r="U298" s="4">
        <v>0.34</v>
      </c>
      <c r="V298" s="4">
        <v>0.055</v>
      </c>
      <c r="W298" s="4">
        <v>23</v>
      </c>
      <c r="X298" s="4">
        <v>29</v>
      </c>
      <c r="Y298" s="4">
        <v>0.61</v>
      </c>
      <c r="Z298" s="4">
        <v>115</v>
      </c>
      <c r="AA298" s="4">
        <v>0.077</v>
      </c>
      <c r="AB298" s="4">
        <v>1</v>
      </c>
      <c r="AC298" s="4">
        <v>1.77</v>
      </c>
      <c r="AD298" s="4">
        <v>0.012</v>
      </c>
      <c r="AE298" s="4">
        <v>0.14</v>
      </c>
      <c r="AF298" s="4">
        <v>0.8</v>
      </c>
      <c r="AG298" s="4">
        <v>0.01</v>
      </c>
      <c r="AH298" s="4">
        <v>4</v>
      </c>
      <c r="AI298" s="4">
        <v>0.2</v>
      </c>
      <c r="AJ298" s="4">
        <v>0.05</v>
      </c>
      <c r="AK298" s="4">
        <v>0.1</v>
      </c>
      <c r="AL298" s="4">
        <v>5</v>
      </c>
      <c r="AM298" s="4">
        <v>0.5</v>
      </c>
    </row>
    <row r="299" spans="1:39" ht="15">
      <c r="A299" s="2" t="s">
        <v>52</v>
      </c>
      <c r="B299" s="6">
        <v>371512</v>
      </c>
      <c r="C299" s="6">
        <v>6713042</v>
      </c>
      <c r="D299" s="4">
        <v>3.2</v>
      </c>
      <c r="E299" s="4">
        <v>5.5</v>
      </c>
      <c r="F299" s="4">
        <v>20.2</v>
      </c>
      <c r="G299" s="4">
        <v>6.8</v>
      </c>
      <c r="H299" s="4">
        <v>39</v>
      </c>
      <c r="I299" s="36">
        <v>0.05</v>
      </c>
      <c r="J299" s="4">
        <v>11.1</v>
      </c>
      <c r="K299" s="4">
        <v>10.3</v>
      </c>
      <c r="L299" s="4">
        <v>367</v>
      </c>
      <c r="M299" s="4">
        <v>2.27</v>
      </c>
      <c r="N299" s="4">
        <v>3.9</v>
      </c>
      <c r="O299" s="4">
        <v>6.2</v>
      </c>
      <c r="P299" s="4">
        <v>22</v>
      </c>
      <c r="Q299" s="4">
        <v>0.05</v>
      </c>
      <c r="R299" s="4">
        <v>0.3</v>
      </c>
      <c r="S299" s="4">
        <v>0.4</v>
      </c>
      <c r="T299" s="4">
        <v>55</v>
      </c>
      <c r="U299" s="4">
        <v>0.47</v>
      </c>
      <c r="V299" s="4">
        <v>0.072</v>
      </c>
      <c r="W299" s="4">
        <v>18</v>
      </c>
      <c r="X299" s="4">
        <v>29</v>
      </c>
      <c r="Y299" s="4">
        <v>0.68</v>
      </c>
      <c r="Z299" s="4">
        <v>66</v>
      </c>
      <c r="AA299" s="4">
        <v>0.081</v>
      </c>
      <c r="AB299" s="4">
        <v>0.5</v>
      </c>
      <c r="AC299" s="4">
        <v>1.6</v>
      </c>
      <c r="AD299" s="4">
        <v>0.017</v>
      </c>
      <c r="AE299" s="4">
        <v>0.05</v>
      </c>
      <c r="AF299" s="4">
        <v>0.8</v>
      </c>
      <c r="AG299" s="4">
        <v>0.005</v>
      </c>
      <c r="AH299" s="4">
        <v>6.1</v>
      </c>
      <c r="AI299" s="4">
        <v>0.05</v>
      </c>
      <c r="AJ299" s="4">
        <v>0.06</v>
      </c>
      <c r="AK299" s="4">
        <v>0.1</v>
      </c>
      <c r="AL299" s="4">
        <v>5</v>
      </c>
      <c r="AM299" s="4">
        <v>0.25</v>
      </c>
    </row>
    <row r="300" spans="1:39" ht="15">
      <c r="A300" s="2" t="s">
        <v>198</v>
      </c>
      <c r="B300" s="6">
        <v>371594</v>
      </c>
      <c r="C300" s="6">
        <v>6713032</v>
      </c>
      <c r="D300" s="4">
        <v>2.1</v>
      </c>
      <c r="E300" s="4">
        <v>4.3</v>
      </c>
      <c r="F300" s="4">
        <v>13.9</v>
      </c>
      <c r="G300" s="4">
        <v>6.5</v>
      </c>
      <c r="H300" s="4">
        <v>42</v>
      </c>
      <c r="I300" s="36">
        <v>0.05</v>
      </c>
      <c r="J300" s="4">
        <v>13.8</v>
      </c>
      <c r="K300" s="4">
        <v>9.8</v>
      </c>
      <c r="L300" s="4">
        <v>272</v>
      </c>
      <c r="M300" s="4">
        <v>3.49</v>
      </c>
      <c r="N300" s="4">
        <v>3.1</v>
      </c>
      <c r="O300" s="4">
        <v>4.2</v>
      </c>
      <c r="P300" s="4">
        <v>24</v>
      </c>
      <c r="Q300" s="4">
        <v>0.05</v>
      </c>
      <c r="R300" s="4">
        <v>0.3</v>
      </c>
      <c r="S300" s="4">
        <v>0.3</v>
      </c>
      <c r="T300" s="4">
        <v>56</v>
      </c>
      <c r="U300" s="4">
        <v>0.51</v>
      </c>
      <c r="V300" s="4">
        <v>0.082</v>
      </c>
      <c r="W300" s="4">
        <v>14</v>
      </c>
      <c r="X300" s="4">
        <v>32</v>
      </c>
      <c r="Y300" s="4">
        <v>0.82</v>
      </c>
      <c r="Z300" s="4">
        <v>113</v>
      </c>
      <c r="AA300" s="4">
        <v>0.086</v>
      </c>
      <c r="AB300" s="4">
        <v>1</v>
      </c>
      <c r="AC300" s="4">
        <v>1.93</v>
      </c>
      <c r="AD300" s="4">
        <v>0.015</v>
      </c>
      <c r="AE300" s="4">
        <v>0.04</v>
      </c>
      <c r="AF300" s="4">
        <v>0.6</v>
      </c>
      <c r="AG300" s="4">
        <v>0.005</v>
      </c>
      <c r="AH300" s="4">
        <v>5.7</v>
      </c>
      <c r="AI300" s="4">
        <v>0.05</v>
      </c>
      <c r="AJ300" s="4">
        <v>0.07</v>
      </c>
      <c r="AK300" s="4">
        <v>0.1</v>
      </c>
      <c r="AL300" s="4">
        <v>5</v>
      </c>
      <c r="AM300" s="4">
        <v>0.25</v>
      </c>
    </row>
    <row r="301" spans="1:39" ht="15">
      <c r="A301" s="2" t="s">
        <v>199</v>
      </c>
      <c r="B301" s="6">
        <v>371698</v>
      </c>
      <c r="C301" s="6">
        <v>6713025</v>
      </c>
      <c r="D301" s="4">
        <v>1.7</v>
      </c>
      <c r="E301" s="4">
        <v>8.5</v>
      </c>
      <c r="F301" s="4">
        <v>26</v>
      </c>
      <c r="G301" s="4">
        <v>9.9</v>
      </c>
      <c r="H301" s="4">
        <v>62</v>
      </c>
      <c r="I301" s="36">
        <v>0.3</v>
      </c>
      <c r="J301" s="4">
        <v>23.6</v>
      </c>
      <c r="K301" s="4">
        <v>12.3</v>
      </c>
      <c r="L301" s="4">
        <v>402</v>
      </c>
      <c r="M301" s="4">
        <v>2.78</v>
      </c>
      <c r="N301" s="4">
        <v>8.4</v>
      </c>
      <c r="O301" s="4">
        <v>2</v>
      </c>
      <c r="P301" s="4">
        <v>32</v>
      </c>
      <c r="Q301" s="4">
        <v>0.2</v>
      </c>
      <c r="R301" s="4">
        <v>0.3</v>
      </c>
      <c r="S301" s="4">
        <v>1.2</v>
      </c>
      <c r="T301" s="4">
        <v>65</v>
      </c>
      <c r="U301" s="4">
        <v>0.56</v>
      </c>
      <c r="V301" s="4">
        <v>0.076</v>
      </c>
      <c r="W301" s="4">
        <v>14</v>
      </c>
      <c r="X301" s="4">
        <v>52</v>
      </c>
      <c r="Y301" s="4">
        <v>0.73</v>
      </c>
      <c r="Z301" s="4">
        <v>123</v>
      </c>
      <c r="AA301" s="4">
        <v>0.055</v>
      </c>
      <c r="AB301" s="4">
        <v>2</v>
      </c>
      <c r="AC301" s="4">
        <v>2.39</v>
      </c>
      <c r="AD301" s="4">
        <v>0.021</v>
      </c>
      <c r="AE301" s="4">
        <v>0.06</v>
      </c>
      <c r="AF301" s="4">
        <v>1.6</v>
      </c>
      <c r="AG301" s="4">
        <v>0.02</v>
      </c>
      <c r="AH301" s="4">
        <v>5.8</v>
      </c>
      <c r="AI301" s="4">
        <v>0.1</v>
      </c>
      <c r="AJ301" s="4">
        <v>0.09</v>
      </c>
      <c r="AK301" s="4">
        <v>0.1</v>
      </c>
      <c r="AL301" s="4">
        <v>6</v>
      </c>
      <c r="AM301" s="4">
        <v>0.8</v>
      </c>
    </row>
    <row r="302" spans="1:39" ht="15">
      <c r="A302" s="2" t="s">
        <v>200</v>
      </c>
      <c r="B302" s="6">
        <v>371801</v>
      </c>
      <c r="C302" s="6">
        <v>6713038</v>
      </c>
      <c r="D302" s="4">
        <v>3.7</v>
      </c>
      <c r="E302" s="4">
        <v>76.8</v>
      </c>
      <c r="F302" s="4">
        <v>43.8</v>
      </c>
      <c r="G302" s="4">
        <v>15.6</v>
      </c>
      <c r="H302" s="4">
        <v>77</v>
      </c>
      <c r="I302" s="36">
        <v>0.8</v>
      </c>
      <c r="J302" s="4">
        <v>29.6</v>
      </c>
      <c r="K302" s="4">
        <v>21.2</v>
      </c>
      <c r="L302" s="4">
        <v>3795</v>
      </c>
      <c r="M302" s="4">
        <v>4.79</v>
      </c>
      <c r="N302" s="4">
        <v>36.6</v>
      </c>
      <c r="O302" s="4">
        <v>1.3</v>
      </c>
      <c r="P302" s="4">
        <v>38</v>
      </c>
      <c r="Q302" s="4">
        <v>0.9</v>
      </c>
      <c r="R302" s="4">
        <v>0.7</v>
      </c>
      <c r="S302" s="4">
        <v>3</v>
      </c>
      <c r="T302" s="4">
        <v>87</v>
      </c>
      <c r="U302" s="4">
        <v>0.73</v>
      </c>
      <c r="V302" s="4">
        <v>0.173</v>
      </c>
      <c r="W302" s="4">
        <v>26</v>
      </c>
      <c r="X302" s="4">
        <v>57</v>
      </c>
      <c r="Y302" s="4">
        <v>0.68</v>
      </c>
      <c r="Z302" s="4">
        <v>199</v>
      </c>
      <c r="AA302" s="4">
        <v>0.027</v>
      </c>
      <c r="AB302" s="4">
        <v>2</v>
      </c>
      <c r="AC302" s="4">
        <v>3.04</v>
      </c>
      <c r="AD302" s="4">
        <v>0.021</v>
      </c>
      <c r="AE302" s="4">
        <v>0.05</v>
      </c>
      <c r="AF302" s="4">
        <v>1.7</v>
      </c>
      <c r="AG302" s="4">
        <v>0.07</v>
      </c>
      <c r="AH302" s="4">
        <v>4.8</v>
      </c>
      <c r="AI302" s="4">
        <v>0.2</v>
      </c>
      <c r="AJ302" s="4">
        <v>0.17</v>
      </c>
      <c r="AK302" s="4">
        <v>0.1</v>
      </c>
      <c r="AL302" s="4">
        <v>6</v>
      </c>
      <c r="AM302" s="4">
        <v>2.9</v>
      </c>
    </row>
    <row r="303" spans="1:39" ht="15">
      <c r="A303" s="2" t="s">
        <v>201</v>
      </c>
      <c r="B303" s="6">
        <v>371888</v>
      </c>
      <c r="C303" s="6">
        <v>6713028</v>
      </c>
      <c r="D303" s="4">
        <v>1.6</v>
      </c>
      <c r="E303" s="4">
        <v>24.8</v>
      </c>
      <c r="F303" s="4">
        <v>23.1</v>
      </c>
      <c r="G303" s="4">
        <v>13.5</v>
      </c>
      <c r="H303" s="4">
        <v>55</v>
      </c>
      <c r="I303" s="36">
        <v>0.4</v>
      </c>
      <c r="J303" s="4">
        <v>23.1</v>
      </c>
      <c r="K303" s="4">
        <v>10</v>
      </c>
      <c r="L303" s="4">
        <v>421</v>
      </c>
      <c r="M303" s="4">
        <v>3.08</v>
      </c>
      <c r="N303" s="4">
        <v>14</v>
      </c>
      <c r="O303" s="4">
        <v>2.4</v>
      </c>
      <c r="P303" s="4">
        <v>37</v>
      </c>
      <c r="Q303" s="4">
        <v>0.2</v>
      </c>
      <c r="R303" s="4">
        <v>0.5</v>
      </c>
      <c r="S303" s="4">
        <v>2.5</v>
      </c>
      <c r="T303" s="4">
        <v>56</v>
      </c>
      <c r="U303" s="4">
        <v>0.73</v>
      </c>
      <c r="V303" s="4">
        <v>0.091</v>
      </c>
      <c r="W303" s="4">
        <v>16</v>
      </c>
      <c r="X303" s="4">
        <v>49</v>
      </c>
      <c r="Y303" s="4">
        <v>0.71</v>
      </c>
      <c r="Z303" s="4">
        <v>107</v>
      </c>
      <c r="AA303" s="4">
        <v>0.055</v>
      </c>
      <c r="AB303" s="4">
        <v>1</v>
      </c>
      <c r="AC303" s="4">
        <v>1.82</v>
      </c>
      <c r="AD303" s="4">
        <v>0.028</v>
      </c>
      <c r="AE303" s="4">
        <v>0.06</v>
      </c>
      <c r="AF303" s="4">
        <v>2.5</v>
      </c>
      <c r="AG303" s="4">
        <v>0.03</v>
      </c>
      <c r="AH303" s="4">
        <v>5.4</v>
      </c>
      <c r="AI303" s="4">
        <v>0.05</v>
      </c>
      <c r="AJ303" s="4">
        <v>0.1</v>
      </c>
      <c r="AK303" s="4">
        <v>0.1</v>
      </c>
      <c r="AL303" s="4">
        <v>5</v>
      </c>
      <c r="AM303" s="4">
        <v>1.1</v>
      </c>
    </row>
    <row r="304" spans="1:39" ht="15">
      <c r="A304" s="2" t="s">
        <v>202</v>
      </c>
      <c r="B304" s="6">
        <v>372003</v>
      </c>
      <c r="C304" s="6">
        <v>6713045</v>
      </c>
      <c r="D304" s="4">
        <v>2.4</v>
      </c>
      <c r="E304" s="4">
        <v>75.3</v>
      </c>
      <c r="F304" s="4">
        <v>40.9</v>
      </c>
      <c r="G304" s="4">
        <v>13.5</v>
      </c>
      <c r="H304" s="4">
        <v>132</v>
      </c>
      <c r="I304" s="36">
        <v>0.7</v>
      </c>
      <c r="J304" s="4">
        <v>40.8</v>
      </c>
      <c r="K304" s="4">
        <v>13.6</v>
      </c>
      <c r="L304" s="4">
        <v>4669</v>
      </c>
      <c r="M304" s="4">
        <v>3.6</v>
      </c>
      <c r="N304" s="4">
        <v>30.5</v>
      </c>
      <c r="O304" s="4">
        <v>1.9</v>
      </c>
      <c r="P304" s="4">
        <v>42</v>
      </c>
      <c r="Q304" s="4">
        <v>1.2</v>
      </c>
      <c r="R304" s="4">
        <v>0.5</v>
      </c>
      <c r="S304" s="4">
        <v>3.9</v>
      </c>
      <c r="T304" s="4">
        <v>63</v>
      </c>
      <c r="U304" s="4">
        <v>0.71</v>
      </c>
      <c r="V304" s="4">
        <v>0.11</v>
      </c>
      <c r="W304" s="4">
        <v>24</v>
      </c>
      <c r="X304" s="4">
        <v>70</v>
      </c>
      <c r="Y304" s="4">
        <v>0.77</v>
      </c>
      <c r="Z304" s="4">
        <v>278</v>
      </c>
      <c r="AA304" s="4">
        <v>0.044</v>
      </c>
      <c r="AB304" s="4">
        <v>2</v>
      </c>
      <c r="AC304" s="4">
        <v>3.1</v>
      </c>
      <c r="AD304" s="4">
        <v>0.025</v>
      </c>
      <c r="AE304" s="4">
        <v>0.07</v>
      </c>
      <c r="AF304" s="4">
        <v>1.4</v>
      </c>
      <c r="AG304" s="4">
        <v>0.06</v>
      </c>
      <c r="AH304" s="4">
        <v>6.5</v>
      </c>
      <c r="AI304" s="4">
        <v>0.2</v>
      </c>
      <c r="AJ304" s="4">
        <v>0.13</v>
      </c>
      <c r="AK304" s="4">
        <v>0.1</v>
      </c>
      <c r="AL304" s="4">
        <v>6</v>
      </c>
      <c r="AM304" s="4">
        <v>1.2</v>
      </c>
    </row>
    <row r="305" spans="1:39" ht="15">
      <c r="A305" s="2" t="s">
        <v>191</v>
      </c>
      <c r="B305" s="6">
        <v>370176</v>
      </c>
      <c r="C305" s="6">
        <v>6712993</v>
      </c>
      <c r="D305" s="4">
        <v>0.25</v>
      </c>
      <c r="E305" s="4">
        <v>0.5</v>
      </c>
      <c r="F305" s="4">
        <v>7.8</v>
      </c>
      <c r="G305" s="4">
        <v>6.5</v>
      </c>
      <c r="H305" s="4">
        <v>24</v>
      </c>
      <c r="I305" s="36">
        <v>0.05</v>
      </c>
      <c r="J305" s="4">
        <v>6.2</v>
      </c>
      <c r="K305" s="4">
        <v>3.6</v>
      </c>
      <c r="L305" s="4">
        <v>119</v>
      </c>
      <c r="M305" s="4">
        <v>2.13</v>
      </c>
      <c r="N305" s="4">
        <v>1.6</v>
      </c>
      <c r="O305" s="4">
        <v>3.2</v>
      </c>
      <c r="P305" s="4">
        <v>10</v>
      </c>
      <c r="Q305" s="4">
        <v>0.05</v>
      </c>
      <c r="R305" s="4">
        <v>0.1</v>
      </c>
      <c r="S305" s="4">
        <v>0.3</v>
      </c>
      <c r="T305" s="4">
        <v>61</v>
      </c>
      <c r="U305" s="4">
        <v>0.1</v>
      </c>
      <c r="V305" s="4">
        <v>0.048</v>
      </c>
      <c r="W305" s="4">
        <v>17</v>
      </c>
      <c r="X305" s="4">
        <v>20</v>
      </c>
      <c r="Y305" s="4">
        <v>0.29</v>
      </c>
      <c r="Z305" s="4">
        <v>48</v>
      </c>
      <c r="AA305" s="4">
        <v>0.075</v>
      </c>
      <c r="AB305" s="4">
        <v>2</v>
      </c>
      <c r="AC305" s="4">
        <v>0.94</v>
      </c>
      <c r="AD305" s="4">
        <v>0.007</v>
      </c>
      <c r="AE305" s="4">
        <v>0.06</v>
      </c>
      <c r="AF305" s="4">
        <v>1.1</v>
      </c>
      <c r="AG305" s="4">
        <v>0.02</v>
      </c>
      <c r="AH305" s="4">
        <v>2.1</v>
      </c>
      <c r="AI305" s="4">
        <v>0.05</v>
      </c>
      <c r="AJ305" s="4">
        <v>0.11</v>
      </c>
      <c r="AK305" s="4">
        <v>0.1</v>
      </c>
      <c r="AL305" s="4">
        <v>7</v>
      </c>
      <c r="AM305" s="4">
        <v>0.25</v>
      </c>
    </row>
    <row r="306" spans="1:39" ht="15">
      <c r="A306" s="2" t="s">
        <v>203</v>
      </c>
      <c r="B306" s="6">
        <v>372102</v>
      </c>
      <c r="C306" s="6">
        <v>6713034</v>
      </c>
      <c r="D306" s="4">
        <v>3</v>
      </c>
      <c r="E306" s="4">
        <v>23.4</v>
      </c>
      <c r="F306" s="4">
        <v>35.7</v>
      </c>
      <c r="G306" s="4">
        <v>12.4</v>
      </c>
      <c r="H306" s="4">
        <v>47</v>
      </c>
      <c r="I306" s="36">
        <v>0.2</v>
      </c>
      <c r="J306" s="4">
        <v>28.9</v>
      </c>
      <c r="K306" s="4">
        <v>14</v>
      </c>
      <c r="L306" s="4">
        <v>343</v>
      </c>
      <c r="M306" s="4">
        <v>2.29</v>
      </c>
      <c r="N306" s="4">
        <v>7.3</v>
      </c>
      <c r="O306" s="4">
        <v>3.6</v>
      </c>
      <c r="P306" s="4">
        <v>29</v>
      </c>
      <c r="Q306" s="4">
        <v>0.3</v>
      </c>
      <c r="R306" s="4">
        <v>0.3</v>
      </c>
      <c r="S306" s="4">
        <v>3.1</v>
      </c>
      <c r="T306" s="4">
        <v>51</v>
      </c>
      <c r="U306" s="4">
        <v>0.48</v>
      </c>
      <c r="V306" s="4">
        <v>0.046</v>
      </c>
      <c r="W306" s="4">
        <v>13</v>
      </c>
      <c r="X306" s="4">
        <v>49</v>
      </c>
      <c r="Y306" s="4">
        <v>0.69</v>
      </c>
      <c r="Z306" s="4">
        <v>144</v>
      </c>
      <c r="AA306" s="4">
        <v>0.086</v>
      </c>
      <c r="AB306" s="4">
        <v>1</v>
      </c>
      <c r="AC306" s="4">
        <v>1.83</v>
      </c>
      <c r="AD306" s="4">
        <v>0.022</v>
      </c>
      <c r="AE306" s="4">
        <v>0.06</v>
      </c>
      <c r="AF306" s="4">
        <v>1.5</v>
      </c>
      <c r="AG306" s="4">
        <v>0.01</v>
      </c>
      <c r="AH306" s="4">
        <v>4.9</v>
      </c>
      <c r="AI306" s="4">
        <v>0.1</v>
      </c>
      <c r="AJ306" s="4">
        <v>0.09</v>
      </c>
      <c r="AK306" s="4">
        <v>0.1</v>
      </c>
      <c r="AL306" s="4">
        <v>5</v>
      </c>
      <c r="AM306" s="4">
        <v>0.25</v>
      </c>
    </row>
    <row r="307" spans="1:39" ht="15">
      <c r="A307" s="2" t="s">
        <v>204</v>
      </c>
      <c r="B307" s="6">
        <v>372202</v>
      </c>
      <c r="C307" s="6">
        <v>6713025</v>
      </c>
      <c r="D307" s="4">
        <v>2.1</v>
      </c>
      <c r="E307" s="4">
        <v>9.3</v>
      </c>
      <c r="F307" s="4">
        <v>12.2</v>
      </c>
      <c r="G307" s="4">
        <v>9.3</v>
      </c>
      <c r="H307" s="4">
        <v>27</v>
      </c>
      <c r="I307" s="36">
        <v>0.3</v>
      </c>
      <c r="J307" s="4">
        <v>12.6</v>
      </c>
      <c r="K307" s="4">
        <v>4.2</v>
      </c>
      <c r="L307" s="4">
        <v>180</v>
      </c>
      <c r="M307" s="4">
        <v>1.27</v>
      </c>
      <c r="N307" s="4">
        <v>0.6</v>
      </c>
      <c r="O307" s="4">
        <v>0.2</v>
      </c>
      <c r="P307" s="4">
        <v>23</v>
      </c>
      <c r="Q307" s="4">
        <v>0.2</v>
      </c>
      <c r="R307" s="4">
        <v>0.2</v>
      </c>
      <c r="S307" s="4">
        <v>0.5</v>
      </c>
      <c r="T307" s="4">
        <v>30</v>
      </c>
      <c r="U307" s="4">
        <v>0.47</v>
      </c>
      <c r="V307" s="4">
        <v>0.075</v>
      </c>
      <c r="W307" s="4">
        <v>13</v>
      </c>
      <c r="X307" s="4">
        <v>27</v>
      </c>
      <c r="Y307" s="4">
        <v>0.34</v>
      </c>
      <c r="Z307" s="4">
        <v>136</v>
      </c>
      <c r="AA307" s="4">
        <v>0.023</v>
      </c>
      <c r="AB307" s="4">
        <v>1</v>
      </c>
      <c r="AC307" s="4">
        <v>1.78</v>
      </c>
      <c r="AD307" s="4">
        <v>0.016</v>
      </c>
      <c r="AE307" s="4">
        <v>0.04</v>
      </c>
      <c r="AF307" s="4">
        <v>0.3</v>
      </c>
      <c r="AG307" s="4">
        <v>0.04</v>
      </c>
      <c r="AH307" s="4">
        <v>1.4</v>
      </c>
      <c r="AI307" s="4">
        <v>0.05</v>
      </c>
      <c r="AJ307" s="4">
        <v>0.18</v>
      </c>
      <c r="AK307" s="4">
        <v>0.1</v>
      </c>
      <c r="AL307" s="4">
        <v>5</v>
      </c>
      <c r="AM307" s="4">
        <v>1.6</v>
      </c>
    </row>
    <row r="308" spans="1:39" ht="15">
      <c r="A308" s="2" t="s">
        <v>205</v>
      </c>
      <c r="B308" s="6">
        <v>372309</v>
      </c>
      <c r="C308" s="6">
        <v>6713004</v>
      </c>
      <c r="D308" s="4">
        <v>0.5</v>
      </c>
      <c r="E308" s="4">
        <v>2.3</v>
      </c>
      <c r="F308" s="4">
        <v>28.4</v>
      </c>
      <c r="G308" s="4">
        <v>6.4</v>
      </c>
      <c r="H308" s="4">
        <v>43</v>
      </c>
      <c r="I308" s="36">
        <v>0.2</v>
      </c>
      <c r="J308" s="4">
        <v>23.9</v>
      </c>
      <c r="K308" s="4">
        <v>8.7</v>
      </c>
      <c r="L308" s="4">
        <v>276</v>
      </c>
      <c r="M308" s="4">
        <v>2.39</v>
      </c>
      <c r="N308" s="4">
        <v>4.7</v>
      </c>
      <c r="O308" s="4">
        <v>1.3</v>
      </c>
      <c r="P308" s="4">
        <v>36</v>
      </c>
      <c r="Q308" s="4">
        <v>0.05</v>
      </c>
      <c r="R308" s="4">
        <v>0.4</v>
      </c>
      <c r="S308" s="4">
        <v>0.4</v>
      </c>
      <c r="T308" s="4">
        <v>50</v>
      </c>
      <c r="U308" s="4">
        <v>0.31</v>
      </c>
      <c r="V308" s="4">
        <v>0.062</v>
      </c>
      <c r="W308" s="4">
        <v>15</v>
      </c>
      <c r="X308" s="4">
        <v>48</v>
      </c>
      <c r="Y308" s="4">
        <v>0.66</v>
      </c>
      <c r="Z308" s="4">
        <v>122</v>
      </c>
      <c r="AA308" s="4">
        <v>0.052</v>
      </c>
      <c r="AB308" s="4">
        <v>1</v>
      </c>
      <c r="AC308" s="4">
        <v>2.66</v>
      </c>
      <c r="AD308" s="4">
        <v>0.022</v>
      </c>
      <c r="AE308" s="4">
        <v>0.06</v>
      </c>
      <c r="AF308" s="4">
        <v>0.7</v>
      </c>
      <c r="AG308" s="4">
        <v>0.02</v>
      </c>
      <c r="AH308" s="4">
        <v>3.8</v>
      </c>
      <c r="AI308" s="4">
        <v>0.1</v>
      </c>
      <c r="AJ308" s="4">
        <v>0.1</v>
      </c>
      <c r="AK308" s="4">
        <v>0.1</v>
      </c>
      <c r="AL308" s="4">
        <v>5</v>
      </c>
      <c r="AM308" s="4">
        <v>0.8</v>
      </c>
    </row>
    <row r="309" spans="1:39" ht="15">
      <c r="A309" s="2" t="s">
        <v>206</v>
      </c>
      <c r="B309" s="6">
        <v>372405</v>
      </c>
      <c r="C309" s="6">
        <v>6713032</v>
      </c>
      <c r="D309" s="4">
        <v>0.8</v>
      </c>
      <c r="E309" s="4">
        <v>5.6</v>
      </c>
      <c r="F309" s="4">
        <v>44.6</v>
      </c>
      <c r="G309" s="4">
        <v>8.1</v>
      </c>
      <c r="H309" s="4">
        <v>48</v>
      </c>
      <c r="I309" s="36">
        <v>0.2</v>
      </c>
      <c r="J309" s="4">
        <v>20.6</v>
      </c>
      <c r="K309" s="4">
        <v>10.7</v>
      </c>
      <c r="L309" s="4">
        <v>390</v>
      </c>
      <c r="M309" s="4">
        <v>3.05</v>
      </c>
      <c r="N309" s="4">
        <v>11.2</v>
      </c>
      <c r="O309" s="4">
        <v>0.8</v>
      </c>
      <c r="P309" s="4">
        <v>33</v>
      </c>
      <c r="Q309" s="4">
        <v>0.3</v>
      </c>
      <c r="R309" s="4">
        <v>0.9</v>
      </c>
      <c r="S309" s="4">
        <v>0.7</v>
      </c>
      <c r="T309" s="4">
        <v>54</v>
      </c>
      <c r="U309" s="4">
        <v>0.33</v>
      </c>
      <c r="V309" s="4">
        <v>0.087</v>
      </c>
      <c r="W309" s="4">
        <v>12</v>
      </c>
      <c r="X309" s="4">
        <v>40</v>
      </c>
      <c r="Y309" s="4">
        <v>0.63</v>
      </c>
      <c r="Z309" s="4">
        <v>232</v>
      </c>
      <c r="AA309" s="4">
        <v>0.039</v>
      </c>
      <c r="AB309" s="4">
        <v>1</v>
      </c>
      <c r="AC309" s="4">
        <v>2.55</v>
      </c>
      <c r="AD309" s="4">
        <v>0.019</v>
      </c>
      <c r="AE309" s="4">
        <v>0.08</v>
      </c>
      <c r="AF309" s="4">
        <v>2.7</v>
      </c>
      <c r="AG309" s="4">
        <v>0.05</v>
      </c>
      <c r="AH309" s="4">
        <v>3</v>
      </c>
      <c r="AI309" s="4">
        <v>0.1</v>
      </c>
      <c r="AJ309" s="4">
        <v>0.12</v>
      </c>
      <c r="AK309" s="4">
        <v>0.1</v>
      </c>
      <c r="AL309" s="4">
        <v>6</v>
      </c>
      <c r="AM309" s="4">
        <v>0.8</v>
      </c>
    </row>
    <row r="310" spans="1:39" ht="15">
      <c r="A310" s="2" t="s">
        <v>207</v>
      </c>
      <c r="B310" s="6">
        <v>372493</v>
      </c>
      <c r="C310" s="6">
        <v>6713069</v>
      </c>
      <c r="D310" s="4">
        <v>1.3</v>
      </c>
      <c r="E310" s="4">
        <v>1.1</v>
      </c>
      <c r="F310" s="4">
        <v>33.4</v>
      </c>
      <c r="G310" s="4">
        <v>8.2</v>
      </c>
      <c r="H310" s="4">
        <v>50</v>
      </c>
      <c r="I310" s="36">
        <v>0.05</v>
      </c>
      <c r="J310" s="4">
        <v>29.7</v>
      </c>
      <c r="K310" s="4">
        <v>11.1</v>
      </c>
      <c r="L310" s="4">
        <v>311</v>
      </c>
      <c r="M310" s="4">
        <v>2.44</v>
      </c>
      <c r="N310" s="4">
        <v>5.9</v>
      </c>
      <c r="O310" s="4">
        <v>3.5</v>
      </c>
      <c r="P310" s="4">
        <v>36</v>
      </c>
      <c r="Q310" s="4">
        <v>0.2</v>
      </c>
      <c r="R310" s="4">
        <v>0.4</v>
      </c>
      <c r="S310" s="4">
        <v>1</v>
      </c>
      <c r="T310" s="4">
        <v>44</v>
      </c>
      <c r="U310" s="4">
        <v>0.33</v>
      </c>
      <c r="V310" s="4">
        <v>0.077</v>
      </c>
      <c r="W310" s="4">
        <v>16</v>
      </c>
      <c r="X310" s="4">
        <v>52</v>
      </c>
      <c r="Y310" s="4">
        <v>0.66</v>
      </c>
      <c r="Z310" s="4">
        <v>185</v>
      </c>
      <c r="AA310" s="4">
        <v>0.076</v>
      </c>
      <c r="AB310" s="4">
        <v>0.5</v>
      </c>
      <c r="AC310" s="4">
        <v>2.5</v>
      </c>
      <c r="AD310" s="4">
        <v>0.015</v>
      </c>
      <c r="AE310" s="4">
        <v>0.1</v>
      </c>
      <c r="AF310" s="4">
        <v>1.2</v>
      </c>
      <c r="AG310" s="4">
        <v>0.02</v>
      </c>
      <c r="AH310" s="4">
        <v>4.4</v>
      </c>
      <c r="AI310" s="4">
        <v>0.1</v>
      </c>
      <c r="AJ310" s="4">
        <v>0.08</v>
      </c>
      <c r="AK310" s="4">
        <v>0.1</v>
      </c>
      <c r="AL310" s="4">
        <v>5</v>
      </c>
      <c r="AM310" s="4">
        <v>0.25</v>
      </c>
    </row>
    <row r="311" spans="1:39" ht="15">
      <c r="A311" s="2" t="s">
        <v>208</v>
      </c>
      <c r="B311" s="6">
        <v>372600</v>
      </c>
      <c r="C311" s="6">
        <v>6713063</v>
      </c>
      <c r="D311" s="4">
        <v>1.7</v>
      </c>
      <c r="E311" s="4">
        <v>1</v>
      </c>
      <c r="F311" s="4">
        <v>33</v>
      </c>
      <c r="G311" s="4">
        <v>7.9</v>
      </c>
      <c r="H311" s="4">
        <v>58</v>
      </c>
      <c r="I311" s="36">
        <v>0.05</v>
      </c>
      <c r="J311" s="4">
        <v>33.4</v>
      </c>
      <c r="K311" s="4">
        <v>11.1</v>
      </c>
      <c r="L311" s="4">
        <v>357</v>
      </c>
      <c r="M311" s="4">
        <v>2.63</v>
      </c>
      <c r="N311" s="4">
        <v>4.9</v>
      </c>
      <c r="O311" s="4">
        <v>4.8</v>
      </c>
      <c r="P311" s="4">
        <v>30</v>
      </c>
      <c r="Q311" s="4">
        <v>0.2</v>
      </c>
      <c r="R311" s="4">
        <v>0.5</v>
      </c>
      <c r="S311" s="4">
        <v>0.5</v>
      </c>
      <c r="T311" s="4">
        <v>53</v>
      </c>
      <c r="U311" s="4">
        <v>0.28</v>
      </c>
      <c r="V311" s="4">
        <v>0.056</v>
      </c>
      <c r="W311" s="4">
        <v>19</v>
      </c>
      <c r="X311" s="4">
        <v>57</v>
      </c>
      <c r="Y311" s="4">
        <v>0.74</v>
      </c>
      <c r="Z311" s="4">
        <v>174</v>
      </c>
      <c r="AA311" s="4">
        <v>0.086</v>
      </c>
      <c r="AB311" s="4">
        <v>0.5</v>
      </c>
      <c r="AC311" s="4">
        <v>2.2</v>
      </c>
      <c r="AD311" s="4">
        <v>0.013</v>
      </c>
      <c r="AE311" s="4">
        <v>0.11</v>
      </c>
      <c r="AF311" s="4">
        <v>0.4</v>
      </c>
      <c r="AG311" s="4">
        <v>0.01</v>
      </c>
      <c r="AH311" s="4">
        <v>4.2</v>
      </c>
      <c r="AI311" s="4">
        <v>0.2</v>
      </c>
      <c r="AJ311" s="4">
        <v>0.025</v>
      </c>
      <c r="AK311" s="4">
        <v>0.1</v>
      </c>
      <c r="AL311" s="4">
        <v>6</v>
      </c>
      <c r="AM311" s="4">
        <v>0.25</v>
      </c>
    </row>
    <row r="312" spans="1:39" ht="15">
      <c r="A312" s="2" t="s">
        <v>209</v>
      </c>
      <c r="B312" s="6">
        <v>372698</v>
      </c>
      <c r="C312" s="6">
        <v>6713049</v>
      </c>
      <c r="D312" s="4">
        <v>0.25</v>
      </c>
      <c r="E312" s="4">
        <v>1.1</v>
      </c>
      <c r="F312" s="4">
        <v>13.6</v>
      </c>
      <c r="G312" s="4">
        <v>6.9</v>
      </c>
      <c r="H312" s="4">
        <v>38</v>
      </c>
      <c r="I312" s="36">
        <v>0.1</v>
      </c>
      <c r="J312" s="4">
        <v>13.2</v>
      </c>
      <c r="K312" s="4">
        <v>5</v>
      </c>
      <c r="L312" s="4">
        <v>288</v>
      </c>
      <c r="M312" s="4">
        <v>1.85</v>
      </c>
      <c r="N312" s="4">
        <v>1.3</v>
      </c>
      <c r="O312" s="4">
        <v>0.2</v>
      </c>
      <c r="P312" s="4">
        <v>19</v>
      </c>
      <c r="Q312" s="4">
        <v>0.1</v>
      </c>
      <c r="R312" s="4">
        <v>0.2</v>
      </c>
      <c r="S312" s="4">
        <v>0.3</v>
      </c>
      <c r="T312" s="4">
        <v>31</v>
      </c>
      <c r="U312" s="4">
        <v>0.14</v>
      </c>
      <c r="V312" s="4">
        <v>0.1</v>
      </c>
      <c r="W312" s="4">
        <v>16</v>
      </c>
      <c r="X312" s="4">
        <v>31</v>
      </c>
      <c r="Y312" s="4">
        <v>0.33</v>
      </c>
      <c r="Z312" s="4">
        <v>98</v>
      </c>
      <c r="AA312" s="4">
        <v>0.022</v>
      </c>
      <c r="AB312" s="4">
        <v>2</v>
      </c>
      <c r="AC312" s="4">
        <v>2.2</v>
      </c>
      <c r="AD312" s="4">
        <v>0.008</v>
      </c>
      <c r="AE312" s="4">
        <v>0.09</v>
      </c>
      <c r="AF312" s="4">
        <v>0.2</v>
      </c>
      <c r="AG312" s="4">
        <v>0.07</v>
      </c>
      <c r="AH312" s="4">
        <v>0.7</v>
      </c>
      <c r="AI312" s="4">
        <v>0.1</v>
      </c>
      <c r="AJ312" s="4">
        <v>0.16</v>
      </c>
      <c r="AK312" s="4">
        <v>0.1</v>
      </c>
      <c r="AL312" s="4">
        <v>7</v>
      </c>
      <c r="AM312" s="4">
        <v>0.8</v>
      </c>
    </row>
    <row r="313" spans="1:39" ht="15">
      <c r="A313" s="2" t="s">
        <v>210</v>
      </c>
      <c r="B313" s="6">
        <v>372802</v>
      </c>
      <c r="C313" s="6">
        <v>6713053</v>
      </c>
      <c r="D313" s="4">
        <v>2</v>
      </c>
      <c r="E313" s="4">
        <v>0.9</v>
      </c>
      <c r="F313" s="4">
        <v>14.9</v>
      </c>
      <c r="G313" s="4">
        <v>8.3</v>
      </c>
      <c r="H313" s="4">
        <v>46</v>
      </c>
      <c r="I313" s="36">
        <v>0.05</v>
      </c>
      <c r="J313" s="4">
        <v>20.9</v>
      </c>
      <c r="K313" s="4">
        <v>7.3</v>
      </c>
      <c r="L313" s="4">
        <v>246</v>
      </c>
      <c r="M313" s="4">
        <v>2.76</v>
      </c>
      <c r="N313" s="4">
        <v>4.5</v>
      </c>
      <c r="O313" s="4">
        <v>3.7</v>
      </c>
      <c r="P313" s="4">
        <v>12</v>
      </c>
      <c r="Q313" s="4">
        <v>0.3</v>
      </c>
      <c r="R313" s="4">
        <v>0.4</v>
      </c>
      <c r="S313" s="4">
        <v>0.3</v>
      </c>
      <c r="T313" s="4">
        <v>49</v>
      </c>
      <c r="U313" s="4">
        <v>0.14</v>
      </c>
      <c r="V313" s="4">
        <v>0.031</v>
      </c>
      <c r="W313" s="4">
        <v>12</v>
      </c>
      <c r="X313" s="4">
        <v>37</v>
      </c>
      <c r="Y313" s="4">
        <v>0.48</v>
      </c>
      <c r="Z313" s="4">
        <v>91</v>
      </c>
      <c r="AA313" s="4">
        <v>0.098</v>
      </c>
      <c r="AB313" s="4">
        <v>1</v>
      </c>
      <c r="AC313" s="4">
        <v>1.47</v>
      </c>
      <c r="AD313" s="4">
        <v>0.007</v>
      </c>
      <c r="AE313" s="4">
        <v>0.06</v>
      </c>
      <c r="AF313" s="4">
        <v>0.4</v>
      </c>
      <c r="AG313" s="4">
        <v>0.03</v>
      </c>
      <c r="AH313" s="4">
        <v>2.9</v>
      </c>
      <c r="AI313" s="4">
        <v>0.05</v>
      </c>
      <c r="AJ313" s="4">
        <v>0.06</v>
      </c>
      <c r="AK313" s="4">
        <v>0.1</v>
      </c>
      <c r="AL313" s="4">
        <v>5</v>
      </c>
      <c r="AM313" s="4">
        <v>0.25</v>
      </c>
    </row>
    <row r="314" spans="1:39" ht="15">
      <c r="A314" s="2" t="s">
        <v>211</v>
      </c>
      <c r="B314" s="6">
        <v>372884</v>
      </c>
      <c r="C314" s="6">
        <v>6713045</v>
      </c>
      <c r="D314" s="4">
        <v>4.7</v>
      </c>
      <c r="E314" s="4">
        <v>1.7</v>
      </c>
      <c r="F314" s="4">
        <v>18.2</v>
      </c>
      <c r="G314" s="4">
        <v>9.2</v>
      </c>
      <c r="H314" s="4">
        <v>57</v>
      </c>
      <c r="I314" s="36">
        <v>0.2</v>
      </c>
      <c r="J314" s="4">
        <v>17.2</v>
      </c>
      <c r="K314" s="4">
        <v>6.6</v>
      </c>
      <c r="L314" s="4">
        <v>269</v>
      </c>
      <c r="M314" s="4">
        <v>3.39</v>
      </c>
      <c r="N314" s="4">
        <v>4.4</v>
      </c>
      <c r="O314" s="4">
        <v>2.5</v>
      </c>
      <c r="P314" s="4">
        <v>18</v>
      </c>
      <c r="Q314" s="4">
        <v>0.3</v>
      </c>
      <c r="R314" s="4">
        <v>0.5</v>
      </c>
      <c r="S314" s="4">
        <v>0.4</v>
      </c>
      <c r="T314" s="4">
        <v>64</v>
      </c>
      <c r="U314" s="4">
        <v>0.18</v>
      </c>
      <c r="V314" s="4">
        <v>0.054</v>
      </c>
      <c r="W314" s="4">
        <v>12</v>
      </c>
      <c r="X314" s="4">
        <v>36</v>
      </c>
      <c r="Y314" s="4">
        <v>0.48</v>
      </c>
      <c r="Z314" s="4">
        <v>106</v>
      </c>
      <c r="AA314" s="4">
        <v>0.082</v>
      </c>
      <c r="AB314" s="4">
        <v>1</v>
      </c>
      <c r="AC314" s="4">
        <v>1.77</v>
      </c>
      <c r="AD314" s="4">
        <v>0.007</v>
      </c>
      <c r="AE314" s="4">
        <v>0.09</v>
      </c>
      <c r="AF314" s="4">
        <v>0.4</v>
      </c>
      <c r="AG314" s="4">
        <v>0.05</v>
      </c>
      <c r="AH314" s="4">
        <v>2.9</v>
      </c>
      <c r="AI314" s="4">
        <v>0.05</v>
      </c>
      <c r="AJ314" s="4">
        <v>0.09</v>
      </c>
      <c r="AK314" s="4">
        <v>0.1</v>
      </c>
      <c r="AL314" s="4">
        <v>6</v>
      </c>
      <c r="AM314" s="4">
        <v>0.25</v>
      </c>
    </row>
    <row r="315" spans="1:39" ht="15">
      <c r="A315" s="2" t="s">
        <v>212</v>
      </c>
      <c r="B315" s="6">
        <v>373086</v>
      </c>
      <c r="C315" s="6">
        <v>6712939</v>
      </c>
      <c r="D315" s="4">
        <v>1.1</v>
      </c>
      <c r="E315" s="4">
        <v>1.2</v>
      </c>
      <c r="F315" s="4">
        <v>27.8</v>
      </c>
      <c r="G315" s="4">
        <v>11.8</v>
      </c>
      <c r="H315" s="4">
        <v>52</v>
      </c>
      <c r="I315" s="36">
        <v>0.05</v>
      </c>
      <c r="J315" s="4">
        <v>22.5</v>
      </c>
      <c r="K315" s="4">
        <v>11.8</v>
      </c>
      <c r="L315" s="4">
        <v>399</v>
      </c>
      <c r="M315" s="4">
        <v>2.24</v>
      </c>
      <c r="N315" s="4">
        <v>9</v>
      </c>
      <c r="O315" s="4">
        <v>1.3</v>
      </c>
      <c r="P315" s="4">
        <v>26</v>
      </c>
      <c r="Q315" s="4">
        <v>0.4</v>
      </c>
      <c r="R315" s="4">
        <v>0.6</v>
      </c>
      <c r="S315" s="4">
        <v>0.6</v>
      </c>
      <c r="T315" s="4">
        <v>45</v>
      </c>
      <c r="U315" s="4">
        <v>0.48</v>
      </c>
      <c r="V315" s="4">
        <v>0.082</v>
      </c>
      <c r="W315" s="4">
        <v>14</v>
      </c>
      <c r="X315" s="4">
        <v>50</v>
      </c>
      <c r="Y315" s="4">
        <v>0.61</v>
      </c>
      <c r="Z315" s="4">
        <v>99</v>
      </c>
      <c r="AA315" s="4">
        <v>0.055</v>
      </c>
      <c r="AB315" s="4">
        <v>0.5</v>
      </c>
      <c r="AC315" s="4">
        <v>1.56</v>
      </c>
      <c r="AD315" s="4">
        <v>0.013</v>
      </c>
      <c r="AE315" s="4">
        <v>0.07</v>
      </c>
      <c r="AF315" s="4">
        <v>0.7</v>
      </c>
      <c r="AG315" s="4">
        <v>0.02</v>
      </c>
      <c r="AH315" s="4">
        <v>3.2</v>
      </c>
      <c r="AI315" s="4">
        <v>0.05</v>
      </c>
      <c r="AJ315" s="4">
        <v>0.1</v>
      </c>
      <c r="AK315" s="4">
        <v>0.1</v>
      </c>
      <c r="AL315" s="4">
        <v>4</v>
      </c>
      <c r="AM315" s="4">
        <v>0.7</v>
      </c>
    </row>
    <row r="316" spans="1:39" ht="15">
      <c r="A316" s="2" t="s">
        <v>192</v>
      </c>
      <c r="B316" s="6">
        <v>370275</v>
      </c>
      <c r="C316" s="6">
        <v>6713020</v>
      </c>
      <c r="D316" s="4">
        <v>3.9</v>
      </c>
      <c r="E316" s="4">
        <v>0.3</v>
      </c>
      <c r="F316" s="4">
        <v>105.7</v>
      </c>
      <c r="G316" s="4">
        <v>12.2</v>
      </c>
      <c r="H316" s="4">
        <v>57</v>
      </c>
      <c r="I316" s="36">
        <v>0.05</v>
      </c>
      <c r="J316" s="4">
        <v>18.8</v>
      </c>
      <c r="K316" s="4">
        <v>12.5</v>
      </c>
      <c r="L316" s="4">
        <v>407</v>
      </c>
      <c r="M316" s="4">
        <v>3.02</v>
      </c>
      <c r="N316" s="4">
        <v>6.2</v>
      </c>
      <c r="O316" s="4">
        <v>4.8</v>
      </c>
      <c r="P316" s="4">
        <v>26</v>
      </c>
      <c r="Q316" s="4">
        <v>0.1</v>
      </c>
      <c r="R316" s="4">
        <v>0.2</v>
      </c>
      <c r="S316" s="4">
        <v>0.4</v>
      </c>
      <c r="T316" s="4">
        <v>71</v>
      </c>
      <c r="U316" s="4">
        <v>0.82</v>
      </c>
      <c r="V316" s="4">
        <v>0.069</v>
      </c>
      <c r="W316" s="4">
        <v>19</v>
      </c>
      <c r="X316" s="4">
        <v>35</v>
      </c>
      <c r="Y316" s="4">
        <v>1.03</v>
      </c>
      <c r="Z316" s="4">
        <v>86</v>
      </c>
      <c r="AA316" s="4">
        <v>0.07</v>
      </c>
      <c r="AB316" s="4">
        <v>2</v>
      </c>
      <c r="AC316" s="4">
        <v>2.2</v>
      </c>
      <c r="AD316" s="4">
        <v>0.012</v>
      </c>
      <c r="AE316" s="4">
        <v>0.12</v>
      </c>
      <c r="AF316" s="4">
        <v>0.5</v>
      </c>
      <c r="AG316" s="4">
        <v>0.02</v>
      </c>
      <c r="AH316" s="4">
        <v>7.5</v>
      </c>
      <c r="AI316" s="4">
        <v>0.1</v>
      </c>
      <c r="AJ316" s="4">
        <v>0.09</v>
      </c>
      <c r="AK316" s="4">
        <v>0.1</v>
      </c>
      <c r="AL316" s="4">
        <v>6</v>
      </c>
      <c r="AM316" s="4">
        <v>0.25</v>
      </c>
    </row>
    <row r="317" spans="1:39" ht="15">
      <c r="A317" s="2" t="s">
        <v>193</v>
      </c>
      <c r="B317" s="6">
        <v>370381</v>
      </c>
      <c r="C317" s="6">
        <v>6713015</v>
      </c>
      <c r="D317" s="4">
        <v>1.6</v>
      </c>
      <c r="E317" s="4">
        <v>0.6</v>
      </c>
      <c r="F317" s="4">
        <v>37</v>
      </c>
      <c r="G317" s="4">
        <v>7</v>
      </c>
      <c r="H317" s="4">
        <v>68</v>
      </c>
      <c r="I317" s="36">
        <v>0.05</v>
      </c>
      <c r="J317" s="4">
        <v>14.4</v>
      </c>
      <c r="K317" s="4">
        <v>10.9</v>
      </c>
      <c r="L317" s="4">
        <v>540</v>
      </c>
      <c r="M317" s="4">
        <v>2.82</v>
      </c>
      <c r="N317" s="4">
        <v>3.9</v>
      </c>
      <c r="O317" s="4">
        <v>2.3</v>
      </c>
      <c r="P317" s="4">
        <v>16</v>
      </c>
      <c r="Q317" s="4">
        <v>0.5</v>
      </c>
      <c r="R317" s="4">
        <v>0.2</v>
      </c>
      <c r="S317" s="4">
        <v>0.3</v>
      </c>
      <c r="T317" s="4">
        <v>67</v>
      </c>
      <c r="U317" s="4">
        <v>0.33</v>
      </c>
      <c r="V317" s="4">
        <v>0.044</v>
      </c>
      <c r="W317" s="4">
        <v>15</v>
      </c>
      <c r="X317" s="4">
        <v>29</v>
      </c>
      <c r="Y317" s="4">
        <v>0.69</v>
      </c>
      <c r="Z317" s="4">
        <v>80</v>
      </c>
      <c r="AA317" s="4">
        <v>0.052</v>
      </c>
      <c r="AB317" s="4">
        <v>2</v>
      </c>
      <c r="AC317" s="4">
        <v>1.75</v>
      </c>
      <c r="AD317" s="4">
        <v>0.01</v>
      </c>
      <c r="AE317" s="4">
        <v>0.11</v>
      </c>
      <c r="AF317" s="4">
        <v>0.5</v>
      </c>
      <c r="AG317" s="4">
        <v>0.02</v>
      </c>
      <c r="AH317" s="4">
        <v>4.3</v>
      </c>
      <c r="AI317" s="4">
        <v>0.1</v>
      </c>
      <c r="AJ317" s="4">
        <v>0.1</v>
      </c>
      <c r="AK317" s="4">
        <v>0.1</v>
      </c>
      <c r="AL317" s="4">
        <v>6</v>
      </c>
      <c r="AM317" s="4">
        <v>0.5</v>
      </c>
    </row>
    <row r="318" spans="1:39" ht="15">
      <c r="A318" s="2" t="s">
        <v>194</v>
      </c>
      <c r="B318" s="6">
        <v>370483</v>
      </c>
      <c r="C318" s="6">
        <v>6713001</v>
      </c>
      <c r="D318" s="4">
        <v>1.2</v>
      </c>
      <c r="E318" s="4">
        <v>0.5</v>
      </c>
      <c r="F318" s="4">
        <v>11.6</v>
      </c>
      <c r="G318" s="4">
        <v>7.1</v>
      </c>
      <c r="H318" s="4">
        <v>42</v>
      </c>
      <c r="I318" s="36">
        <v>0.05</v>
      </c>
      <c r="J318" s="4">
        <v>9.8</v>
      </c>
      <c r="K318" s="4">
        <v>6.5</v>
      </c>
      <c r="L318" s="4">
        <v>238</v>
      </c>
      <c r="M318" s="4">
        <v>2.55</v>
      </c>
      <c r="N318" s="4">
        <v>2.7</v>
      </c>
      <c r="O318" s="4">
        <v>7</v>
      </c>
      <c r="P318" s="4">
        <v>12</v>
      </c>
      <c r="Q318" s="4">
        <v>0.1</v>
      </c>
      <c r="R318" s="4">
        <v>0.1</v>
      </c>
      <c r="S318" s="4">
        <v>0.3</v>
      </c>
      <c r="T318" s="4">
        <v>55</v>
      </c>
      <c r="U318" s="4">
        <v>0.16</v>
      </c>
      <c r="V318" s="4">
        <v>0.101</v>
      </c>
      <c r="W318" s="4">
        <v>21</v>
      </c>
      <c r="X318" s="4">
        <v>25</v>
      </c>
      <c r="Y318" s="4">
        <v>0.48</v>
      </c>
      <c r="Z318" s="4">
        <v>72</v>
      </c>
      <c r="AA318" s="4">
        <v>0.078</v>
      </c>
      <c r="AB318" s="4">
        <v>2</v>
      </c>
      <c r="AC318" s="4">
        <v>1.96</v>
      </c>
      <c r="AD318" s="4">
        <v>0.009</v>
      </c>
      <c r="AE318" s="4">
        <v>0.15</v>
      </c>
      <c r="AF318" s="4">
        <v>0.8</v>
      </c>
      <c r="AG318" s="4">
        <v>0.05</v>
      </c>
      <c r="AH318" s="4">
        <v>3.7</v>
      </c>
      <c r="AI318" s="4">
        <v>0.1</v>
      </c>
      <c r="AJ318" s="4">
        <v>0.06</v>
      </c>
      <c r="AK318" s="4">
        <v>0.1</v>
      </c>
      <c r="AL318" s="4">
        <v>8</v>
      </c>
      <c r="AM318" s="4">
        <v>0.25</v>
      </c>
    </row>
    <row r="319" spans="1:39" ht="15">
      <c r="A319" s="2" t="s">
        <v>195</v>
      </c>
      <c r="B319" s="6">
        <v>370603</v>
      </c>
      <c r="C319" s="6">
        <v>6713005</v>
      </c>
      <c r="D319" s="4">
        <v>0.25</v>
      </c>
      <c r="E319" s="4">
        <v>0.3</v>
      </c>
      <c r="F319" s="4">
        <v>8.4</v>
      </c>
      <c r="G319" s="4">
        <v>7.5</v>
      </c>
      <c r="H319" s="4">
        <v>28</v>
      </c>
      <c r="I319" s="36">
        <v>0.1</v>
      </c>
      <c r="J319" s="4">
        <v>8.2</v>
      </c>
      <c r="K319" s="4">
        <v>4.6</v>
      </c>
      <c r="L319" s="4">
        <v>161</v>
      </c>
      <c r="M319" s="4">
        <v>1.65</v>
      </c>
      <c r="N319" s="4">
        <v>9.9</v>
      </c>
      <c r="O319" s="4">
        <v>5.9</v>
      </c>
      <c r="P319" s="4">
        <v>19</v>
      </c>
      <c r="Q319" s="4">
        <v>0.1</v>
      </c>
      <c r="R319" s="4">
        <v>0.05</v>
      </c>
      <c r="S319" s="4">
        <v>0.2</v>
      </c>
      <c r="T319" s="4">
        <v>35</v>
      </c>
      <c r="U319" s="4">
        <v>0.34</v>
      </c>
      <c r="V319" s="4">
        <v>0.098</v>
      </c>
      <c r="W319" s="4">
        <v>33</v>
      </c>
      <c r="X319" s="4">
        <v>18</v>
      </c>
      <c r="Y319" s="4">
        <v>0.36</v>
      </c>
      <c r="Z319" s="4">
        <v>79</v>
      </c>
      <c r="AA319" s="4">
        <v>0.059</v>
      </c>
      <c r="AB319" s="4">
        <v>2</v>
      </c>
      <c r="AC319" s="4">
        <v>1.41</v>
      </c>
      <c r="AD319" s="4">
        <v>0.01</v>
      </c>
      <c r="AE319" s="4">
        <v>0.11</v>
      </c>
      <c r="AF319" s="4">
        <v>0.6</v>
      </c>
      <c r="AG319" s="4">
        <v>0.03</v>
      </c>
      <c r="AH319" s="4">
        <v>2.3</v>
      </c>
      <c r="AI319" s="4">
        <v>0.1</v>
      </c>
      <c r="AJ319" s="4">
        <v>0.09</v>
      </c>
      <c r="AK319" s="4">
        <v>0.1</v>
      </c>
      <c r="AL319" s="4">
        <v>5</v>
      </c>
      <c r="AM319" s="4">
        <v>0.25</v>
      </c>
    </row>
    <row r="320" spans="1:39" ht="15">
      <c r="A320" s="2" t="s">
        <v>196</v>
      </c>
      <c r="B320" s="6">
        <v>370706</v>
      </c>
      <c r="C320" s="6">
        <v>6712989</v>
      </c>
      <c r="D320" s="4">
        <v>0.9</v>
      </c>
      <c r="E320" s="4">
        <v>0.4</v>
      </c>
      <c r="F320" s="4">
        <v>7.1</v>
      </c>
      <c r="G320" s="4">
        <v>6.1</v>
      </c>
      <c r="H320" s="4">
        <v>30</v>
      </c>
      <c r="I320" s="36">
        <v>0.05</v>
      </c>
      <c r="J320" s="4">
        <v>10.5</v>
      </c>
      <c r="K320" s="4">
        <v>5.1</v>
      </c>
      <c r="L320" s="4">
        <v>203</v>
      </c>
      <c r="M320" s="4">
        <v>1.89</v>
      </c>
      <c r="N320" s="4">
        <v>3.1</v>
      </c>
      <c r="O320" s="4">
        <v>7.9</v>
      </c>
      <c r="P320" s="4">
        <v>16</v>
      </c>
      <c r="Q320" s="4">
        <v>0.05</v>
      </c>
      <c r="R320" s="4">
        <v>0.05</v>
      </c>
      <c r="S320" s="4">
        <v>0.3</v>
      </c>
      <c r="T320" s="4">
        <v>46</v>
      </c>
      <c r="U320" s="4">
        <v>0.4</v>
      </c>
      <c r="V320" s="4">
        <v>0.034</v>
      </c>
      <c r="W320" s="4">
        <v>22</v>
      </c>
      <c r="X320" s="4">
        <v>23</v>
      </c>
      <c r="Y320" s="4">
        <v>0.49</v>
      </c>
      <c r="Z320" s="4">
        <v>69</v>
      </c>
      <c r="AA320" s="4">
        <v>0.11</v>
      </c>
      <c r="AB320" s="4">
        <v>2</v>
      </c>
      <c r="AC320" s="4">
        <v>1.14</v>
      </c>
      <c r="AD320" s="4">
        <v>0.008</v>
      </c>
      <c r="AE320" s="4">
        <v>0.12</v>
      </c>
      <c r="AF320" s="4">
        <v>0.9</v>
      </c>
      <c r="AG320" s="4">
        <v>0.01</v>
      </c>
      <c r="AH320" s="4">
        <v>3</v>
      </c>
      <c r="AI320" s="4">
        <v>0.1</v>
      </c>
      <c r="AJ320" s="4">
        <v>0.06</v>
      </c>
      <c r="AK320" s="4">
        <v>0.1</v>
      </c>
      <c r="AL320" s="4">
        <v>6</v>
      </c>
      <c r="AM320" s="4">
        <v>0.25</v>
      </c>
    </row>
    <row r="321" spans="1:39" ht="15">
      <c r="A321" s="2" t="s">
        <v>197</v>
      </c>
      <c r="B321" s="6">
        <v>370808</v>
      </c>
      <c r="C321" s="6">
        <v>6712990</v>
      </c>
      <c r="D321" s="4">
        <v>0.6</v>
      </c>
      <c r="E321" s="4">
        <v>0.2</v>
      </c>
      <c r="F321" s="4">
        <v>11.5</v>
      </c>
      <c r="G321" s="4">
        <v>7</v>
      </c>
      <c r="H321" s="4">
        <v>35</v>
      </c>
      <c r="I321" s="36">
        <v>0.05</v>
      </c>
      <c r="J321" s="4">
        <v>14.6</v>
      </c>
      <c r="K321" s="4">
        <v>7.3</v>
      </c>
      <c r="L321" s="4">
        <v>291</v>
      </c>
      <c r="M321" s="4">
        <v>1.86</v>
      </c>
      <c r="N321" s="4">
        <v>2.1</v>
      </c>
      <c r="O321" s="4">
        <v>10.9</v>
      </c>
      <c r="P321" s="4">
        <v>17</v>
      </c>
      <c r="Q321" s="4">
        <v>0.05</v>
      </c>
      <c r="R321" s="4">
        <v>0.05</v>
      </c>
      <c r="S321" s="4">
        <v>0.3</v>
      </c>
      <c r="T321" s="4">
        <v>43</v>
      </c>
      <c r="U321" s="4">
        <v>0.37</v>
      </c>
      <c r="V321" s="4">
        <v>0.093</v>
      </c>
      <c r="W321" s="4">
        <v>28</v>
      </c>
      <c r="X321" s="4">
        <v>25</v>
      </c>
      <c r="Y321" s="4">
        <v>0.54</v>
      </c>
      <c r="Z321" s="4">
        <v>102</v>
      </c>
      <c r="AA321" s="4">
        <v>0.083</v>
      </c>
      <c r="AB321" s="4">
        <v>2</v>
      </c>
      <c r="AC321" s="4">
        <v>1.62</v>
      </c>
      <c r="AD321" s="4">
        <v>0.009</v>
      </c>
      <c r="AE321" s="4">
        <v>0.14</v>
      </c>
      <c r="AF321" s="4">
        <v>0.8</v>
      </c>
      <c r="AG321" s="4">
        <v>0.005</v>
      </c>
      <c r="AH321" s="4">
        <v>3.2</v>
      </c>
      <c r="AI321" s="4">
        <v>0.1</v>
      </c>
      <c r="AJ321" s="4">
        <v>0.05</v>
      </c>
      <c r="AK321" s="4">
        <v>0.1</v>
      </c>
      <c r="AL321" s="4">
        <v>5</v>
      </c>
      <c r="AM321" s="4">
        <v>0.25</v>
      </c>
    </row>
    <row r="322" spans="1:39" ht="15">
      <c r="A322" s="2" t="s">
        <v>53</v>
      </c>
      <c r="B322" s="6">
        <v>370897</v>
      </c>
      <c r="C322" s="6">
        <v>6713051</v>
      </c>
      <c r="D322" s="4">
        <v>3.9</v>
      </c>
      <c r="E322" s="4">
        <v>0.4</v>
      </c>
      <c r="F322" s="4">
        <v>8.3</v>
      </c>
      <c r="G322" s="4">
        <v>6.8</v>
      </c>
      <c r="H322" s="4">
        <v>28</v>
      </c>
      <c r="I322" s="36">
        <v>0.05</v>
      </c>
      <c r="J322" s="4">
        <v>10.6</v>
      </c>
      <c r="K322" s="4">
        <v>5.8</v>
      </c>
      <c r="L322" s="4">
        <v>230</v>
      </c>
      <c r="M322" s="4">
        <v>1.71</v>
      </c>
      <c r="N322" s="4">
        <v>1.3</v>
      </c>
      <c r="O322" s="4">
        <v>6.2</v>
      </c>
      <c r="P322" s="4">
        <v>11</v>
      </c>
      <c r="Q322" s="4">
        <v>0.05</v>
      </c>
      <c r="R322" s="4">
        <v>0.1</v>
      </c>
      <c r="S322" s="4">
        <v>0.3</v>
      </c>
      <c r="T322" s="4">
        <v>35</v>
      </c>
      <c r="U322" s="4">
        <v>0.23</v>
      </c>
      <c r="V322" s="4">
        <v>0.083</v>
      </c>
      <c r="W322" s="4">
        <v>23</v>
      </c>
      <c r="X322" s="4">
        <v>22</v>
      </c>
      <c r="Y322" s="4">
        <v>0.41</v>
      </c>
      <c r="Z322" s="4">
        <v>66</v>
      </c>
      <c r="AA322" s="4">
        <v>0.062</v>
      </c>
      <c r="AB322" s="4">
        <v>2</v>
      </c>
      <c r="AC322" s="4">
        <v>1.6</v>
      </c>
      <c r="AD322" s="4">
        <v>0.007</v>
      </c>
      <c r="AE322" s="4">
        <v>0.11</v>
      </c>
      <c r="AF322" s="4">
        <v>0.7</v>
      </c>
      <c r="AG322" s="4">
        <v>0.03</v>
      </c>
      <c r="AH322" s="4">
        <v>2.6</v>
      </c>
      <c r="AI322" s="4">
        <v>0.1</v>
      </c>
      <c r="AJ322" s="4">
        <v>0.07</v>
      </c>
      <c r="AK322" s="4">
        <v>0.1</v>
      </c>
      <c r="AL322" s="4">
        <v>5</v>
      </c>
      <c r="AM322" s="4">
        <v>0.25</v>
      </c>
    </row>
    <row r="323" spans="1:39" ht="15">
      <c r="A323" s="2" t="s">
        <v>54</v>
      </c>
      <c r="B323" s="6">
        <v>371069</v>
      </c>
      <c r="C323" s="6">
        <v>6713242</v>
      </c>
      <c r="D323" s="4">
        <v>6</v>
      </c>
      <c r="E323" s="4">
        <v>1.6</v>
      </c>
      <c r="F323" s="4">
        <v>37.3</v>
      </c>
      <c r="G323" s="4">
        <v>5.5</v>
      </c>
      <c r="H323" s="4">
        <v>51</v>
      </c>
      <c r="I323" s="36">
        <v>0.05</v>
      </c>
      <c r="J323" s="4">
        <v>15.5</v>
      </c>
      <c r="K323" s="4">
        <v>8.7</v>
      </c>
      <c r="L323" s="4">
        <v>361</v>
      </c>
      <c r="M323" s="4">
        <v>1.92</v>
      </c>
      <c r="N323" s="4">
        <v>19.3</v>
      </c>
      <c r="O323" s="4">
        <v>6.3</v>
      </c>
      <c r="P323" s="4">
        <v>24</v>
      </c>
      <c r="Q323" s="4">
        <v>0.05</v>
      </c>
      <c r="R323" s="4">
        <v>0.3</v>
      </c>
      <c r="S323" s="4">
        <v>0.7</v>
      </c>
      <c r="T323" s="4">
        <v>37</v>
      </c>
      <c r="U323" s="4">
        <v>0.74</v>
      </c>
      <c r="V323" s="4">
        <v>0.092</v>
      </c>
      <c r="W323" s="4">
        <v>21</v>
      </c>
      <c r="X323" s="4">
        <v>23</v>
      </c>
      <c r="Y323" s="4">
        <v>0.55</v>
      </c>
      <c r="Z323" s="4">
        <v>48</v>
      </c>
      <c r="AA323" s="4">
        <v>0.079</v>
      </c>
      <c r="AB323" s="4">
        <v>2</v>
      </c>
      <c r="AC323" s="4">
        <v>1.43</v>
      </c>
      <c r="AD323" s="4">
        <v>0.016</v>
      </c>
      <c r="AE323" s="4">
        <v>0.13</v>
      </c>
      <c r="AF323" s="4">
        <v>0.8</v>
      </c>
      <c r="AG323" s="4">
        <v>0.005</v>
      </c>
      <c r="AH323" s="4">
        <v>4</v>
      </c>
      <c r="AI323" s="4">
        <v>0.1</v>
      </c>
      <c r="AJ323" s="4">
        <v>0.08</v>
      </c>
      <c r="AK323" s="4">
        <v>0.1</v>
      </c>
      <c r="AL323" s="4">
        <v>4</v>
      </c>
      <c r="AM323" s="4">
        <v>0.5</v>
      </c>
    </row>
    <row r="324" spans="1:39" ht="15">
      <c r="A324" s="2" t="s">
        <v>55</v>
      </c>
      <c r="B324" s="6">
        <v>371110</v>
      </c>
      <c r="C324" s="6">
        <v>6713366</v>
      </c>
      <c r="D324" s="4">
        <v>3.3</v>
      </c>
      <c r="E324" s="4">
        <v>11.2</v>
      </c>
      <c r="F324" s="4">
        <v>40.6</v>
      </c>
      <c r="G324" s="4">
        <v>9.4</v>
      </c>
      <c r="H324" s="4">
        <v>66</v>
      </c>
      <c r="I324" s="36">
        <v>0.2</v>
      </c>
      <c r="J324" s="4">
        <v>17.3</v>
      </c>
      <c r="K324" s="4">
        <v>7.3</v>
      </c>
      <c r="L324" s="4">
        <v>294</v>
      </c>
      <c r="M324" s="4">
        <v>2.47</v>
      </c>
      <c r="N324" s="4">
        <v>6.8</v>
      </c>
      <c r="O324" s="4">
        <v>9.6</v>
      </c>
      <c r="P324" s="4">
        <v>26</v>
      </c>
      <c r="Q324" s="4">
        <v>0.3</v>
      </c>
      <c r="R324" s="4">
        <v>0.3</v>
      </c>
      <c r="S324" s="4">
        <v>0.6</v>
      </c>
      <c r="T324" s="4">
        <v>48</v>
      </c>
      <c r="U324" s="4">
        <v>0.69</v>
      </c>
      <c r="V324" s="4">
        <v>0.111</v>
      </c>
      <c r="W324" s="4">
        <v>37</v>
      </c>
      <c r="X324" s="4">
        <v>30</v>
      </c>
      <c r="Y324" s="4">
        <v>0.66</v>
      </c>
      <c r="Z324" s="4">
        <v>125</v>
      </c>
      <c r="AA324" s="4">
        <v>0.097</v>
      </c>
      <c r="AB324" s="4">
        <v>0.5</v>
      </c>
      <c r="AC324" s="4">
        <v>1.88</v>
      </c>
      <c r="AD324" s="4">
        <v>0.011</v>
      </c>
      <c r="AE324" s="4">
        <v>0.18</v>
      </c>
      <c r="AF324" s="4">
        <v>1.5</v>
      </c>
      <c r="AG324" s="4">
        <v>0.03</v>
      </c>
      <c r="AH324" s="4">
        <v>5</v>
      </c>
      <c r="AI324" s="4">
        <v>0.2</v>
      </c>
      <c r="AJ324" s="4">
        <v>0.1</v>
      </c>
      <c r="AK324" s="4">
        <v>0.1</v>
      </c>
      <c r="AL324" s="4">
        <v>6</v>
      </c>
      <c r="AM324" s="4">
        <v>0.6</v>
      </c>
    </row>
    <row r="325" spans="1:39" ht="15">
      <c r="A325" s="2" t="s">
        <v>56</v>
      </c>
      <c r="B325" s="6">
        <v>371132</v>
      </c>
      <c r="C325" s="6">
        <v>6713439</v>
      </c>
      <c r="D325" s="4">
        <v>12.6</v>
      </c>
      <c r="E325" s="4">
        <v>23.4</v>
      </c>
      <c r="F325" s="4">
        <v>101.9</v>
      </c>
      <c r="G325" s="4">
        <v>123.6</v>
      </c>
      <c r="H325" s="4">
        <v>198</v>
      </c>
      <c r="I325" s="36">
        <v>2.6</v>
      </c>
      <c r="J325" s="4">
        <v>22.8</v>
      </c>
      <c r="K325" s="4">
        <v>9.1</v>
      </c>
      <c r="L325" s="4">
        <v>408</v>
      </c>
      <c r="M325" s="4">
        <v>2.4</v>
      </c>
      <c r="N325" s="4">
        <v>24</v>
      </c>
      <c r="O325" s="4">
        <v>5.4</v>
      </c>
      <c r="P325" s="4">
        <v>37</v>
      </c>
      <c r="Q325" s="4">
        <v>2.1</v>
      </c>
      <c r="R325" s="4">
        <v>0.4</v>
      </c>
      <c r="S325" s="4">
        <v>7.5</v>
      </c>
      <c r="T325" s="4">
        <v>39</v>
      </c>
      <c r="U325" s="4">
        <v>0.75</v>
      </c>
      <c r="V325" s="4">
        <v>0.084</v>
      </c>
      <c r="W325" s="4">
        <v>55</v>
      </c>
      <c r="X325" s="4">
        <v>34</v>
      </c>
      <c r="Y325" s="4">
        <v>0.66</v>
      </c>
      <c r="Z325" s="4">
        <v>179</v>
      </c>
      <c r="AA325" s="4">
        <v>0.058</v>
      </c>
      <c r="AB325" s="4">
        <v>0.5</v>
      </c>
      <c r="AC325" s="4">
        <v>2.6</v>
      </c>
      <c r="AD325" s="4">
        <v>0.012</v>
      </c>
      <c r="AE325" s="4">
        <v>0.29</v>
      </c>
      <c r="AF325" s="4">
        <v>0.4</v>
      </c>
      <c r="AG325" s="4">
        <v>0.08</v>
      </c>
      <c r="AH325" s="4">
        <v>6.3</v>
      </c>
      <c r="AI325" s="4">
        <v>0.3</v>
      </c>
      <c r="AJ325" s="4">
        <v>0.19</v>
      </c>
      <c r="AK325" s="4">
        <v>0.1</v>
      </c>
      <c r="AL325" s="4">
        <v>7</v>
      </c>
      <c r="AM325" s="4">
        <v>1.6</v>
      </c>
    </row>
    <row r="326" spans="1:39" ht="15.75" thickBot="1">
      <c r="A326" s="2" t="s">
        <v>57</v>
      </c>
      <c r="B326" s="6">
        <v>371169</v>
      </c>
      <c r="C326" s="6">
        <v>6713584</v>
      </c>
      <c r="D326" s="4">
        <v>9.2</v>
      </c>
      <c r="E326" s="4">
        <v>24.1</v>
      </c>
      <c r="F326" s="4">
        <v>95.6</v>
      </c>
      <c r="G326" s="4">
        <v>367.7</v>
      </c>
      <c r="H326" s="4">
        <v>616</v>
      </c>
      <c r="I326" s="36">
        <v>2.6</v>
      </c>
      <c r="J326" s="4">
        <v>15.5</v>
      </c>
      <c r="K326" s="4">
        <v>9.4</v>
      </c>
      <c r="L326" s="4">
        <v>710</v>
      </c>
      <c r="M326" s="4">
        <v>2.6</v>
      </c>
      <c r="N326" s="4">
        <v>61.6</v>
      </c>
      <c r="O326" s="4">
        <v>7.7</v>
      </c>
      <c r="P326" s="4">
        <v>43</v>
      </c>
      <c r="Q326" s="4">
        <v>9.1</v>
      </c>
      <c r="R326" s="4">
        <v>0.8</v>
      </c>
      <c r="S326" s="4">
        <v>7.7</v>
      </c>
      <c r="T326" s="4">
        <v>34</v>
      </c>
      <c r="U326" s="4">
        <v>0.75</v>
      </c>
      <c r="V326" s="4">
        <v>0.077</v>
      </c>
      <c r="W326" s="4">
        <v>49</v>
      </c>
      <c r="X326" s="4">
        <v>34</v>
      </c>
      <c r="Y326" s="4">
        <v>0.67</v>
      </c>
      <c r="Z326" s="4">
        <v>148</v>
      </c>
      <c r="AA326" s="4">
        <v>0.038</v>
      </c>
      <c r="AB326" s="4">
        <v>1</v>
      </c>
      <c r="AC326" s="4">
        <v>1.81</v>
      </c>
      <c r="AD326" s="4">
        <v>0.011</v>
      </c>
      <c r="AE326" s="4">
        <v>0.16</v>
      </c>
      <c r="AF326" s="4">
        <v>0.8</v>
      </c>
      <c r="AG326" s="4">
        <v>0.04</v>
      </c>
      <c r="AH326" s="4">
        <v>5</v>
      </c>
      <c r="AI326" s="4">
        <v>0.2</v>
      </c>
      <c r="AJ326" s="4">
        <v>0.16</v>
      </c>
      <c r="AK326" s="4">
        <v>0.1</v>
      </c>
      <c r="AL326" s="4">
        <v>5</v>
      </c>
      <c r="AM326" s="4">
        <v>1.8</v>
      </c>
    </row>
    <row r="327" spans="1:39" ht="15">
      <c r="A327" s="10" t="s">
        <v>364</v>
      </c>
      <c r="B327" s="11">
        <v>371975</v>
      </c>
      <c r="C327" s="11">
        <v>6713502</v>
      </c>
      <c r="D327" s="12">
        <v>3.4</v>
      </c>
      <c r="E327" s="13">
        <v>3.72</v>
      </c>
      <c r="F327" s="13">
        <v>72.64</v>
      </c>
      <c r="G327" s="13">
        <v>10.3</v>
      </c>
      <c r="H327" s="12">
        <v>54</v>
      </c>
      <c r="I327" s="36">
        <v>0.237</v>
      </c>
      <c r="J327" s="12">
        <v>29</v>
      </c>
      <c r="K327" s="12">
        <v>17.7</v>
      </c>
      <c r="L327" s="14">
        <v>362</v>
      </c>
      <c r="M327" s="13">
        <v>2.94</v>
      </c>
      <c r="N327" s="12">
        <v>11</v>
      </c>
      <c r="O327" s="12">
        <v>3.1</v>
      </c>
      <c r="P327" s="12">
        <v>73.8</v>
      </c>
      <c r="Q327" s="13">
        <v>0.3</v>
      </c>
      <c r="R327" s="13">
        <v>0.4</v>
      </c>
      <c r="S327" s="13">
        <v>6.66</v>
      </c>
      <c r="T327" s="14">
        <v>66</v>
      </c>
      <c r="U327" s="13">
        <v>0.9</v>
      </c>
      <c r="V327" s="15">
        <v>0.081</v>
      </c>
      <c r="W327" s="12">
        <v>13.2</v>
      </c>
      <c r="X327" s="12">
        <v>43.4</v>
      </c>
      <c r="Y327" s="13">
        <v>0.69</v>
      </c>
      <c r="Z327" s="12">
        <v>95</v>
      </c>
      <c r="AA327" s="15">
        <v>0.097</v>
      </c>
      <c r="AB327" s="12">
        <v>0.05</v>
      </c>
      <c r="AC327" s="13">
        <v>2.29</v>
      </c>
      <c r="AD327" s="15">
        <v>0.032</v>
      </c>
      <c r="AE327" s="13">
        <v>0.1</v>
      </c>
      <c r="AF327" s="12">
        <v>10.4</v>
      </c>
      <c r="AG327" s="14">
        <v>19</v>
      </c>
      <c r="AH327" s="12">
        <v>7.1</v>
      </c>
      <c r="AI327" s="13">
        <v>0.14</v>
      </c>
      <c r="AJ327" s="14">
        <v>0.03</v>
      </c>
      <c r="AK327" s="13">
        <v>0.14</v>
      </c>
      <c r="AL327" s="12">
        <v>6</v>
      </c>
      <c r="AM327" s="12">
        <v>0.5</v>
      </c>
    </row>
    <row r="328" spans="1:39" ht="15">
      <c r="A328" s="16" t="s">
        <v>365</v>
      </c>
      <c r="B328" s="17">
        <v>372102</v>
      </c>
      <c r="C328" s="17">
        <v>6713503</v>
      </c>
      <c r="D328" s="18">
        <v>1.5</v>
      </c>
      <c r="E328" s="19">
        <v>1.96</v>
      </c>
      <c r="F328" s="19">
        <v>30.22</v>
      </c>
      <c r="G328" s="19">
        <v>11.67</v>
      </c>
      <c r="H328" s="18">
        <v>58</v>
      </c>
      <c r="I328" s="36">
        <v>0.083</v>
      </c>
      <c r="J328" s="18">
        <v>22.5</v>
      </c>
      <c r="K328" s="18">
        <v>9.1</v>
      </c>
      <c r="L328" s="20">
        <v>254</v>
      </c>
      <c r="M328" s="19">
        <v>3.39</v>
      </c>
      <c r="N328" s="18">
        <v>5.1</v>
      </c>
      <c r="O328" s="18">
        <v>2.3</v>
      </c>
      <c r="P328" s="18">
        <v>17</v>
      </c>
      <c r="Q328" s="19">
        <v>0.27</v>
      </c>
      <c r="R328" s="19">
        <v>0.36</v>
      </c>
      <c r="S328" s="19">
        <v>1.28</v>
      </c>
      <c r="T328" s="20">
        <v>74</v>
      </c>
      <c r="U328" s="19">
        <v>0.2</v>
      </c>
      <c r="V328" s="21">
        <v>0.07</v>
      </c>
      <c r="W328" s="18">
        <v>11.8</v>
      </c>
      <c r="X328" s="18">
        <v>47.6</v>
      </c>
      <c r="Y328" s="19">
        <v>0.57</v>
      </c>
      <c r="Z328" s="18">
        <v>88.8</v>
      </c>
      <c r="AA328" s="21">
        <v>0.118</v>
      </c>
      <c r="AB328" s="18">
        <v>1</v>
      </c>
      <c r="AC328" s="19">
        <v>1.62</v>
      </c>
      <c r="AD328" s="21">
        <v>0.012</v>
      </c>
      <c r="AE328" s="19">
        <v>0.09</v>
      </c>
      <c r="AF328" s="18">
        <v>1.4</v>
      </c>
      <c r="AG328" s="20">
        <v>25</v>
      </c>
      <c r="AH328" s="18">
        <v>4.2</v>
      </c>
      <c r="AI328" s="19">
        <v>0.09</v>
      </c>
      <c r="AJ328" s="20">
        <v>0.04</v>
      </c>
      <c r="AK328" s="19">
        <v>0.03</v>
      </c>
      <c r="AL328" s="18">
        <v>8</v>
      </c>
      <c r="AM328" s="18">
        <v>0.2</v>
      </c>
    </row>
    <row r="329" spans="1:39" ht="15">
      <c r="A329" s="16" t="s">
        <v>366</v>
      </c>
      <c r="B329" s="17">
        <v>372004</v>
      </c>
      <c r="C329" s="17">
        <v>6713606</v>
      </c>
      <c r="D329" s="18">
        <v>5.4</v>
      </c>
      <c r="E329" s="19">
        <v>1.42</v>
      </c>
      <c r="F329" s="19">
        <v>43.44</v>
      </c>
      <c r="G329" s="19">
        <v>12.74</v>
      </c>
      <c r="H329" s="18">
        <v>52</v>
      </c>
      <c r="I329" s="36">
        <v>0.084</v>
      </c>
      <c r="J329" s="18">
        <v>24.1</v>
      </c>
      <c r="K329" s="18">
        <v>8.8</v>
      </c>
      <c r="L329" s="20">
        <v>216</v>
      </c>
      <c r="M329" s="19">
        <v>3.38</v>
      </c>
      <c r="N329" s="18">
        <v>6.3</v>
      </c>
      <c r="O329" s="18">
        <v>2</v>
      </c>
      <c r="P329" s="18">
        <v>33.1</v>
      </c>
      <c r="Q329" s="19">
        <v>0.41</v>
      </c>
      <c r="R329" s="19">
        <v>0.43</v>
      </c>
      <c r="S329" s="19">
        <v>1.69</v>
      </c>
      <c r="T329" s="20">
        <v>70</v>
      </c>
      <c r="U329" s="19">
        <v>0.26</v>
      </c>
      <c r="V329" s="21">
        <v>0.076</v>
      </c>
      <c r="W329" s="18">
        <v>9.9</v>
      </c>
      <c r="X329" s="18">
        <v>49.8</v>
      </c>
      <c r="Y329" s="19">
        <v>0.59</v>
      </c>
      <c r="Z329" s="18">
        <v>131.3</v>
      </c>
      <c r="AA329" s="21">
        <v>0.087</v>
      </c>
      <c r="AB329" s="18">
        <v>0.05</v>
      </c>
      <c r="AC329" s="19">
        <v>2.5</v>
      </c>
      <c r="AD329" s="21">
        <v>0.016</v>
      </c>
      <c r="AE329" s="19">
        <v>0.04</v>
      </c>
      <c r="AF329" s="18">
        <v>2.5</v>
      </c>
      <c r="AG329" s="20">
        <v>34</v>
      </c>
      <c r="AH329" s="18">
        <v>4.5</v>
      </c>
      <c r="AI329" s="19">
        <v>0.08</v>
      </c>
      <c r="AJ329" s="20">
        <v>0.03</v>
      </c>
      <c r="AK329" s="19">
        <v>0.14</v>
      </c>
      <c r="AL329" s="18">
        <v>6.5</v>
      </c>
      <c r="AM329" s="18">
        <v>0.2</v>
      </c>
    </row>
    <row r="330" spans="1:39" ht="15">
      <c r="A330" s="16" t="s">
        <v>367</v>
      </c>
      <c r="B330" s="17">
        <v>371999</v>
      </c>
      <c r="C330" s="17">
        <v>6713701</v>
      </c>
      <c r="D330" s="18">
        <v>1.9</v>
      </c>
      <c r="E330" s="19">
        <v>0.8</v>
      </c>
      <c r="F330" s="19">
        <v>33.24</v>
      </c>
      <c r="G330" s="19">
        <v>6.66</v>
      </c>
      <c r="H330" s="18">
        <v>38.2</v>
      </c>
      <c r="I330" s="36">
        <v>0.071</v>
      </c>
      <c r="J330" s="18">
        <v>21.7</v>
      </c>
      <c r="K330" s="18">
        <v>8.9</v>
      </c>
      <c r="L330" s="20">
        <v>248</v>
      </c>
      <c r="M330" s="19">
        <v>2.15</v>
      </c>
      <c r="N330" s="18">
        <v>2.7</v>
      </c>
      <c r="O330" s="18">
        <v>1.3</v>
      </c>
      <c r="P330" s="18">
        <v>52</v>
      </c>
      <c r="Q330" s="19">
        <v>0.09</v>
      </c>
      <c r="R330" s="19">
        <v>0.18</v>
      </c>
      <c r="S330" s="19">
        <v>0.5</v>
      </c>
      <c r="T330" s="20">
        <v>59</v>
      </c>
      <c r="U330" s="19">
        <v>0.53</v>
      </c>
      <c r="V330" s="21">
        <v>0.04</v>
      </c>
      <c r="W330" s="18">
        <v>8.7</v>
      </c>
      <c r="X330" s="18">
        <v>39.5</v>
      </c>
      <c r="Y330" s="19">
        <v>0.7</v>
      </c>
      <c r="Z330" s="18">
        <v>114.4</v>
      </c>
      <c r="AA330" s="21">
        <v>0.067</v>
      </c>
      <c r="AB330" s="18">
        <v>0.05</v>
      </c>
      <c r="AC330" s="19">
        <v>1.71</v>
      </c>
      <c r="AD330" s="21">
        <v>0.028</v>
      </c>
      <c r="AE330" s="19">
        <v>0.04</v>
      </c>
      <c r="AF330" s="18">
        <v>0.4</v>
      </c>
      <c r="AG330" s="20">
        <v>2.5</v>
      </c>
      <c r="AH330" s="18">
        <v>3.7</v>
      </c>
      <c r="AI330" s="19">
        <v>0.08</v>
      </c>
      <c r="AJ330" s="20">
        <v>0.04</v>
      </c>
      <c r="AK330" s="19">
        <v>0.06</v>
      </c>
      <c r="AL330" s="18">
        <v>5</v>
      </c>
      <c r="AM330" s="18">
        <v>0.1</v>
      </c>
    </row>
    <row r="331" spans="1:39" ht="15">
      <c r="A331" s="16" t="s">
        <v>368</v>
      </c>
      <c r="B331" s="17">
        <v>372004</v>
      </c>
      <c r="C331" s="17">
        <v>6713796</v>
      </c>
      <c r="D331" s="18">
        <v>1.9</v>
      </c>
      <c r="E331" s="19">
        <v>1.18</v>
      </c>
      <c r="F331" s="19">
        <v>25.31</v>
      </c>
      <c r="G331" s="19">
        <v>8.39</v>
      </c>
      <c r="H331" s="18">
        <v>44.5</v>
      </c>
      <c r="I331" s="36">
        <v>0.123</v>
      </c>
      <c r="J331" s="18">
        <v>15.3</v>
      </c>
      <c r="K331" s="18">
        <v>6.1</v>
      </c>
      <c r="L331" s="20">
        <v>168</v>
      </c>
      <c r="M331" s="19">
        <v>2.71</v>
      </c>
      <c r="N331" s="18">
        <v>3.6</v>
      </c>
      <c r="O331" s="18">
        <v>1</v>
      </c>
      <c r="P331" s="18">
        <v>16.2</v>
      </c>
      <c r="Q331" s="19">
        <v>0.16</v>
      </c>
      <c r="R331" s="19">
        <v>0.32</v>
      </c>
      <c r="S331" s="19">
        <v>0.65</v>
      </c>
      <c r="T331" s="20">
        <v>66</v>
      </c>
      <c r="U331" s="19">
        <v>0.16</v>
      </c>
      <c r="V331" s="21">
        <v>0.059</v>
      </c>
      <c r="W331" s="18">
        <v>8.4</v>
      </c>
      <c r="X331" s="18">
        <v>34.2</v>
      </c>
      <c r="Y331" s="19">
        <v>0.44</v>
      </c>
      <c r="Z331" s="18">
        <v>76.2</v>
      </c>
      <c r="AA331" s="21">
        <v>0.119</v>
      </c>
      <c r="AB331" s="18">
        <v>0.05</v>
      </c>
      <c r="AC331" s="19">
        <v>1.77</v>
      </c>
      <c r="AD331" s="21">
        <v>0.012</v>
      </c>
      <c r="AE331" s="19">
        <v>0.04</v>
      </c>
      <c r="AF331" s="18">
        <v>0.5</v>
      </c>
      <c r="AG331" s="20">
        <v>36</v>
      </c>
      <c r="AH331" s="18">
        <v>2.9</v>
      </c>
      <c r="AI331" s="19">
        <v>0.06</v>
      </c>
      <c r="AJ331" s="20">
        <v>0.05</v>
      </c>
      <c r="AK331" s="19">
        <v>0.06</v>
      </c>
      <c r="AL331" s="18">
        <v>7.8</v>
      </c>
      <c r="AM331" s="18">
        <v>0.1</v>
      </c>
    </row>
    <row r="332" spans="1:39" ht="15">
      <c r="A332" s="16" t="s">
        <v>369</v>
      </c>
      <c r="B332" s="17">
        <v>371999</v>
      </c>
      <c r="C332" s="17">
        <v>6713905</v>
      </c>
      <c r="D332" s="18">
        <v>0.9</v>
      </c>
      <c r="E332" s="19">
        <v>0.53</v>
      </c>
      <c r="F332" s="19">
        <v>28.24</v>
      </c>
      <c r="G332" s="19">
        <v>8.29</v>
      </c>
      <c r="H332" s="18">
        <v>37.4</v>
      </c>
      <c r="I332" s="36">
        <v>0.097</v>
      </c>
      <c r="J332" s="18">
        <v>14.3</v>
      </c>
      <c r="K332" s="18">
        <v>6.4</v>
      </c>
      <c r="L332" s="20">
        <v>207</v>
      </c>
      <c r="M332" s="19">
        <v>2.37</v>
      </c>
      <c r="N332" s="18">
        <v>2.1</v>
      </c>
      <c r="O332" s="18">
        <v>0.2</v>
      </c>
      <c r="P332" s="18">
        <v>23.8</v>
      </c>
      <c r="Q332" s="19">
        <v>0.15</v>
      </c>
      <c r="R332" s="19">
        <v>0.22</v>
      </c>
      <c r="S332" s="19">
        <v>0.57</v>
      </c>
      <c r="T332" s="20">
        <v>62</v>
      </c>
      <c r="U332" s="19">
        <v>0.19</v>
      </c>
      <c r="V332" s="21">
        <v>0.087</v>
      </c>
      <c r="W332" s="18">
        <v>6.5</v>
      </c>
      <c r="X332" s="18">
        <v>33.2</v>
      </c>
      <c r="Y332" s="19">
        <v>0.47</v>
      </c>
      <c r="Z332" s="18">
        <v>116.7</v>
      </c>
      <c r="AA332" s="21">
        <v>0.067</v>
      </c>
      <c r="AB332" s="18">
        <v>0.05</v>
      </c>
      <c r="AC332" s="19">
        <v>1.99</v>
      </c>
      <c r="AD332" s="21">
        <v>0.015</v>
      </c>
      <c r="AE332" s="19">
        <v>0.05</v>
      </c>
      <c r="AF332" s="18">
        <v>0.3</v>
      </c>
      <c r="AG332" s="20">
        <v>42</v>
      </c>
      <c r="AH332" s="18">
        <v>1.9</v>
      </c>
      <c r="AI332" s="19">
        <v>0.08</v>
      </c>
      <c r="AJ332" s="20">
        <v>0.08</v>
      </c>
      <c r="AK332" s="19">
        <v>0.08</v>
      </c>
      <c r="AL332" s="18">
        <v>6.6</v>
      </c>
      <c r="AM332" s="18">
        <v>0.3</v>
      </c>
    </row>
    <row r="333" spans="1:39" ht="15">
      <c r="A333" s="16" t="s">
        <v>370</v>
      </c>
      <c r="B333" s="17">
        <v>372000</v>
      </c>
      <c r="C333" s="17">
        <v>6714001</v>
      </c>
      <c r="D333" s="18">
        <v>2.3</v>
      </c>
      <c r="E333" s="19">
        <v>1.07</v>
      </c>
      <c r="F333" s="19">
        <v>41.32</v>
      </c>
      <c r="G333" s="19">
        <v>16.04</v>
      </c>
      <c r="H333" s="18">
        <v>42</v>
      </c>
      <c r="I333" s="36">
        <v>0.458</v>
      </c>
      <c r="J333" s="18">
        <v>12.3</v>
      </c>
      <c r="K333" s="18">
        <v>12.6</v>
      </c>
      <c r="L333" s="20">
        <v>728</v>
      </c>
      <c r="M333" s="19">
        <v>2.34</v>
      </c>
      <c r="N333" s="18">
        <v>5.7</v>
      </c>
      <c r="O333" s="18">
        <v>0.05</v>
      </c>
      <c r="P333" s="18">
        <v>30.1</v>
      </c>
      <c r="Q333" s="19">
        <v>0.53</v>
      </c>
      <c r="R333" s="19">
        <v>0.29</v>
      </c>
      <c r="S333" s="19">
        <v>0.29</v>
      </c>
      <c r="T333" s="20">
        <v>50</v>
      </c>
      <c r="U333" s="19">
        <v>0.5</v>
      </c>
      <c r="V333" s="21">
        <v>0.246</v>
      </c>
      <c r="W333" s="18">
        <v>12.7</v>
      </c>
      <c r="X333" s="18">
        <v>26.7</v>
      </c>
      <c r="Y333" s="19">
        <v>0.3</v>
      </c>
      <c r="Z333" s="18">
        <v>127.7</v>
      </c>
      <c r="AA333" s="21">
        <v>0.012</v>
      </c>
      <c r="AB333" s="18">
        <v>2</v>
      </c>
      <c r="AC333" s="19">
        <v>2.3</v>
      </c>
      <c r="AD333" s="21">
        <v>0.009</v>
      </c>
      <c r="AE333" s="19">
        <v>0.06</v>
      </c>
      <c r="AF333" s="18">
        <v>0.3</v>
      </c>
      <c r="AG333" s="20">
        <v>62</v>
      </c>
      <c r="AH333" s="18">
        <v>0.7</v>
      </c>
      <c r="AI333" s="19">
        <v>0.06</v>
      </c>
      <c r="AJ333" s="20">
        <v>0.2</v>
      </c>
      <c r="AK333" s="19">
        <v>0.01</v>
      </c>
      <c r="AL333" s="18">
        <v>5.1</v>
      </c>
      <c r="AM333" s="18">
        <v>0.5</v>
      </c>
    </row>
    <row r="334" spans="1:39" ht="15">
      <c r="A334" s="16" t="s">
        <v>371</v>
      </c>
      <c r="B334" s="17">
        <v>372000</v>
      </c>
      <c r="C334" s="17">
        <v>6714109</v>
      </c>
      <c r="D334" s="18">
        <v>2.9</v>
      </c>
      <c r="E334" s="19">
        <v>0.61</v>
      </c>
      <c r="F334" s="19">
        <v>16.62</v>
      </c>
      <c r="G334" s="19">
        <v>8.49</v>
      </c>
      <c r="H334" s="18">
        <v>25.5</v>
      </c>
      <c r="I334" s="36">
        <v>0.184</v>
      </c>
      <c r="J334" s="18">
        <v>8.2</v>
      </c>
      <c r="K334" s="18">
        <v>3.3</v>
      </c>
      <c r="L334" s="20">
        <v>83</v>
      </c>
      <c r="M334" s="19">
        <v>1.17</v>
      </c>
      <c r="N334" s="18">
        <v>1.4</v>
      </c>
      <c r="O334" s="18">
        <v>0.4</v>
      </c>
      <c r="P334" s="18">
        <v>17.5</v>
      </c>
      <c r="Q334" s="19">
        <v>0.19</v>
      </c>
      <c r="R334" s="19">
        <v>0.25</v>
      </c>
      <c r="S334" s="19">
        <v>0.33</v>
      </c>
      <c r="T334" s="20">
        <v>35</v>
      </c>
      <c r="U334" s="19">
        <v>0.16</v>
      </c>
      <c r="V334" s="21">
        <v>0.067</v>
      </c>
      <c r="W334" s="18">
        <v>6</v>
      </c>
      <c r="X334" s="18">
        <v>16.7</v>
      </c>
      <c r="Y334" s="19">
        <v>0.15</v>
      </c>
      <c r="Z334" s="18">
        <v>76.2</v>
      </c>
      <c r="AA334" s="21">
        <v>0.078</v>
      </c>
      <c r="AB334" s="18">
        <v>0.05</v>
      </c>
      <c r="AC334" s="19">
        <v>0.83</v>
      </c>
      <c r="AD334" s="21">
        <v>0.011</v>
      </c>
      <c r="AE334" s="19">
        <v>0.04</v>
      </c>
      <c r="AF334" s="18">
        <v>0.1</v>
      </c>
      <c r="AG334" s="20">
        <v>56</v>
      </c>
      <c r="AH334" s="18">
        <v>1.7</v>
      </c>
      <c r="AI334" s="19">
        <v>0.07</v>
      </c>
      <c r="AJ334" s="20">
        <v>0.06</v>
      </c>
      <c r="AK334" s="19">
        <v>0.02</v>
      </c>
      <c r="AL334" s="18">
        <v>3.4</v>
      </c>
      <c r="AM334" s="18">
        <v>0.2</v>
      </c>
    </row>
    <row r="335" spans="1:39" ht="15">
      <c r="A335" s="16" t="s">
        <v>372</v>
      </c>
      <c r="B335" s="17">
        <v>372004</v>
      </c>
      <c r="C335" s="17">
        <v>6714198</v>
      </c>
      <c r="D335" s="18">
        <v>0.8</v>
      </c>
      <c r="E335" s="19">
        <v>0.86</v>
      </c>
      <c r="F335" s="19">
        <v>13.89</v>
      </c>
      <c r="G335" s="19">
        <v>7.94</v>
      </c>
      <c r="H335" s="18">
        <v>30.8</v>
      </c>
      <c r="I335" s="36">
        <v>0.193</v>
      </c>
      <c r="J335" s="18">
        <v>7.8</v>
      </c>
      <c r="K335" s="18">
        <v>5.7</v>
      </c>
      <c r="L335" s="20">
        <v>619</v>
      </c>
      <c r="M335" s="19">
        <v>1.29</v>
      </c>
      <c r="N335" s="18">
        <v>2.5</v>
      </c>
      <c r="O335" s="18">
        <v>0.05</v>
      </c>
      <c r="P335" s="18">
        <v>19.4</v>
      </c>
      <c r="Q335" s="19">
        <v>0.41</v>
      </c>
      <c r="R335" s="19">
        <v>0.38</v>
      </c>
      <c r="S335" s="19">
        <v>0.32</v>
      </c>
      <c r="T335" s="20">
        <v>38</v>
      </c>
      <c r="U335" s="19">
        <v>0.13</v>
      </c>
      <c r="V335" s="21">
        <v>0.175</v>
      </c>
      <c r="W335" s="18">
        <v>7.7</v>
      </c>
      <c r="X335" s="18">
        <v>16.6</v>
      </c>
      <c r="Y335" s="19">
        <v>0.11</v>
      </c>
      <c r="Z335" s="18">
        <v>98.2</v>
      </c>
      <c r="AA335" s="21">
        <v>0.007</v>
      </c>
      <c r="AB335" s="18">
        <v>0.05</v>
      </c>
      <c r="AC335" s="19">
        <v>1.11</v>
      </c>
      <c r="AD335" s="21">
        <v>0.01</v>
      </c>
      <c r="AE335" s="19">
        <v>0.06</v>
      </c>
      <c r="AF335" s="18">
        <v>0.1</v>
      </c>
      <c r="AG335" s="20">
        <v>55</v>
      </c>
      <c r="AH335" s="18">
        <v>0.4</v>
      </c>
      <c r="AI335" s="19">
        <v>0.12</v>
      </c>
      <c r="AJ335" s="20">
        <v>0.18</v>
      </c>
      <c r="AK335" s="19">
        <v>0.04</v>
      </c>
      <c r="AL335" s="18">
        <v>3.7</v>
      </c>
      <c r="AM335" s="18">
        <v>0.2</v>
      </c>
    </row>
    <row r="336" spans="1:39" ht="15">
      <c r="A336" s="16" t="s">
        <v>373</v>
      </c>
      <c r="B336" s="17">
        <v>372003</v>
      </c>
      <c r="C336" s="17">
        <v>6714298</v>
      </c>
      <c r="D336" s="18">
        <v>0.6</v>
      </c>
      <c r="E336" s="19">
        <v>0.78</v>
      </c>
      <c r="F336" s="19">
        <v>28.14</v>
      </c>
      <c r="G336" s="19">
        <v>9.99</v>
      </c>
      <c r="H336" s="18">
        <v>35.6</v>
      </c>
      <c r="I336" s="36">
        <v>0.06</v>
      </c>
      <c r="J336" s="18">
        <v>17.9</v>
      </c>
      <c r="K336" s="18">
        <v>8</v>
      </c>
      <c r="L336" s="20">
        <v>350</v>
      </c>
      <c r="M336" s="19">
        <v>2.58</v>
      </c>
      <c r="N336" s="18">
        <v>4.8</v>
      </c>
      <c r="O336" s="18">
        <v>1.5</v>
      </c>
      <c r="P336" s="18">
        <v>24.4</v>
      </c>
      <c r="Q336" s="19">
        <v>0.19</v>
      </c>
      <c r="R336" s="19">
        <v>0.3</v>
      </c>
      <c r="S336" s="19">
        <v>0.44</v>
      </c>
      <c r="T336" s="20">
        <v>61</v>
      </c>
      <c r="U336" s="19">
        <v>0.23</v>
      </c>
      <c r="V336" s="21">
        <v>0.106</v>
      </c>
      <c r="W336" s="18">
        <v>9</v>
      </c>
      <c r="X336" s="18">
        <v>42.6</v>
      </c>
      <c r="Y336" s="19">
        <v>0.45</v>
      </c>
      <c r="Z336" s="18">
        <v>97.8</v>
      </c>
      <c r="AA336" s="21">
        <v>0.106</v>
      </c>
      <c r="AB336" s="18">
        <v>1</v>
      </c>
      <c r="AC336" s="19">
        <v>1.95</v>
      </c>
      <c r="AD336" s="21">
        <v>0.013</v>
      </c>
      <c r="AE336" s="19">
        <v>0.05</v>
      </c>
      <c r="AF336" s="18">
        <v>0.2</v>
      </c>
      <c r="AG336" s="20">
        <v>77</v>
      </c>
      <c r="AH336" s="18">
        <v>4.2</v>
      </c>
      <c r="AI336" s="19">
        <v>0.1</v>
      </c>
      <c r="AJ336" s="20">
        <v>0.05</v>
      </c>
      <c r="AK336" s="19">
        <v>0.07</v>
      </c>
      <c r="AL336" s="18">
        <v>5</v>
      </c>
      <c r="AM336" s="18">
        <v>0.3</v>
      </c>
    </row>
    <row r="337" spans="1:39" ht="15">
      <c r="A337" s="16" t="s">
        <v>374</v>
      </c>
      <c r="B337" s="17">
        <v>372003</v>
      </c>
      <c r="C337" s="17">
        <v>6714400</v>
      </c>
      <c r="D337" s="18">
        <v>0.6</v>
      </c>
      <c r="E337" s="19">
        <v>0.81</v>
      </c>
      <c r="F337" s="19">
        <v>26.07</v>
      </c>
      <c r="G337" s="19">
        <v>7.02</v>
      </c>
      <c r="H337" s="18">
        <v>42</v>
      </c>
      <c r="I337" s="36">
        <v>0.03</v>
      </c>
      <c r="J337" s="18">
        <v>23.2</v>
      </c>
      <c r="K337" s="18">
        <v>9.6</v>
      </c>
      <c r="L337" s="20">
        <v>248</v>
      </c>
      <c r="M337" s="19">
        <v>2.4</v>
      </c>
      <c r="N337" s="18">
        <v>5.6</v>
      </c>
      <c r="O337" s="18">
        <v>3.1</v>
      </c>
      <c r="P337" s="18">
        <v>15.2</v>
      </c>
      <c r="Q337" s="19">
        <v>0.26</v>
      </c>
      <c r="R337" s="19">
        <v>0.34</v>
      </c>
      <c r="S337" s="19">
        <v>0.22</v>
      </c>
      <c r="T337" s="20">
        <v>60</v>
      </c>
      <c r="U337" s="19">
        <v>0.29</v>
      </c>
      <c r="V337" s="21">
        <v>0.066</v>
      </c>
      <c r="W337" s="18">
        <v>11.9</v>
      </c>
      <c r="X337" s="18">
        <v>36.2</v>
      </c>
      <c r="Y337" s="19">
        <v>0.52</v>
      </c>
      <c r="Z337" s="18">
        <v>88.8</v>
      </c>
      <c r="AA337" s="21">
        <v>0.091</v>
      </c>
      <c r="AB337" s="18">
        <v>0.05</v>
      </c>
      <c r="AC337" s="19">
        <v>1.33</v>
      </c>
      <c r="AD337" s="21">
        <v>0.011</v>
      </c>
      <c r="AE337" s="19">
        <v>0.05</v>
      </c>
      <c r="AF337" s="18">
        <v>0.4</v>
      </c>
      <c r="AG337" s="20">
        <v>23</v>
      </c>
      <c r="AH337" s="18">
        <v>3.7</v>
      </c>
      <c r="AI337" s="19">
        <v>0.07</v>
      </c>
      <c r="AJ337" s="20">
        <v>0.02</v>
      </c>
      <c r="AK337" s="19">
        <v>0.01</v>
      </c>
      <c r="AL337" s="18">
        <v>4.3</v>
      </c>
      <c r="AM337" s="18">
        <v>0.3</v>
      </c>
    </row>
    <row r="338" spans="1:39" ht="15">
      <c r="A338" s="16" t="s">
        <v>375</v>
      </c>
      <c r="B338" s="17">
        <v>371799</v>
      </c>
      <c r="C338" s="17">
        <v>6713627</v>
      </c>
      <c r="D338" s="18">
        <v>0.8</v>
      </c>
      <c r="E338" s="19">
        <v>1.87</v>
      </c>
      <c r="F338" s="19">
        <v>41.19</v>
      </c>
      <c r="G338" s="19">
        <v>9.84</v>
      </c>
      <c r="H338" s="18">
        <v>52.4</v>
      </c>
      <c r="I338" s="36">
        <v>0.082</v>
      </c>
      <c r="J338" s="18">
        <v>24.2</v>
      </c>
      <c r="K338" s="18">
        <v>10.5</v>
      </c>
      <c r="L338" s="20">
        <v>298</v>
      </c>
      <c r="M338" s="19">
        <v>3.09</v>
      </c>
      <c r="N338" s="18">
        <v>6.9</v>
      </c>
      <c r="O338" s="18">
        <v>1.7</v>
      </c>
      <c r="P338" s="18">
        <v>33.1</v>
      </c>
      <c r="Q338" s="19">
        <v>0.22</v>
      </c>
      <c r="R338" s="19">
        <v>0.4</v>
      </c>
      <c r="S338" s="19">
        <v>2.6</v>
      </c>
      <c r="T338" s="20">
        <v>69</v>
      </c>
      <c r="U338" s="19">
        <v>0.3</v>
      </c>
      <c r="V338" s="21">
        <v>0.058</v>
      </c>
      <c r="W338" s="18">
        <v>11.2</v>
      </c>
      <c r="X338" s="18">
        <v>53</v>
      </c>
      <c r="Y338" s="19">
        <v>0.67</v>
      </c>
      <c r="Z338" s="18">
        <v>186.9</v>
      </c>
      <c r="AA338" s="21">
        <v>0.08</v>
      </c>
      <c r="AB338" s="18">
        <v>0.05</v>
      </c>
      <c r="AC338" s="19">
        <v>2.19</v>
      </c>
      <c r="AD338" s="21">
        <v>0.021</v>
      </c>
      <c r="AE338" s="19">
        <v>0.06</v>
      </c>
      <c r="AF338" s="18">
        <v>3.5</v>
      </c>
      <c r="AG338" s="20">
        <v>22</v>
      </c>
      <c r="AH338" s="18">
        <v>3.9</v>
      </c>
      <c r="AI338" s="19">
        <v>0.11</v>
      </c>
      <c r="AJ338" s="20">
        <v>0.03</v>
      </c>
      <c r="AK338" s="19">
        <v>0.11</v>
      </c>
      <c r="AL338" s="18">
        <v>7.3</v>
      </c>
      <c r="AM338" s="18">
        <v>0.2</v>
      </c>
    </row>
    <row r="339" spans="1:39" ht="15">
      <c r="A339" s="16" t="s">
        <v>376</v>
      </c>
      <c r="B339" s="17">
        <v>371466</v>
      </c>
      <c r="C339" s="17">
        <v>6713753</v>
      </c>
      <c r="D339" s="18">
        <v>0.6</v>
      </c>
      <c r="E339" s="19">
        <v>21.19</v>
      </c>
      <c r="F339" s="19">
        <v>17.76</v>
      </c>
      <c r="G339" s="19">
        <v>18.18</v>
      </c>
      <c r="H339" s="18">
        <v>42.9</v>
      </c>
      <c r="I339" s="36">
        <v>0.203</v>
      </c>
      <c r="J339" s="18">
        <v>16.2</v>
      </c>
      <c r="K339" s="18">
        <v>6.4</v>
      </c>
      <c r="L339" s="20">
        <v>195</v>
      </c>
      <c r="M339" s="19">
        <v>2.56</v>
      </c>
      <c r="N339" s="18">
        <v>13</v>
      </c>
      <c r="O339" s="18">
        <v>4.5</v>
      </c>
      <c r="P339" s="18">
        <v>15.5</v>
      </c>
      <c r="Q339" s="19">
        <v>0.15</v>
      </c>
      <c r="R339" s="19">
        <v>0.52</v>
      </c>
      <c r="S339" s="19">
        <v>2.76</v>
      </c>
      <c r="T339" s="20">
        <v>79</v>
      </c>
      <c r="U339" s="19">
        <v>0.12</v>
      </c>
      <c r="V339" s="21">
        <v>0.029</v>
      </c>
      <c r="W339" s="18">
        <v>12.5</v>
      </c>
      <c r="X339" s="18">
        <v>36.9</v>
      </c>
      <c r="Y339" s="19">
        <v>0.41</v>
      </c>
      <c r="Z339" s="18">
        <v>57.1</v>
      </c>
      <c r="AA339" s="21">
        <v>0.106</v>
      </c>
      <c r="AB339" s="18">
        <v>0.05</v>
      </c>
      <c r="AC339" s="19">
        <v>1.27</v>
      </c>
      <c r="AD339" s="21">
        <v>0.011</v>
      </c>
      <c r="AE339" s="19">
        <v>0.06</v>
      </c>
      <c r="AF339" s="18">
        <v>1.5</v>
      </c>
      <c r="AG339" s="20">
        <v>20</v>
      </c>
      <c r="AH339" s="18">
        <v>3.2</v>
      </c>
      <c r="AI339" s="19">
        <v>0.12</v>
      </c>
      <c r="AJ339" s="20">
        <v>0.02</v>
      </c>
      <c r="AK339" s="19">
        <v>0.05</v>
      </c>
      <c r="AL339" s="18">
        <v>10</v>
      </c>
      <c r="AM339" s="18">
        <v>0.2</v>
      </c>
    </row>
    <row r="340" spans="1:39" ht="15">
      <c r="A340" s="16" t="s">
        <v>377</v>
      </c>
      <c r="B340" s="17">
        <v>371376</v>
      </c>
      <c r="C340" s="17">
        <v>6713921</v>
      </c>
      <c r="D340" s="18">
        <v>2.1</v>
      </c>
      <c r="E340" s="19">
        <v>13.87</v>
      </c>
      <c r="F340" s="19">
        <v>49.17</v>
      </c>
      <c r="G340" s="19">
        <v>60.02</v>
      </c>
      <c r="H340" s="18">
        <v>141</v>
      </c>
      <c r="I340" s="36">
        <v>0.343</v>
      </c>
      <c r="J340" s="18">
        <v>30.9</v>
      </c>
      <c r="K340" s="18">
        <v>22.8</v>
      </c>
      <c r="L340" s="20">
        <v>1046</v>
      </c>
      <c r="M340" s="19">
        <v>4.34</v>
      </c>
      <c r="N340" s="18">
        <v>101</v>
      </c>
      <c r="O340" s="18">
        <v>2</v>
      </c>
      <c r="P340" s="18">
        <v>43.7</v>
      </c>
      <c r="Q340" s="19">
        <v>0.41</v>
      </c>
      <c r="R340" s="19">
        <v>0.82</v>
      </c>
      <c r="S340" s="19">
        <v>4</v>
      </c>
      <c r="T340" s="20">
        <v>90</v>
      </c>
      <c r="U340" s="19">
        <v>0.22</v>
      </c>
      <c r="V340" s="21">
        <v>0.065</v>
      </c>
      <c r="W340" s="18">
        <v>9.7</v>
      </c>
      <c r="X340" s="18">
        <v>81.2</v>
      </c>
      <c r="Y340" s="19">
        <v>0.81</v>
      </c>
      <c r="Z340" s="18">
        <v>201.3</v>
      </c>
      <c r="AA340" s="21">
        <v>0.076</v>
      </c>
      <c r="AB340" s="18">
        <v>0.05</v>
      </c>
      <c r="AC340" s="19">
        <v>2.47</v>
      </c>
      <c r="AD340" s="21">
        <v>0.021</v>
      </c>
      <c r="AE340" s="19">
        <v>0.07</v>
      </c>
      <c r="AF340" s="18">
        <v>4.8</v>
      </c>
      <c r="AG340" s="20">
        <v>33</v>
      </c>
      <c r="AH340" s="18">
        <v>5.1</v>
      </c>
      <c r="AI340" s="19">
        <v>0.15</v>
      </c>
      <c r="AJ340" s="20">
        <v>0.04</v>
      </c>
      <c r="AK340" s="19">
        <v>0.09</v>
      </c>
      <c r="AL340" s="18">
        <v>7.3</v>
      </c>
      <c r="AM340" s="18">
        <v>0.6</v>
      </c>
    </row>
    <row r="341" spans="1:39" ht="15">
      <c r="A341" s="16" t="s">
        <v>378</v>
      </c>
      <c r="B341" s="17">
        <v>371257</v>
      </c>
      <c r="C341" s="17">
        <v>6714087</v>
      </c>
      <c r="D341" s="18">
        <v>0.5</v>
      </c>
      <c r="E341" s="19">
        <v>18.73</v>
      </c>
      <c r="F341" s="19">
        <v>18.56</v>
      </c>
      <c r="G341" s="19">
        <v>18.81</v>
      </c>
      <c r="H341" s="18">
        <v>43.8</v>
      </c>
      <c r="I341" s="36">
        <v>0.195</v>
      </c>
      <c r="J341" s="18">
        <v>17.1</v>
      </c>
      <c r="K341" s="18">
        <v>11.4</v>
      </c>
      <c r="L341" s="20">
        <v>607</v>
      </c>
      <c r="M341" s="19">
        <v>1.87</v>
      </c>
      <c r="N341" s="18">
        <v>8.5</v>
      </c>
      <c r="O341" s="18">
        <v>1.2</v>
      </c>
      <c r="P341" s="18">
        <v>15.2</v>
      </c>
      <c r="Q341" s="19">
        <v>0.27</v>
      </c>
      <c r="R341" s="19">
        <v>0.25</v>
      </c>
      <c r="S341" s="19">
        <v>1.21</v>
      </c>
      <c r="T341" s="20">
        <v>46</v>
      </c>
      <c r="U341" s="19">
        <v>0.14</v>
      </c>
      <c r="V341" s="21">
        <v>0.036</v>
      </c>
      <c r="W341" s="18">
        <v>5.6</v>
      </c>
      <c r="X341" s="18">
        <v>70.4</v>
      </c>
      <c r="Y341" s="19">
        <v>0.5</v>
      </c>
      <c r="Z341" s="18">
        <v>79.5</v>
      </c>
      <c r="AA341" s="21">
        <v>0.073</v>
      </c>
      <c r="AB341" s="18">
        <v>1</v>
      </c>
      <c r="AC341" s="19">
        <v>1.1</v>
      </c>
      <c r="AD341" s="21">
        <v>0.021</v>
      </c>
      <c r="AE341" s="19">
        <v>0.07</v>
      </c>
      <c r="AF341" s="18">
        <v>1.3</v>
      </c>
      <c r="AG341" s="20">
        <v>13</v>
      </c>
      <c r="AH341" s="18">
        <v>2.5</v>
      </c>
      <c r="AI341" s="19">
        <v>0.11</v>
      </c>
      <c r="AJ341" s="20">
        <v>0.02</v>
      </c>
      <c r="AK341" s="19">
        <v>0.06</v>
      </c>
      <c r="AL341" s="18">
        <v>5.5</v>
      </c>
      <c r="AM341" s="18">
        <v>0.3</v>
      </c>
    </row>
    <row r="342" spans="1:39" ht="15">
      <c r="A342" s="16" t="s">
        <v>379</v>
      </c>
      <c r="B342" s="17">
        <v>370794</v>
      </c>
      <c r="C342" s="17">
        <v>6714780</v>
      </c>
      <c r="D342" s="18">
        <v>38.1</v>
      </c>
      <c r="E342" s="19">
        <v>1.75</v>
      </c>
      <c r="F342" s="19">
        <v>75.72</v>
      </c>
      <c r="G342" s="19">
        <v>27.23</v>
      </c>
      <c r="H342" s="18">
        <v>81.8</v>
      </c>
      <c r="I342" s="36">
        <v>0.36</v>
      </c>
      <c r="J342" s="18">
        <v>34.1</v>
      </c>
      <c r="K342" s="18">
        <v>23.6</v>
      </c>
      <c r="L342" s="20">
        <v>871</v>
      </c>
      <c r="M342" s="19">
        <v>3.99</v>
      </c>
      <c r="N342" s="18">
        <v>148.8</v>
      </c>
      <c r="O342" s="18">
        <v>3.1</v>
      </c>
      <c r="P342" s="18">
        <v>28.5</v>
      </c>
      <c r="Q342" s="19">
        <v>0.34</v>
      </c>
      <c r="R342" s="19">
        <v>0.63</v>
      </c>
      <c r="S342" s="19">
        <v>1.82</v>
      </c>
      <c r="T342" s="20">
        <v>94</v>
      </c>
      <c r="U342" s="19">
        <v>0.72</v>
      </c>
      <c r="V342" s="21">
        <v>0.05</v>
      </c>
      <c r="W342" s="18">
        <v>13.3</v>
      </c>
      <c r="X342" s="18">
        <v>62.5</v>
      </c>
      <c r="Y342" s="19">
        <v>1.17</v>
      </c>
      <c r="Z342" s="18">
        <v>126.9</v>
      </c>
      <c r="AA342" s="21">
        <v>0.076</v>
      </c>
      <c r="AB342" s="18">
        <v>2</v>
      </c>
      <c r="AC342" s="19">
        <v>2.43</v>
      </c>
      <c r="AD342" s="21">
        <v>0.018</v>
      </c>
      <c r="AE342" s="19">
        <v>0.1</v>
      </c>
      <c r="AF342" s="18">
        <v>1.5</v>
      </c>
      <c r="AG342" s="20">
        <v>35</v>
      </c>
      <c r="AH342" s="18">
        <v>9.9</v>
      </c>
      <c r="AI342" s="19">
        <v>0.14</v>
      </c>
      <c r="AJ342" s="20">
        <v>0.03</v>
      </c>
      <c r="AK342" s="19">
        <v>0.1</v>
      </c>
      <c r="AL342" s="18">
        <v>7.5</v>
      </c>
      <c r="AM342" s="18">
        <v>0.2</v>
      </c>
    </row>
    <row r="343" spans="1:39" ht="15">
      <c r="A343" s="16" t="s">
        <v>380</v>
      </c>
      <c r="B343" s="17">
        <v>370896</v>
      </c>
      <c r="C343" s="17">
        <v>6714610</v>
      </c>
      <c r="D343" s="18">
        <v>5.4</v>
      </c>
      <c r="E343" s="19">
        <v>1.44</v>
      </c>
      <c r="F343" s="19">
        <v>216.08</v>
      </c>
      <c r="G343" s="19">
        <v>15.83</v>
      </c>
      <c r="H343" s="18">
        <v>27.6</v>
      </c>
      <c r="I343" s="36">
        <v>1.296</v>
      </c>
      <c r="J343" s="18">
        <v>20.6</v>
      </c>
      <c r="K343" s="18">
        <v>8.5</v>
      </c>
      <c r="L343" s="20">
        <v>828</v>
      </c>
      <c r="M343" s="19">
        <v>1.15</v>
      </c>
      <c r="N343" s="18">
        <v>7.3</v>
      </c>
      <c r="O343" s="18">
        <v>0.2</v>
      </c>
      <c r="P343" s="18">
        <v>38.9</v>
      </c>
      <c r="Q343" s="19">
        <v>0.49</v>
      </c>
      <c r="R343" s="19">
        <v>0.81</v>
      </c>
      <c r="S343" s="19">
        <v>0.91</v>
      </c>
      <c r="T343" s="20">
        <v>21</v>
      </c>
      <c r="U343" s="19">
        <v>1.48</v>
      </c>
      <c r="V343" s="21">
        <v>0.119</v>
      </c>
      <c r="W343" s="18">
        <v>12.9</v>
      </c>
      <c r="X343" s="18">
        <v>18.2</v>
      </c>
      <c r="Y343" s="19">
        <v>0.19</v>
      </c>
      <c r="Z343" s="18">
        <v>98.7</v>
      </c>
      <c r="AA343" s="21">
        <v>0.013</v>
      </c>
      <c r="AB343" s="18">
        <v>2</v>
      </c>
      <c r="AC343" s="19">
        <v>1.13</v>
      </c>
      <c r="AD343" s="21">
        <v>0.023</v>
      </c>
      <c r="AE343" s="19">
        <v>0.03</v>
      </c>
      <c r="AF343" s="18">
        <v>0.5</v>
      </c>
      <c r="AG343" s="20">
        <v>122</v>
      </c>
      <c r="AH343" s="18">
        <v>3.8</v>
      </c>
      <c r="AI343" s="19">
        <v>0.13</v>
      </c>
      <c r="AJ343" s="20">
        <v>0.13</v>
      </c>
      <c r="AK343" s="19">
        <v>0.01</v>
      </c>
      <c r="AL343" s="18">
        <v>2.4</v>
      </c>
      <c r="AM343" s="18">
        <v>1.2</v>
      </c>
    </row>
    <row r="344" spans="1:39" ht="15">
      <c r="A344" s="16" t="s">
        <v>381</v>
      </c>
      <c r="B344" s="17">
        <v>370832</v>
      </c>
      <c r="C344" s="17">
        <v>6713862</v>
      </c>
      <c r="D344" s="18">
        <v>0.5</v>
      </c>
      <c r="E344" s="19">
        <v>13.74</v>
      </c>
      <c r="F344" s="19">
        <v>44.94</v>
      </c>
      <c r="G344" s="19">
        <v>14.6</v>
      </c>
      <c r="H344" s="18">
        <v>120</v>
      </c>
      <c r="I344" s="36">
        <v>0.162</v>
      </c>
      <c r="J344" s="18">
        <v>20.5</v>
      </c>
      <c r="K344" s="18">
        <v>10.5</v>
      </c>
      <c r="L344" s="20">
        <v>474</v>
      </c>
      <c r="M344" s="19">
        <v>3.13</v>
      </c>
      <c r="N344" s="18">
        <v>10.7</v>
      </c>
      <c r="O344" s="18">
        <v>4</v>
      </c>
      <c r="P344" s="18">
        <v>25.1</v>
      </c>
      <c r="Q344" s="19">
        <v>0.78</v>
      </c>
      <c r="R344" s="19">
        <v>0.3</v>
      </c>
      <c r="S344" s="19">
        <v>0.78</v>
      </c>
      <c r="T344" s="20">
        <v>62</v>
      </c>
      <c r="U344" s="19">
        <v>0.76</v>
      </c>
      <c r="V344" s="21">
        <v>0.071</v>
      </c>
      <c r="W344" s="18">
        <v>28.1</v>
      </c>
      <c r="X344" s="18">
        <v>34.2</v>
      </c>
      <c r="Y344" s="19">
        <v>0.8</v>
      </c>
      <c r="Z344" s="18">
        <v>170.1</v>
      </c>
      <c r="AA344" s="21">
        <v>0.107</v>
      </c>
      <c r="AB344" s="18">
        <v>1</v>
      </c>
      <c r="AC344" s="19">
        <v>2.49</v>
      </c>
      <c r="AD344" s="21">
        <v>0.011</v>
      </c>
      <c r="AE344" s="19">
        <v>0.26</v>
      </c>
      <c r="AF344" s="18">
        <v>0.8</v>
      </c>
      <c r="AG344" s="20">
        <v>27</v>
      </c>
      <c r="AH344" s="18">
        <v>5.3</v>
      </c>
      <c r="AI344" s="19">
        <v>0.23</v>
      </c>
      <c r="AJ344" s="20">
        <v>0.05</v>
      </c>
      <c r="AK344" s="19">
        <v>0.01</v>
      </c>
      <c r="AL344" s="18">
        <v>10</v>
      </c>
      <c r="AM344" s="18">
        <v>0.2</v>
      </c>
    </row>
    <row r="345" spans="1:39" ht="15">
      <c r="A345" s="16" t="s">
        <v>382</v>
      </c>
      <c r="B345" s="17">
        <v>370692</v>
      </c>
      <c r="C345" s="17">
        <v>6714059</v>
      </c>
      <c r="D345" s="18">
        <v>12.2</v>
      </c>
      <c r="E345" s="19">
        <v>37.16</v>
      </c>
      <c r="F345" s="19">
        <v>171.87</v>
      </c>
      <c r="G345" s="19">
        <v>57.15</v>
      </c>
      <c r="H345" s="18">
        <v>60.5</v>
      </c>
      <c r="I345" s="36">
        <v>0.769</v>
      </c>
      <c r="J345" s="18">
        <v>21.9</v>
      </c>
      <c r="K345" s="18">
        <v>20.3</v>
      </c>
      <c r="L345" s="20">
        <v>717</v>
      </c>
      <c r="M345" s="19">
        <v>3.98</v>
      </c>
      <c r="N345" s="18">
        <v>176</v>
      </c>
      <c r="O345" s="18">
        <v>2.2</v>
      </c>
      <c r="P345" s="18">
        <v>41.6</v>
      </c>
      <c r="Q345" s="19">
        <v>0.35</v>
      </c>
      <c r="R345" s="19">
        <v>1.91</v>
      </c>
      <c r="S345" s="19">
        <v>3.48</v>
      </c>
      <c r="T345" s="20">
        <v>66</v>
      </c>
      <c r="U345" s="19">
        <v>1.74</v>
      </c>
      <c r="V345" s="21">
        <v>0.1</v>
      </c>
      <c r="W345" s="18">
        <v>16.6</v>
      </c>
      <c r="X345" s="18">
        <v>33.5</v>
      </c>
      <c r="Y345" s="19">
        <v>0.9</v>
      </c>
      <c r="Z345" s="18">
        <v>103.3</v>
      </c>
      <c r="AA345" s="21">
        <v>0.039</v>
      </c>
      <c r="AB345" s="18">
        <v>3</v>
      </c>
      <c r="AC345" s="19">
        <v>2.54</v>
      </c>
      <c r="AD345" s="21">
        <v>0.021</v>
      </c>
      <c r="AE345" s="19">
        <v>0.12</v>
      </c>
      <c r="AF345" s="18">
        <v>3.9</v>
      </c>
      <c r="AG345" s="20">
        <v>48</v>
      </c>
      <c r="AH345" s="18">
        <v>8.2</v>
      </c>
      <c r="AI345" s="19">
        <v>0.16</v>
      </c>
      <c r="AJ345" s="20">
        <v>0.14</v>
      </c>
      <c r="AK345" s="19">
        <v>0.19</v>
      </c>
      <c r="AL345" s="18">
        <v>6.8</v>
      </c>
      <c r="AM345" s="18">
        <v>1.9</v>
      </c>
    </row>
    <row r="346" spans="1:39" ht="15">
      <c r="A346" s="16" t="s">
        <v>383</v>
      </c>
      <c r="B346" s="17">
        <v>370151</v>
      </c>
      <c r="C346" s="17">
        <v>6713958</v>
      </c>
      <c r="D346" s="18">
        <v>3.5</v>
      </c>
      <c r="E346" s="19">
        <v>0.68</v>
      </c>
      <c r="F346" s="19">
        <v>131.19</v>
      </c>
      <c r="G346" s="19">
        <v>9.59</v>
      </c>
      <c r="H346" s="18">
        <v>50</v>
      </c>
      <c r="I346" s="36">
        <v>0.088</v>
      </c>
      <c r="J346" s="18">
        <v>25.4</v>
      </c>
      <c r="K346" s="18">
        <v>27.1</v>
      </c>
      <c r="L346" s="20">
        <v>941</v>
      </c>
      <c r="M346" s="19">
        <v>3.86</v>
      </c>
      <c r="N346" s="18">
        <v>11.6</v>
      </c>
      <c r="O346" s="18">
        <v>1.7</v>
      </c>
      <c r="P346" s="18">
        <v>23</v>
      </c>
      <c r="Q346" s="19">
        <v>0.13</v>
      </c>
      <c r="R346" s="19">
        <v>0.74</v>
      </c>
      <c r="S346" s="19">
        <v>0.9</v>
      </c>
      <c r="T346" s="20">
        <v>90</v>
      </c>
      <c r="U346" s="19">
        <v>0.4</v>
      </c>
      <c r="V346" s="21">
        <v>0.061</v>
      </c>
      <c r="W346" s="18">
        <v>10.3</v>
      </c>
      <c r="X346" s="18">
        <v>28.1</v>
      </c>
      <c r="Y346" s="19">
        <v>0.96</v>
      </c>
      <c r="Z346" s="18">
        <v>96.9</v>
      </c>
      <c r="AA346" s="21">
        <v>0.034</v>
      </c>
      <c r="AB346" s="18">
        <v>0.05</v>
      </c>
      <c r="AC346" s="19">
        <v>2.21</v>
      </c>
      <c r="AD346" s="21">
        <v>0.01</v>
      </c>
      <c r="AE346" s="19">
        <v>0.05</v>
      </c>
      <c r="AF346" s="18">
        <v>0.7</v>
      </c>
      <c r="AG346" s="20">
        <v>38</v>
      </c>
      <c r="AH346" s="18">
        <v>8.3</v>
      </c>
      <c r="AI346" s="19">
        <v>0.09</v>
      </c>
      <c r="AJ346" s="20">
        <v>0.05</v>
      </c>
      <c r="AK346" s="19">
        <v>0.01</v>
      </c>
      <c r="AL346" s="18">
        <v>5.2</v>
      </c>
      <c r="AM346" s="18">
        <v>0.4</v>
      </c>
    </row>
    <row r="347" spans="1:39" ht="15">
      <c r="A347" s="16" t="s">
        <v>384</v>
      </c>
      <c r="B347" s="17">
        <v>370151</v>
      </c>
      <c r="C347" s="17">
        <v>6714137</v>
      </c>
      <c r="D347" s="18">
        <v>9.4</v>
      </c>
      <c r="E347" s="19">
        <v>4.75</v>
      </c>
      <c r="F347" s="19">
        <v>82.79</v>
      </c>
      <c r="G347" s="19">
        <v>14.4</v>
      </c>
      <c r="H347" s="18">
        <v>51.8</v>
      </c>
      <c r="I347" s="36">
        <v>0.064</v>
      </c>
      <c r="J347" s="18">
        <v>28.9</v>
      </c>
      <c r="K347" s="18">
        <v>19.6</v>
      </c>
      <c r="L347" s="20">
        <v>426</v>
      </c>
      <c r="M347" s="19">
        <v>4.21</v>
      </c>
      <c r="N347" s="18">
        <v>50.9</v>
      </c>
      <c r="O347" s="18">
        <v>4.1</v>
      </c>
      <c r="P347" s="18">
        <v>20.2</v>
      </c>
      <c r="Q347" s="19">
        <v>0.25</v>
      </c>
      <c r="R347" s="19">
        <v>1.14</v>
      </c>
      <c r="S347" s="19">
        <v>1.59</v>
      </c>
      <c r="T347" s="20">
        <v>80</v>
      </c>
      <c r="U347" s="19">
        <v>0.17</v>
      </c>
      <c r="V347" s="21">
        <v>0.042</v>
      </c>
      <c r="W347" s="18">
        <v>9.9</v>
      </c>
      <c r="X347" s="18">
        <v>40.9</v>
      </c>
      <c r="Y347" s="19">
        <v>1</v>
      </c>
      <c r="Z347" s="18">
        <v>105.4</v>
      </c>
      <c r="AA347" s="21">
        <v>0.061</v>
      </c>
      <c r="AB347" s="18">
        <v>0.05</v>
      </c>
      <c r="AC347" s="19">
        <v>2.46</v>
      </c>
      <c r="AD347" s="21">
        <v>0.007</v>
      </c>
      <c r="AE347" s="19">
        <v>0.05</v>
      </c>
      <c r="AF347" s="18">
        <v>5.9</v>
      </c>
      <c r="AG347" s="20">
        <v>50</v>
      </c>
      <c r="AH347" s="18">
        <v>5.6</v>
      </c>
      <c r="AI347" s="19">
        <v>0.08</v>
      </c>
      <c r="AJ347" s="20">
        <v>0.02</v>
      </c>
      <c r="AK347" s="19">
        <v>0.15</v>
      </c>
      <c r="AL347" s="18">
        <v>6.3</v>
      </c>
      <c r="AM347" s="18">
        <v>0.3</v>
      </c>
    </row>
    <row r="348" spans="1:39" ht="15">
      <c r="A348" s="16" t="s">
        <v>385</v>
      </c>
      <c r="B348" s="17">
        <v>370148</v>
      </c>
      <c r="C348" s="17">
        <v>6714333</v>
      </c>
      <c r="D348" s="18">
        <v>6.3</v>
      </c>
      <c r="E348" s="19">
        <v>1.8</v>
      </c>
      <c r="F348" s="19">
        <v>81.63</v>
      </c>
      <c r="G348" s="19">
        <v>36.3</v>
      </c>
      <c r="H348" s="18">
        <v>39.7</v>
      </c>
      <c r="I348" s="36">
        <v>0.231</v>
      </c>
      <c r="J348" s="18">
        <v>25.5</v>
      </c>
      <c r="K348" s="18">
        <v>38.5</v>
      </c>
      <c r="L348" s="20">
        <v>1100</v>
      </c>
      <c r="M348" s="19">
        <v>3.91</v>
      </c>
      <c r="N348" s="18">
        <v>120.9</v>
      </c>
      <c r="O348" s="18">
        <v>0.5</v>
      </c>
      <c r="P348" s="18">
        <v>244.2</v>
      </c>
      <c r="Q348" s="19">
        <v>0.21</v>
      </c>
      <c r="R348" s="19">
        <v>0.38</v>
      </c>
      <c r="S348" s="19">
        <v>2.94</v>
      </c>
      <c r="T348" s="20">
        <v>98</v>
      </c>
      <c r="U348" s="19">
        <v>1.69</v>
      </c>
      <c r="V348" s="21">
        <v>0.03</v>
      </c>
      <c r="W348" s="18">
        <v>2.4</v>
      </c>
      <c r="X348" s="18">
        <v>43.6</v>
      </c>
      <c r="Y348" s="19">
        <v>2.11</v>
      </c>
      <c r="Z348" s="18">
        <v>107.9</v>
      </c>
      <c r="AA348" s="21">
        <v>0.002</v>
      </c>
      <c r="AB348" s="18">
        <v>0.05</v>
      </c>
      <c r="AC348" s="19">
        <v>4.48</v>
      </c>
      <c r="AD348" s="21">
        <v>0.025</v>
      </c>
      <c r="AE348" s="19">
        <v>0.06</v>
      </c>
      <c r="AF348" s="18">
        <v>8.9</v>
      </c>
      <c r="AG348" s="20">
        <v>21</v>
      </c>
      <c r="AH348" s="18">
        <v>10.4</v>
      </c>
      <c r="AI348" s="19">
        <v>0.05</v>
      </c>
      <c r="AJ348" s="20">
        <v>0.04</v>
      </c>
      <c r="AK348" s="19">
        <v>0.33</v>
      </c>
      <c r="AL348" s="18">
        <v>6.2</v>
      </c>
      <c r="AM348" s="18">
        <v>0.4</v>
      </c>
    </row>
    <row r="349" spans="1:39" ht="15">
      <c r="A349" s="16" t="s">
        <v>386</v>
      </c>
      <c r="B349" s="17">
        <v>370138</v>
      </c>
      <c r="C349" s="17">
        <v>6714433</v>
      </c>
      <c r="D349" s="18">
        <v>15.2</v>
      </c>
      <c r="E349" s="19">
        <v>7.43</v>
      </c>
      <c r="F349" s="19">
        <v>94.03</v>
      </c>
      <c r="G349" s="19">
        <v>21.72</v>
      </c>
      <c r="H349" s="18">
        <v>55.9</v>
      </c>
      <c r="I349" s="36">
        <v>0.474</v>
      </c>
      <c r="J349" s="18">
        <v>30.3</v>
      </c>
      <c r="K349" s="18">
        <v>26.7</v>
      </c>
      <c r="L349" s="20">
        <v>1553</v>
      </c>
      <c r="M349" s="19">
        <v>4.25</v>
      </c>
      <c r="N349" s="18">
        <v>98.3</v>
      </c>
      <c r="O349" s="18">
        <v>2.7</v>
      </c>
      <c r="P349" s="18">
        <v>80</v>
      </c>
      <c r="Q349" s="19">
        <v>0.2</v>
      </c>
      <c r="R349" s="19">
        <v>1.5</v>
      </c>
      <c r="S349" s="19">
        <v>11.03</v>
      </c>
      <c r="T349" s="20">
        <v>58</v>
      </c>
      <c r="U349" s="19">
        <v>1.24</v>
      </c>
      <c r="V349" s="21">
        <v>0.059</v>
      </c>
      <c r="W349" s="18">
        <v>13.1</v>
      </c>
      <c r="X349" s="18">
        <v>56.8</v>
      </c>
      <c r="Y349" s="19">
        <v>1.91</v>
      </c>
      <c r="Z349" s="18">
        <v>159.9</v>
      </c>
      <c r="AA349" s="21">
        <v>0.011</v>
      </c>
      <c r="AB349" s="18">
        <v>0.05</v>
      </c>
      <c r="AC349" s="19">
        <v>3.27</v>
      </c>
      <c r="AD349" s="21">
        <v>0.027</v>
      </c>
      <c r="AE349" s="19">
        <v>0.07</v>
      </c>
      <c r="AF349" s="18">
        <v>8.9</v>
      </c>
      <c r="AG349" s="20">
        <v>39</v>
      </c>
      <c r="AH349" s="18">
        <v>11.6</v>
      </c>
      <c r="AI349" s="19">
        <v>0.14</v>
      </c>
      <c r="AJ349" s="20">
        <v>0.06</v>
      </c>
      <c r="AK349" s="19">
        <v>0.11</v>
      </c>
      <c r="AL349" s="18">
        <v>6.3</v>
      </c>
      <c r="AM349" s="18">
        <v>0.3</v>
      </c>
    </row>
    <row r="350" spans="1:39" ht="15">
      <c r="A350" s="16" t="s">
        <v>387</v>
      </c>
      <c r="B350" s="17">
        <v>370148</v>
      </c>
      <c r="C350" s="17">
        <v>6714576</v>
      </c>
      <c r="D350" s="18">
        <v>14</v>
      </c>
      <c r="E350" s="19">
        <v>52.7</v>
      </c>
      <c r="F350" s="19">
        <v>272.99</v>
      </c>
      <c r="G350" s="19">
        <v>32.02</v>
      </c>
      <c r="H350" s="18">
        <v>74.9</v>
      </c>
      <c r="I350" s="36">
        <v>0.746</v>
      </c>
      <c r="J350" s="18">
        <v>32.4</v>
      </c>
      <c r="K350" s="18">
        <v>35</v>
      </c>
      <c r="L350" s="20">
        <v>1144</v>
      </c>
      <c r="M350" s="19">
        <v>5.97</v>
      </c>
      <c r="N350" s="18">
        <v>54.7</v>
      </c>
      <c r="O350" s="18">
        <v>2.7</v>
      </c>
      <c r="P350" s="18">
        <v>43</v>
      </c>
      <c r="Q350" s="19">
        <v>0.37</v>
      </c>
      <c r="R350" s="19">
        <v>1.82</v>
      </c>
      <c r="S350" s="19">
        <v>40.19</v>
      </c>
      <c r="T350" s="20">
        <v>86</v>
      </c>
      <c r="U350" s="19">
        <v>0.89</v>
      </c>
      <c r="V350" s="21">
        <v>0.052</v>
      </c>
      <c r="W350" s="18">
        <v>12</v>
      </c>
      <c r="X350" s="18">
        <v>44.7</v>
      </c>
      <c r="Y350" s="19">
        <v>1.51</v>
      </c>
      <c r="Z350" s="18">
        <v>122</v>
      </c>
      <c r="AA350" s="21">
        <v>0.014</v>
      </c>
      <c r="AB350" s="18">
        <v>0.05</v>
      </c>
      <c r="AC350" s="19">
        <v>3.04</v>
      </c>
      <c r="AD350" s="21">
        <v>0.02</v>
      </c>
      <c r="AE350" s="19">
        <v>0.05</v>
      </c>
      <c r="AF350" s="18">
        <v>36.7</v>
      </c>
      <c r="AG350" s="20">
        <v>42</v>
      </c>
      <c r="AH350" s="18">
        <v>12.8</v>
      </c>
      <c r="AI350" s="19">
        <v>0.09</v>
      </c>
      <c r="AJ350" s="20">
        <v>0.07</v>
      </c>
      <c r="AK350" s="19">
        <v>0.3</v>
      </c>
      <c r="AL350" s="18">
        <v>6.8</v>
      </c>
      <c r="AM350" s="18">
        <v>1</v>
      </c>
    </row>
    <row r="351" spans="1:39" ht="15">
      <c r="A351" s="16" t="s">
        <v>388</v>
      </c>
      <c r="B351" s="17">
        <v>370144</v>
      </c>
      <c r="C351" s="17">
        <v>6714675</v>
      </c>
      <c r="D351" s="18">
        <v>80.8</v>
      </c>
      <c r="E351" s="19">
        <v>52.55</v>
      </c>
      <c r="F351" s="19">
        <v>255.14</v>
      </c>
      <c r="G351" s="19">
        <v>25.38</v>
      </c>
      <c r="H351" s="18">
        <v>71.5</v>
      </c>
      <c r="I351" s="36">
        <v>0.851</v>
      </c>
      <c r="J351" s="18">
        <v>35.6</v>
      </c>
      <c r="K351" s="18">
        <v>36.5</v>
      </c>
      <c r="L351" s="20">
        <v>1994</v>
      </c>
      <c r="M351" s="19">
        <v>5.8</v>
      </c>
      <c r="N351" s="18">
        <v>335.2</v>
      </c>
      <c r="O351" s="18">
        <v>2</v>
      </c>
      <c r="P351" s="18">
        <v>34.9</v>
      </c>
      <c r="Q351" s="19">
        <v>0.31</v>
      </c>
      <c r="R351" s="19">
        <v>3.35</v>
      </c>
      <c r="S351" s="19">
        <v>31.7</v>
      </c>
      <c r="T351" s="20">
        <v>84</v>
      </c>
      <c r="U351" s="19">
        <v>1.54</v>
      </c>
      <c r="V351" s="21">
        <v>0.109</v>
      </c>
      <c r="W351" s="18">
        <v>13.4</v>
      </c>
      <c r="X351" s="18">
        <v>57</v>
      </c>
      <c r="Y351" s="19">
        <v>1.15</v>
      </c>
      <c r="Z351" s="18">
        <v>125.6</v>
      </c>
      <c r="AA351" s="21">
        <v>0.024</v>
      </c>
      <c r="AB351" s="18">
        <v>3</v>
      </c>
      <c r="AC351" s="19">
        <v>2.41</v>
      </c>
      <c r="AD351" s="21">
        <v>0.015</v>
      </c>
      <c r="AE351" s="19">
        <v>0.07</v>
      </c>
      <c r="AF351" s="18">
        <v>19.3</v>
      </c>
      <c r="AG351" s="20">
        <v>75</v>
      </c>
      <c r="AH351" s="18">
        <v>12.1</v>
      </c>
      <c r="AI351" s="19">
        <v>0.27</v>
      </c>
      <c r="AJ351" s="20">
        <v>0.16</v>
      </c>
      <c r="AK351" s="19">
        <v>0.42</v>
      </c>
      <c r="AL351" s="18">
        <v>6.3</v>
      </c>
      <c r="AM351" s="18">
        <v>1.3</v>
      </c>
    </row>
    <row r="352" spans="1:39" ht="15">
      <c r="A352" s="16" t="s">
        <v>389</v>
      </c>
      <c r="B352" s="17">
        <v>370145</v>
      </c>
      <c r="C352" s="17">
        <v>6714768</v>
      </c>
      <c r="D352" s="18">
        <v>24</v>
      </c>
      <c r="E352" s="19">
        <v>75.15</v>
      </c>
      <c r="F352" s="19">
        <v>261.57</v>
      </c>
      <c r="G352" s="19">
        <v>37.53</v>
      </c>
      <c r="H352" s="18">
        <v>82.8</v>
      </c>
      <c r="I352" s="36">
        <v>0.87</v>
      </c>
      <c r="J352" s="18">
        <v>20.6</v>
      </c>
      <c r="K352" s="18">
        <v>39.2</v>
      </c>
      <c r="L352" s="20">
        <v>1245</v>
      </c>
      <c r="M352" s="19">
        <v>6.87</v>
      </c>
      <c r="N352" s="18">
        <v>129.3</v>
      </c>
      <c r="O352" s="18">
        <v>2.7</v>
      </c>
      <c r="P352" s="18">
        <v>25.1</v>
      </c>
      <c r="Q352" s="19">
        <v>0.42</v>
      </c>
      <c r="R352" s="19">
        <v>2.21</v>
      </c>
      <c r="S352" s="19">
        <v>27.32</v>
      </c>
      <c r="T352" s="20">
        <v>116</v>
      </c>
      <c r="U352" s="19">
        <v>0.86</v>
      </c>
      <c r="V352" s="21">
        <v>0.043</v>
      </c>
      <c r="W352" s="18">
        <v>9.5</v>
      </c>
      <c r="X352" s="18">
        <v>28.3</v>
      </c>
      <c r="Y352" s="19">
        <v>1.4</v>
      </c>
      <c r="Z352" s="18">
        <v>83.7</v>
      </c>
      <c r="AA352" s="21">
        <v>0.021</v>
      </c>
      <c r="AB352" s="18">
        <v>1</v>
      </c>
      <c r="AC352" s="19">
        <v>2.71</v>
      </c>
      <c r="AD352" s="21">
        <v>0.02</v>
      </c>
      <c r="AE352" s="19">
        <v>0.05</v>
      </c>
      <c r="AF352" s="18">
        <v>9.1</v>
      </c>
      <c r="AG352" s="20">
        <v>17</v>
      </c>
      <c r="AH352" s="18">
        <v>17</v>
      </c>
      <c r="AI352" s="19">
        <v>0.14</v>
      </c>
      <c r="AJ352" s="20">
        <v>0.1</v>
      </c>
      <c r="AK352" s="19">
        <v>0.31</v>
      </c>
      <c r="AL352" s="18">
        <v>8</v>
      </c>
      <c r="AM352" s="18">
        <v>0.8</v>
      </c>
    </row>
    <row r="353" spans="1:39" ht="15">
      <c r="A353" s="16" t="s">
        <v>390</v>
      </c>
      <c r="B353" s="17">
        <v>370150</v>
      </c>
      <c r="C353" s="17">
        <v>6714873</v>
      </c>
      <c r="D353" s="18">
        <v>42.1</v>
      </c>
      <c r="E353" s="19">
        <v>42.02</v>
      </c>
      <c r="F353" s="19">
        <v>235.85</v>
      </c>
      <c r="G353" s="19">
        <v>48.23</v>
      </c>
      <c r="H353" s="18">
        <v>85.4</v>
      </c>
      <c r="I353" s="36">
        <v>0.815</v>
      </c>
      <c r="J353" s="18">
        <v>34.8</v>
      </c>
      <c r="K353" s="18">
        <v>42.5</v>
      </c>
      <c r="L353" s="20">
        <v>1625</v>
      </c>
      <c r="M353" s="19">
        <v>7.01</v>
      </c>
      <c r="N353" s="18">
        <v>149.7</v>
      </c>
      <c r="O353" s="18">
        <v>3</v>
      </c>
      <c r="P353" s="18">
        <v>38.9</v>
      </c>
      <c r="Q353" s="19">
        <v>0.76</v>
      </c>
      <c r="R353" s="19">
        <v>2.23</v>
      </c>
      <c r="S353" s="19">
        <v>41.02</v>
      </c>
      <c r="T353" s="20">
        <v>114</v>
      </c>
      <c r="U353" s="19">
        <v>0.68</v>
      </c>
      <c r="V353" s="21">
        <v>0.061</v>
      </c>
      <c r="W353" s="18">
        <v>10.7</v>
      </c>
      <c r="X353" s="18">
        <v>51</v>
      </c>
      <c r="Y353" s="19">
        <v>1.65</v>
      </c>
      <c r="Z353" s="18">
        <v>94.9</v>
      </c>
      <c r="AA353" s="21">
        <v>0.019</v>
      </c>
      <c r="AB353" s="18">
        <v>2</v>
      </c>
      <c r="AC353" s="19">
        <v>2.95</v>
      </c>
      <c r="AD353" s="21">
        <v>0.016</v>
      </c>
      <c r="AE353" s="19">
        <v>0.07</v>
      </c>
      <c r="AF353" s="18">
        <v>32.2</v>
      </c>
      <c r="AG353" s="20">
        <v>15</v>
      </c>
      <c r="AH353" s="18">
        <v>15.2</v>
      </c>
      <c r="AI353" s="19">
        <v>0.15</v>
      </c>
      <c r="AJ353" s="20">
        <v>0.07</v>
      </c>
      <c r="AK353" s="19">
        <v>0.51</v>
      </c>
      <c r="AL353" s="18">
        <v>7.8</v>
      </c>
      <c r="AM353" s="18">
        <v>1.1</v>
      </c>
    </row>
    <row r="354" spans="1:39" ht="15">
      <c r="A354" s="16" t="s">
        <v>391</v>
      </c>
      <c r="B354" s="17">
        <v>371063</v>
      </c>
      <c r="C354" s="17">
        <v>6713901</v>
      </c>
      <c r="D354" s="18">
        <v>2.5</v>
      </c>
      <c r="E354" s="19">
        <v>38.2</v>
      </c>
      <c r="F354" s="19">
        <v>114.22</v>
      </c>
      <c r="G354" s="19">
        <v>25.16</v>
      </c>
      <c r="H354" s="18">
        <v>179.5</v>
      </c>
      <c r="I354" s="36">
        <v>0.115</v>
      </c>
      <c r="J354" s="18">
        <v>48.9</v>
      </c>
      <c r="K354" s="18">
        <v>84.9</v>
      </c>
      <c r="L354" s="20">
        <v>1643</v>
      </c>
      <c r="M354" s="19">
        <v>5.55</v>
      </c>
      <c r="N354" s="18">
        <v>160.7</v>
      </c>
      <c r="O354" s="18">
        <v>3.8</v>
      </c>
      <c r="P354" s="18">
        <v>33.9</v>
      </c>
      <c r="Q354" s="19">
        <v>1.26</v>
      </c>
      <c r="R354" s="19">
        <v>0.82</v>
      </c>
      <c r="S354" s="19">
        <v>3.51</v>
      </c>
      <c r="T354" s="20">
        <v>125</v>
      </c>
      <c r="U354" s="19">
        <v>0.5</v>
      </c>
      <c r="V354" s="21">
        <v>0.056</v>
      </c>
      <c r="W354" s="18">
        <v>14.7</v>
      </c>
      <c r="X354" s="18">
        <v>45.2</v>
      </c>
      <c r="Y354" s="19">
        <v>1.25</v>
      </c>
      <c r="Z354" s="18">
        <v>149</v>
      </c>
      <c r="AA354" s="21">
        <v>0.057</v>
      </c>
      <c r="AB354" s="18">
        <v>2</v>
      </c>
      <c r="AC354" s="19">
        <v>2.74</v>
      </c>
      <c r="AD354" s="21">
        <v>0.011</v>
      </c>
      <c r="AE354" s="19">
        <v>0.14</v>
      </c>
      <c r="AF354" s="18">
        <v>8.1</v>
      </c>
      <c r="AG354" s="20">
        <v>11</v>
      </c>
      <c r="AH354" s="18">
        <v>9.3</v>
      </c>
      <c r="AI354" s="19">
        <v>0.21</v>
      </c>
      <c r="AJ354" s="20">
        <v>0.04</v>
      </c>
      <c r="AK354" s="19">
        <v>0.19</v>
      </c>
      <c r="AL354" s="18">
        <v>7.9</v>
      </c>
      <c r="AM354" s="18">
        <v>0.3</v>
      </c>
    </row>
    <row r="355" spans="1:39" ht="15">
      <c r="A355" s="16" t="s">
        <v>392</v>
      </c>
      <c r="B355" s="17">
        <v>371062</v>
      </c>
      <c r="C355" s="17">
        <v>6713791</v>
      </c>
      <c r="D355" s="18">
        <v>1.2</v>
      </c>
      <c r="E355" s="19">
        <v>8.21</v>
      </c>
      <c r="F355" s="19">
        <v>19.97</v>
      </c>
      <c r="G355" s="19">
        <v>13.91</v>
      </c>
      <c r="H355" s="18">
        <v>100</v>
      </c>
      <c r="I355" s="36">
        <v>0.11</v>
      </c>
      <c r="J355" s="18">
        <v>15.2</v>
      </c>
      <c r="K355" s="18">
        <v>8.2</v>
      </c>
      <c r="L355" s="20">
        <v>321</v>
      </c>
      <c r="M355" s="19">
        <v>2.07</v>
      </c>
      <c r="N355" s="18">
        <v>5.4</v>
      </c>
      <c r="O355" s="18">
        <v>5.8</v>
      </c>
      <c r="P355" s="18">
        <v>22.5</v>
      </c>
      <c r="Q355" s="19">
        <v>0.47</v>
      </c>
      <c r="R355" s="19">
        <v>0.22</v>
      </c>
      <c r="S355" s="19">
        <v>1.05</v>
      </c>
      <c r="T355" s="20">
        <v>42</v>
      </c>
      <c r="U355" s="19">
        <v>0.35</v>
      </c>
      <c r="V355" s="21">
        <v>0.033</v>
      </c>
      <c r="W355" s="18">
        <v>23.1</v>
      </c>
      <c r="X355" s="18">
        <v>24.5</v>
      </c>
      <c r="Y355" s="19">
        <v>0.58</v>
      </c>
      <c r="Z355" s="18">
        <v>90</v>
      </c>
      <c r="AA355" s="21">
        <v>0.09</v>
      </c>
      <c r="AB355" s="18">
        <v>0.05</v>
      </c>
      <c r="AC355" s="19">
        <v>1.31</v>
      </c>
      <c r="AD355" s="21">
        <v>0.01</v>
      </c>
      <c r="AE355" s="19">
        <v>0.11</v>
      </c>
      <c r="AF355" s="18">
        <v>1.2</v>
      </c>
      <c r="AG355" s="20">
        <v>13</v>
      </c>
      <c r="AH355" s="18">
        <v>3.8</v>
      </c>
      <c r="AI355" s="19">
        <v>0.12</v>
      </c>
      <c r="AJ355" s="20">
        <v>0.01</v>
      </c>
      <c r="AK355" s="19">
        <v>0.01</v>
      </c>
      <c r="AL355" s="18">
        <v>5.8</v>
      </c>
      <c r="AM355" s="18">
        <v>0.05</v>
      </c>
    </row>
    <row r="356" spans="1:39" ht="15">
      <c r="A356" s="16" t="s">
        <v>393</v>
      </c>
      <c r="B356" s="17">
        <v>371059</v>
      </c>
      <c r="C356" s="17">
        <v>6713646</v>
      </c>
      <c r="D356" s="18">
        <v>4.4</v>
      </c>
      <c r="E356" s="19">
        <v>26.65</v>
      </c>
      <c r="F356" s="19">
        <v>99.59</v>
      </c>
      <c r="G356" s="19">
        <v>188.07</v>
      </c>
      <c r="H356" s="18">
        <v>355.5</v>
      </c>
      <c r="I356" s="36">
        <v>1.067</v>
      </c>
      <c r="J356" s="18">
        <v>16.6</v>
      </c>
      <c r="K356" s="18">
        <v>7.3</v>
      </c>
      <c r="L356" s="20">
        <v>488</v>
      </c>
      <c r="M356" s="19">
        <v>2.38</v>
      </c>
      <c r="N356" s="18">
        <v>18.9</v>
      </c>
      <c r="O356" s="18">
        <v>8.5</v>
      </c>
      <c r="P356" s="18">
        <v>34.5</v>
      </c>
      <c r="Q356" s="19">
        <v>1.37</v>
      </c>
      <c r="R356" s="19">
        <v>0.57</v>
      </c>
      <c r="S356" s="19">
        <v>4.65</v>
      </c>
      <c r="T356" s="20">
        <v>32</v>
      </c>
      <c r="U356" s="19">
        <v>0.43</v>
      </c>
      <c r="V356" s="21">
        <v>0.09</v>
      </c>
      <c r="W356" s="18">
        <v>38.1</v>
      </c>
      <c r="X356" s="18">
        <v>22.6</v>
      </c>
      <c r="Y356" s="19">
        <v>0.51</v>
      </c>
      <c r="Z356" s="18">
        <v>115.9</v>
      </c>
      <c r="AA356" s="21">
        <v>0.056</v>
      </c>
      <c r="AB356" s="18">
        <v>0.05</v>
      </c>
      <c r="AC356" s="19">
        <v>1.51</v>
      </c>
      <c r="AD356" s="21">
        <v>0.009</v>
      </c>
      <c r="AE356" s="19">
        <v>0.13</v>
      </c>
      <c r="AF356" s="18">
        <v>2.2</v>
      </c>
      <c r="AG356" s="20">
        <v>25</v>
      </c>
      <c r="AH356" s="18">
        <v>3.7</v>
      </c>
      <c r="AI356" s="19">
        <v>0.16</v>
      </c>
      <c r="AJ356" s="20">
        <v>0.04</v>
      </c>
      <c r="AK356" s="19">
        <v>0.09</v>
      </c>
      <c r="AL356" s="18">
        <v>4.9</v>
      </c>
      <c r="AM356" s="18">
        <v>0.4</v>
      </c>
    </row>
    <row r="357" spans="1:39" ht="15">
      <c r="A357" s="16" t="s">
        <v>394</v>
      </c>
      <c r="B357" s="17">
        <v>371062</v>
      </c>
      <c r="C357" s="17">
        <v>6713500</v>
      </c>
      <c r="D357" s="18">
        <v>11.7</v>
      </c>
      <c r="E357" s="19">
        <v>5.71</v>
      </c>
      <c r="F357" s="19">
        <v>56.03</v>
      </c>
      <c r="G357" s="19">
        <v>10.84</v>
      </c>
      <c r="H357" s="18">
        <v>53.4</v>
      </c>
      <c r="I357" s="36">
        <v>0.067</v>
      </c>
      <c r="J357" s="18">
        <v>15.9</v>
      </c>
      <c r="K357" s="18">
        <v>8.7</v>
      </c>
      <c r="L357" s="20">
        <v>360</v>
      </c>
      <c r="M357" s="19">
        <v>2.31</v>
      </c>
      <c r="N357" s="18">
        <v>40.2</v>
      </c>
      <c r="O357" s="18">
        <v>4.1</v>
      </c>
      <c r="P357" s="18">
        <v>19.7</v>
      </c>
      <c r="Q357" s="19">
        <v>0.15</v>
      </c>
      <c r="R357" s="19">
        <v>0.24</v>
      </c>
      <c r="S357" s="19">
        <v>0.47</v>
      </c>
      <c r="T357" s="20">
        <v>45</v>
      </c>
      <c r="U357" s="19">
        <v>0.41</v>
      </c>
      <c r="V357" s="21">
        <v>0.07</v>
      </c>
      <c r="W357" s="18">
        <v>32.9</v>
      </c>
      <c r="X357" s="18">
        <v>26</v>
      </c>
      <c r="Y357" s="19">
        <v>0.61</v>
      </c>
      <c r="Z357" s="18">
        <v>91.4</v>
      </c>
      <c r="AA357" s="21">
        <v>0.091</v>
      </c>
      <c r="AB357" s="18">
        <v>0.05</v>
      </c>
      <c r="AC357" s="19">
        <v>1.76</v>
      </c>
      <c r="AD357" s="21">
        <v>0.011</v>
      </c>
      <c r="AE357" s="19">
        <v>0.12</v>
      </c>
      <c r="AF357" s="18">
        <v>1</v>
      </c>
      <c r="AG357" s="20">
        <v>15</v>
      </c>
      <c r="AH357" s="18">
        <v>4</v>
      </c>
      <c r="AI357" s="19">
        <v>0.14</v>
      </c>
      <c r="AJ357" s="20">
        <v>0.04</v>
      </c>
      <c r="AK357" s="19">
        <v>0.02</v>
      </c>
      <c r="AL357" s="18">
        <v>6</v>
      </c>
      <c r="AM357" s="18">
        <v>0.2</v>
      </c>
    </row>
    <row r="358" spans="1:39" ht="15">
      <c r="A358" s="16" t="s">
        <v>395</v>
      </c>
      <c r="B358" s="17">
        <v>371068</v>
      </c>
      <c r="C358" s="17">
        <v>6714105</v>
      </c>
      <c r="D358" s="18">
        <v>3</v>
      </c>
      <c r="E358" s="19">
        <v>3.09</v>
      </c>
      <c r="F358" s="19">
        <v>113.53</v>
      </c>
      <c r="G358" s="19">
        <v>17.65</v>
      </c>
      <c r="H358" s="18">
        <v>130.9</v>
      </c>
      <c r="I358" s="36">
        <v>0.221</v>
      </c>
      <c r="J358" s="18">
        <v>35.2</v>
      </c>
      <c r="K358" s="18">
        <v>13.4</v>
      </c>
      <c r="L358" s="20">
        <v>533</v>
      </c>
      <c r="M358" s="19">
        <v>3.16</v>
      </c>
      <c r="N358" s="18">
        <v>9.4</v>
      </c>
      <c r="O358" s="18">
        <v>3.4</v>
      </c>
      <c r="P358" s="18">
        <v>24.1</v>
      </c>
      <c r="Q358" s="19">
        <v>0.71</v>
      </c>
      <c r="R358" s="19">
        <v>0.42</v>
      </c>
      <c r="S358" s="19">
        <v>1.63</v>
      </c>
      <c r="T358" s="20">
        <v>62</v>
      </c>
      <c r="U358" s="19">
        <v>0.82</v>
      </c>
      <c r="V358" s="21">
        <v>0.043</v>
      </c>
      <c r="W358" s="18">
        <v>17.1</v>
      </c>
      <c r="X358" s="18">
        <v>38</v>
      </c>
      <c r="Y358" s="19">
        <v>0.89</v>
      </c>
      <c r="Z358" s="18">
        <v>107.6</v>
      </c>
      <c r="AA358" s="21">
        <v>0.067</v>
      </c>
      <c r="AB358" s="18">
        <v>0.05</v>
      </c>
      <c r="AC358" s="19">
        <v>2.3</v>
      </c>
      <c r="AD358" s="21">
        <v>0.02</v>
      </c>
      <c r="AE358" s="19">
        <v>0.11</v>
      </c>
      <c r="AF358" s="18">
        <v>1</v>
      </c>
      <c r="AG358" s="20">
        <v>23</v>
      </c>
      <c r="AH358" s="18">
        <v>6.6</v>
      </c>
      <c r="AI358" s="19">
        <v>0.16</v>
      </c>
      <c r="AJ358" s="20">
        <v>0.04</v>
      </c>
      <c r="AK358" s="19">
        <v>0.05</v>
      </c>
      <c r="AL358" s="18">
        <v>5.9</v>
      </c>
      <c r="AM358" s="18">
        <v>0.7</v>
      </c>
    </row>
    <row r="359" spans="1:39" ht="15">
      <c r="A359" s="16" t="s">
        <v>396</v>
      </c>
      <c r="B359" s="17">
        <v>371066</v>
      </c>
      <c r="C359" s="17">
        <v>6714259</v>
      </c>
      <c r="D359" s="18">
        <v>3.4</v>
      </c>
      <c r="E359" s="19">
        <v>8.32</v>
      </c>
      <c r="F359" s="19">
        <v>74.55</v>
      </c>
      <c r="G359" s="19">
        <v>37.69</v>
      </c>
      <c r="H359" s="18">
        <v>125.9</v>
      </c>
      <c r="I359" s="36">
        <v>0.096</v>
      </c>
      <c r="J359" s="18">
        <v>44.7</v>
      </c>
      <c r="K359" s="18">
        <v>26.5</v>
      </c>
      <c r="L359" s="20">
        <v>854</v>
      </c>
      <c r="M359" s="19">
        <v>4.18</v>
      </c>
      <c r="N359" s="18">
        <v>23</v>
      </c>
      <c r="O359" s="18">
        <v>4.4</v>
      </c>
      <c r="P359" s="18">
        <v>25.6</v>
      </c>
      <c r="Q359" s="19">
        <v>0.34</v>
      </c>
      <c r="R359" s="19">
        <v>1.52</v>
      </c>
      <c r="S359" s="19">
        <v>4.42</v>
      </c>
      <c r="T359" s="20">
        <v>76</v>
      </c>
      <c r="U359" s="19">
        <v>0.37</v>
      </c>
      <c r="V359" s="21">
        <v>0.046</v>
      </c>
      <c r="W359" s="18">
        <v>18.8</v>
      </c>
      <c r="X359" s="18">
        <v>47.5</v>
      </c>
      <c r="Y359" s="19">
        <v>1</v>
      </c>
      <c r="Z359" s="18">
        <v>156.8</v>
      </c>
      <c r="AA359" s="21">
        <v>0.048</v>
      </c>
      <c r="AB359" s="18">
        <v>1</v>
      </c>
      <c r="AC359" s="19">
        <v>2.73</v>
      </c>
      <c r="AD359" s="21">
        <v>0.013</v>
      </c>
      <c r="AE359" s="19">
        <v>0.08</v>
      </c>
      <c r="AF359" s="18">
        <v>2.3</v>
      </c>
      <c r="AG359" s="20">
        <v>15</v>
      </c>
      <c r="AH359" s="18">
        <v>7</v>
      </c>
      <c r="AI359" s="19">
        <v>0.13</v>
      </c>
      <c r="AJ359" s="20">
        <v>0.03</v>
      </c>
      <c r="AK359" s="19">
        <v>0.14</v>
      </c>
      <c r="AL359" s="18">
        <v>7.7</v>
      </c>
      <c r="AM359" s="18">
        <v>0.3</v>
      </c>
    </row>
    <row r="360" spans="1:39" ht="15">
      <c r="A360" s="16" t="s">
        <v>397</v>
      </c>
      <c r="B360" s="17">
        <v>371068</v>
      </c>
      <c r="C360" s="17">
        <v>6714410</v>
      </c>
      <c r="D360" s="18">
        <v>4.1</v>
      </c>
      <c r="E360" s="19">
        <v>4.86</v>
      </c>
      <c r="F360" s="19">
        <v>47.18</v>
      </c>
      <c r="G360" s="19">
        <v>20.26</v>
      </c>
      <c r="H360" s="18">
        <v>94.6</v>
      </c>
      <c r="I360" s="36">
        <v>0.277</v>
      </c>
      <c r="J360" s="18">
        <v>37.4</v>
      </c>
      <c r="K360" s="18">
        <v>27.7</v>
      </c>
      <c r="L360" s="20">
        <v>979</v>
      </c>
      <c r="M360" s="19">
        <v>4.5</v>
      </c>
      <c r="N360" s="18">
        <v>48.9</v>
      </c>
      <c r="O360" s="18">
        <v>3.2</v>
      </c>
      <c r="P360" s="18">
        <v>26.1</v>
      </c>
      <c r="Q360" s="19">
        <v>0.55</v>
      </c>
      <c r="R360" s="19">
        <v>0.83</v>
      </c>
      <c r="S360" s="19">
        <v>2.42</v>
      </c>
      <c r="T360" s="20">
        <v>99</v>
      </c>
      <c r="U360" s="19">
        <v>0.28</v>
      </c>
      <c r="V360" s="21">
        <v>0.07</v>
      </c>
      <c r="W360" s="18">
        <v>11.8</v>
      </c>
      <c r="X360" s="18">
        <v>80.5</v>
      </c>
      <c r="Y360" s="19">
        <v>1.05</v>
      </c>
      <c r="Z360" s="18">
        <v>180.7</v>
      </c>
      <c r="AA360" s="21">
        <v>0.087</v>
      </c>
      <c r="AB360" s="18">
        <v>0.05</v>
      </c>
      <c r="AC360" s="19">
        <v>3.04</v>
      </c>
      <c r="AD360" s="21">
        <v>0.016</v>
      </c>
      <c r="AE360" s="19">
        <v>0.07</v>
      </c>
      <c r="AF360" s="18">
        <v>2.3</v>
      </c>
      <c r="AG360" s="20">
        <v>44</v>
      </c>
      <c r="AH360" s="18">
        <v>6.5</v>
      </c>
      <c r="AI360" s="19">
        <v>0.12</v>
      </c>
      <c r="AJ360" s="20">
        <v>0.03</v>
      </c>
      <c r="AK360" s="19">
        <v>0.14</v>
      </c>
      <c r="AL360" s="18">
        <v>8</v>
      </c>
      <c r="AM360" s="18">
        <v>0.5</v>
      </c>
    </row>
    <row r="361" spans="1:39" ht="15">
      <c r="A361" s="16" t="s">
        <v>398</v>
      </c>
      <c r="B361" s="17">
        <v>371060</v>
      </c>
      <c r="C361" s="17">
        <v>6714540</v>
      </c>
      <c r="D361" s="18">
        <v>21</v>
      </c>
      <c r="E361" s="19">
        <v>1.04</v>
      </c>
      <c r="F361" s="19">
        <v>62.24</v>
      </c>
      <c r="G361" s="19">
        <v>77.69</v>
      </c>
      <c r="H361" s="18">
        <v>94.8</v>
      </c>
      <c r="I361" s="36">
        <v>0.127</v>
      </c>
      <c r="J361" s="18">
        <v>49.1</v>
      </c>
      <c r="K361" s="18">
        <v>27.9</v>
      </c>
      <c r="L361" s="20">
        <v>998</v>
      </c>
      <c r="M361" s="19">
        <v>4.28</v>
      </c>
      <c r="N361" s="18">
        <v>255.3</v>
      </c>
      <c r="O361" s="18">
        <v>2.3</v>
      </c>
      <c r="P361" s="18">
        <v>42.9</v>
      </c>
      <c r="Q361" s="19">
        <v>0.29</v>
      </c>
      <c r="R361" s="19">
        <v>3.04</v>
      </c>
      <c r="S361" s="19">
        <v>0.87</v>
      </c>
      <c r="T361" s="20">
        <v>103</v>
      </c>
      <c r="U361" s="19">
        <v>0.55</v>
      </c>
      <c r="V361" s="21">
        <v>0.053</v>
      </c>
      <c r="W361" s="18">
        <v>8.1</v>
      </c>
      <c r="X361" s="18">
        <v>86.1</v>
      </c>
      <c r="Y361" s="19">
        <v>1.41</v>
      </c>
      <c r="Z361" s="18">
        <v>127.7</v>
      </c>
      <c r="AA361" s="21">
        <v>0.067</v>
      </c>
      <c r="AB361" s="18">
        <v>2</v>
      </c>
      <c r="AC361" s="19">
        <v>2.41</v>
      </c>
      <c r="AD361" s="21">
        <v>0.013</v>
      </c>
      <c r="AE361" s="19">
        <v>0.06</v>
      </c>
      <c r="AF361" s="18">
        <v>0.9</v>
      </c>
      <c r="AG361" s="20">
        <v>19</v>
      </c>
      <c r="AH361" s="18">
        <v>8.3</v>
      </c>
      <c r="AI361" s="19">
        <v>0.12</v>
      </c>
      <c r="AJ361" s="20">
        <v>0.03</v>
      </c>
      <c r="AK361" s="19">
        <v>0.05</v>
      </c>
      <c r="AL361" s="18">
        <v>6.6</v>
      </c>
      <c r="AM361" s="18">
        <v>0.3</v>
      </c>
    </row>
    <row r="362" spans="1:39" ht="15">
      <c r="A362" s="16" t="s">
        <v>399</v>
      </c>
      <c r="B362" s="17">
        <v>371073</v>
      </c>
      <c r="C362" s="17">
        <v>6714653</v>
      </c>
      <c r="D362" s="18">
        <v>335.1</v>
      </c>
      <c r="E362" s="19">
        <v>2.53</v>
      </c>
      <c r="F362" s="19">
        <v>166.93</v>
      </c>
      <c r="G362" s="19">
        <v>821.74</v>
      </c>
      <c r="H362" s="18">
        <v>494.7</v>
      </c>
      <c r="I362" s="36">
        <v>3.646</v>
      </c>
      <c r="J362" s="18">
        <v>94.8</v>
      </c>
      <c r="K362" s="18">
        <v>55.2</v>
      </c>
      <c r="L362" s="20">
        <v>1697</v>
      </c>
      <c r="M362" s="19">
        <v>6.54</v>
      </c>
      <c r="N362" s="18">
        <v>2450.3</v>
      </c>
      <c r="O362" s="18">
        <v>2.2</v>
      </c>
      <c r="P362" s="18">
        <v>195.6</v>
      </c>
      <c r="Q362" s="19">
        <v>3.86</v>
      </c>
      <c r="R362" s="19">
        <v>6.05</v>
      </c>
      <c r="S362" s="19">
        <v>2.96</v>
      </c>
      <c r="T362" s="20">
        <v>103</v>
      </c>
      <c r="U362" s="19">
        <v>0.8</v>
      </c>
      <c r="V362" s="21">
        <v>0.058</v>
      </c>
      <c r="W362" s="18">
        <v>9.3</v>
      </c>
      <c r="X362" s="18">
        <v>154.4</v>
      </c>
      <c r="Y362" s="19">
        <v>1.91</v>
      </c>
      <c r="Z362" s="18">
        <v>343.3</v>
      </c>
      <c r="AA362" s="21">
        <v>0.054</v>
      </c>
      <c r="AB362" s="18">
        <v>0.05</v>
      </c>
      <c r="AC362" s="19">
        <v>3.1</v>
      </c>
      <c r="AD362" s="21">
        <v>0.045</v>
      </c>
      <c r="AE362" s="19">
        <v>0.13</v>
      </c>
      <c r="AF362" s="18">
        <v>1.5</v>
      </c>
      <c r="AG362" s="20">
        <v>36</v>
      </c>
      <c r="AH362" s="18">
        <v>9.7</v>
      </c>
      <c r="AI362" s="19">
        <v>0.37</v>
      </c>
      <c r="AJ362" s="20">
        <v>0.17</v>
      </c>
      <c r="AK362" s="19">
        <v>0.29</v>
      </c>
      <c r="AL362" s="18">
        <v>7.7</v>
      </c>
      <c r="AM362" s="18">
        <v>1.2</v>
      </c>
    </row>
    <row r="363" spans="1:39" ht="15">
      <c r="A363" s="16" t="s">
        <v>400</v>
      </c>
      <c r="B363" s="17">
        <v>371060</v>
      </c>
      <c r="C363" s="17">
        <v>6714758</v>
      </c>
      <c r="D363" s="18">
        <v>159.5</v>
      </c>
      <c r="E363" s="19">
        <v>1.15</v>
      </c>
      <c r="F363" s="19">
        <v>212.78</v>
      </c>
      <c r="G363" s="19">
        <v>200.03</v>
      </c>
      <c r="H363" s="18">
        <v>229.2</v>
      </c>
      <c r="I363" s="36">
        <v>1.464</v>
      </c>
      <c r="J363" s="18">
        <v>57.7</v>
      </c>
      <c r="K363" s="18">
        <v>45.8</v>
      </c>
      <c r="L363" s="20">
        <v>1571</v>
      </c>
      <c r="M363" s="19">
        <v>6.39</v>
      </c>
      <c r="N363" s="18">
        <v>758</v>
      </c>
      <c r="O363" s="18">
        <v>3.4</v>
      </c>
      <c r="P363" s="18">
        <v>92.8</v>
      </c>
      <c r="Q363" s="19">
        <v>1.52</v>
      </c>
      <c r="R363" s="19">
        <v>1.75</v>
      </c>
      <c r="S363" s="19">
        <v>3.54</v>
      </c>
      <c r="T363" s="20">
        <v>112</v>
      </c>
      <c r="U363" s="19">
        <v>0.94</v>
      </c>
      <c r="V363" s="21">
        <v>0.08</v>
      </c>
      <c r="W363" s="18">
        <v>19.7</v>
      </c>
      <c r="X363" s="18">
        <v>123.8</v>
      </c>
      <c r="Y363" s="19">
        <v>1.89</v>
      </c>
      <c r="Z363" s="18">
        <v>207.3</v>
      </c>
      <c r="AA363" s="21">
        <v>0.069</v>
      </c>
      <c r="AB363" s="18">
        <v>1</v>
      </c>
      <c r="AC363" s="19">
        <v>3.27</v>
      </c>
      <c r="AD363" s="21">
        <v>0.009</v>
      </c>
      <c r="AE363" s="19">
        <v>0.14</v>
      </c>
      <c r="AF363" s="18">
        <v>2</v>
      </c>
      <c r="AG363" s="20">
        <v>71</v>
      </c>
      <c r="AH363" s="18">
        <v>10.6</v>
      </c>
      <c r="AI363" s="19">
        <v>0.25</v>
      </c>
      <c r="AJ363" s="20">
        <v>0.04</v>
      </c>
      <c r="AK363" s="19">
        <v>0.31</v>
      </c>
      <c r="AL363" s="18">
        <v>9.3</v>
      </c>
      <c r="AM363" s="18">
        <v>0.6</v>
      </c>
    </row>
    <row r="364" spans="1:39" ht="15">
      <c r="A364" s="16" t="s">
        <v>401</v>
      </c>
      <c r="B364" s="17">
        <v>371066</v>
      </c>
      <c r="C364" s="17">
        <v>6714855</v>
      </c>
      <c r="D364" s="18">
        <v>51.1</v>
      </c>
      <c r="E364" s="19">
        <v>1.23</v>
      </c>
      <c r="F364" s="19">
        <v>112.23</v>
      </c>
      <c r="G364" s="19">
        <v>28.65</v>
      </c>
      <c r="H364" s="18">
        <v>69.1</v>
      </c>
      <c r="I364" s="36">
        <v>0.233</v>
      </c>
      <c r="J364" s="18">
        <v>29.8</v>
      </c>
      <c r="K364" s="18">
        <v>32.8</v>
      </c>
      <c r="L364" s="20">
        <v>1272</v>
      </c>
      <c r="M364" s="19">
        <v>4.25</v>
      </c>
      <c r="N364" s="18">
        <v>55.2</v>
      </c>
      <c r="O364" s="18">
        <v>2.9</v>
      </c>
      <c r="P364" s="18">
        <v>126.1</v>
      </c>
      <c r="Q364" s="19">
        <v>0.32</v>
      </c>
      <c r="R364" s="19">
        <v>0.71</v>
      </c>
      <c r="S364" s="19">
        <v>0.43</v>
      </c>
      <c r="T364" s="20">
        <v>94</v>
      </c>
      <c r="U364" s="19">
        <v>0.8</v>
      </c>
      <c r="V364" s="21">
        <v>0.041</v>
      </c>
      <c r="W364" s="18">
        <v>12.7</v>
      </c>
      <c r="X364" s="18">
        <v>48.3</v>
      </c>
      <c r="Y364" s="19">
        <v>1.29</v>
      </c>
      <c r="Z364" s="18">
        <v>239.9</v>
      </c>
      <c r="AA364" s="21">
        <v>0.055</v>
      </c>
      <c r="AB364" s="18">
        <v>0.05</v>
      </c>
      <c r="AC364" s="19">
        <v>3.07</v>
      </c>
      <c r="AD364" s="21">
        <v>0.01</v>
      </c>
      <c r="AE364" s="19">
        <v>0.04</v>
      </c>
      <c r="AF364" s="18">
        <v>0.4</v>
      </c>
      <c r="AG364" s="20">
        <v>33</v>
      </c>
      <c r="AH364" s="18">
        <v>10</v>
      </c>
      <c r="AI364" s="19">
        <v>0.07</v>
      </c>
      <c r="AJ364" s="20">
        <v>0.03</v>
      </c>
      <c r="AK364" s="19">
        <v>0.04</v>
      </c>
      <c r="AL364" s="18">
        <v>6.5</v>
      </c>
      <c r="AM364" s="18">
        <v>0.1</v>
      </c>
    </row>
    <row r="365" spans="1:39" ht="15">
      <c r="A365" s="16" t="s">
        <v>402</v>
      </c>
      <c r="B365" s="17">
        <v>370518</v>
      </c>
      <c r="C365" s="17">
        <v>6714233</v>
      </c>
      <c r="D365" s="18">
        <v>9.9</v>
      </c>
      <c r="E365" s="19">
        <v>37.53</v>
      </c>
      <c r="F365" s="19">
        <v>165.14</v>
      </c>
      <c r="G365" s="19">
        <v>24.6</v>
      </c>
      <c r="H365" s="18">
        <v>60.9</v>
      </c>
      <c r="I365" s="36">
        <v>0.526</v>
      </c>
      <c r="J365" s="18">
        <v>31.5</v>
      </c>
      <c r="K365" s="18">
        <v>26</v>
      </c>
      <c r="L365" s="20">
        <v>855</v>
      </c>
      <c r="M365" s="19">
        <v>4.7</v>
      </c>
      <c r="N365" s="18">
        <v>49.9</v>
      </c>
      <c r="O365" s="18">
        <v>4</v>
      </c>
      <c r="P365" s="18">
        <v>47.5</v>
      </c>
      <c r="Q365" s="19">
        <v>0.25</v>
      </c>
      <c r="R365" s="19">
        <v>1.62</v>
      </c>
      <c r="S365" s="19">
        <v>3.36</v>
      </c>
      <c r="T365" s="20">
        <v>87</v>
      </c>
      <c r="U365" s="19">
        <v>0.67</v>
      </c>
      <c r="V365" s="21">
        <v>0.066</v>
      </c>
      <c r="W365" s="18">
        <v>20.4</v>
      </c>
      <c r="X365" s="18">
        <v>64.7</v>
      </c>
      <c r="Y365" s="19">
        <v>1.2</v>
      </c>
      <c r="Z365" s="18">
        <v>113.3</v>
      </c>
      <c r="AA365" s="21">
        <v>0.063</v>
      </c>
      <c r="AB365" s="18">
        <v>0.05</v>
      </c>
      <c r="AC365" s="19">
        <v>3.46</v>
      </c>
      <c r="AD365" s="21">
        <v>0.012</v>
      </c>
      <c r="AE365" s="19">
        <v>0.11</v>
      </c>
      <c r="AF365" s="18">
        <v>7.3</v>
      </c>
      <c r="AG365" s="20">
        <v>70</v>
      </c>
      <c r="AH365" s="18">
        <v>8.7</v>
      </c>
      <c r="AI365" s="19">
        <v>0.17</v>
      </c>
      <c r="AJ365" s="20">
        <v>0.05</v>
      </c>
      <c r="AK365" s="19">
        <v>0.25</v>
      </c>
      <c r="AL365" s="18">
        <v>8.5</v>
      </c>
      <c r="AM365" s="18">
        <v>0.6</v>
      </c>
    </row>
    <row r="366" spans="1:39" ht="15">
      <c r="A366" s="16" t="s">
        <v>403</v>
      </c>
      <c r="B366" s="17">
        <v>370352</v>
      </c>
      <c r="C366" s="17">
        <v>6714499</v>
      </c>
      <c r="D366" s="18">
        <v>5.1</v>
      </c>
      <c r="E366" s="19">
        <v>27.62</v>
      </c>
      <c r="F366" s="19">
        <v>80.22</v>
      </c>
      <c r="G366" s="19">
        <v>22.46</v>
      </c>
      <c r="H366" s="18">
        <v>51.1</v>
      </c>
      <c r="I366" s="36">
        <v>0.195</v>
      </c>
      <c r="J366" s="18">
        <v>15.7</v>
      </c>
      <c r="K366" s="18">
        <v>16.5</v>
      </c>
      <c r="L366" s="20">
        <v>496</v>
      </c>
      <c r="M366" s="19">
        <v>3.45</v>
      </c>
      <c r="N366" s="18">
        <v>40.9</v>
      </c>
      <c r="O366" s="18">
        <v>1.9</v>
      </c>
      <c r="P366" s="18">
        <v>26.8</v>
      </c>
      <c r="Q366" s="19">
        <v>0.26</v>
      </c>
      <c r="R366" s="19">
        <v>1.32</v>
      </c>
      <c r="S366" s="19">
        <v>14.81</v>
      </c>
      <c r="T366" s="20">
        <v>67</v>
      </c>
      <c r="U366" s="19">
        <v>0.7</v>
      </c>
      <c r="V366" s="21">
        <v>0.052</v>
      </c>
      <c r="W366" s="18">
        <v>10.4</v>
      </c>
      <c r="X366" s="18">
        <v>27.8</v>
      </c>
      <c r="Y366" s="19">
        <v>0.63</v>
      </c>
      <c r="Z366" s="18">
        <v>68.8</v>
      </c>
      <c r="AA366" s="21">
        <v>0.053</v>
      </c>
      <c r="AB366" s="18">
        <v>0.05</v>
      </c>
      <c r="AC366" s="19">
        <v>1.85</v>
      </c>
      <c r="AD366" s="21">
        <v>0.004</v>
      </c>
      <c r="AE366" s="19">
        <v>0.1</v>
      </c>
      <c r="AF366" s="18">
        <v>8.7</v>
      </c>
      <c r="AG366" s="20">
        <v>51</v>
      </c>
      <c r="AH366" s="18">
        <v>4.2</v>
      </c>
      <c r="AI366" s="19">
        <v>0.11</v>
      </c>
      <c r="AJ366" s="20">
        <v>0.07</v>
      </c>
      <c r="AK366" s="19">
        <v>0.14</v>
      </c>
      <c r="AL366" s="18">
        <v>7.3</v>
      </c>
      <c r="AM366" s="18">
        <v>0.5</v>
      </c>
    </row>
    <row r="367" spans="1:39" ht="15">
      <c r="A367" s="16" t="s">
        <v>404</v>
      </c>
      <c r="B367" s="17">
        <v>370334</v>
      </c>
      <c r="C367" s="17">
        <v>6714779</v>
      </c>
      <c r="D367" s="18">
        <v>18.2</v>
      </c>
      <c r="E367" s="19">
        <v>46.93</v>
      </c>
      <c r="F367" s="19">
        <v>156.48</v>
      </c>
      <c r="G367" s="19">
        <v>28.78</v>
      </c>
      <c r="H367" s="18">
        <v>73</v>
      </c>
      <c r="I367" s="36">
        <v>0.481</v>
      </c>
      <c r="J367" s="18">
        <v>26.6</v>
      </c>
      <c r="K367" s="18">
        <v>30.8</v>
      </c>
      <c r="L367" s="20">
        <v>1000</v>
      </c>
      <c r="M367" s="19">
        <v>4.98</v>
      </c>
      <c r="N367" s="18">
        <v>344.7</v>
      </c>
      <c r="O367" s="18">
        <v>3.9</v>
      </c>
      <c r="P367" s="18">
        <v>27</v>
      </c>
      <c r="Q367" s="19">
        <v>0.42</v>
      </c>
      <c r="R367" s="19">
        <v>3.53</v>
      </c>
      <c r="S367" s="19">
        <v>20.72</v>
      </c>
      <c r="T367" s="20">
        <v>82</v>
      </c>
      <c r="U367" s="19">
        <v>0.4</v>
      </c>
      <c r="V367" s="21">
        <v>0.067</v>
      </c>
      <c r="W367" s="18">
        <v>11.4</v>
      </c>
      <c r="X367" s="18">
        <v>40.2</v>
      </c>
      <c r="Y367" s="19">
        <v>1.07</v>
      </c>
      <c r="Z367" s="18">
        <v>83.1</v>
      </c>
      <c r="AA367" s="21">
        <v>0.028</v>
      </c>
      <c r="AB367" s="18">
        <v>0.05</v>
      </c>
      <c r="AC367" s="19">
        <v>2.69</v>
      </c>
      <c r="AD367" s="21">
        <v>0.008</v>
      </c>
      <c r="AE367" s="19">
        <v>0.08</v>
      </c>
      <c r="AF367" s="18">
        <v>12.9</v>
      </c>
      <c r="AG367" s="20">
        <v>50</v>
      </c>
      <c r="AH367" s="18">
        <v>9.2</v>
      </c>
      <c r="AI367" s="19">
        <v>0.27</v>
      </c>
      <c r="AJ367" s="20">
        <v>0.05</v>
      </c>
      <c r="AK367" s="19">
        <v>0.24</v>
      </c>
      <c r="AL367" s="18">
        <v>6.3</v>
      </c>
      <c r="AM367" s="18">
        <v>0.7</v>
      </c>
    </row>
    <row r="369" spans="1:9" ht="15">
      <c r="A369" s="34" t="s">
        <v>415</v>
      </c>
      <c r="D369">
        <f>AVERAGE(D2:D367)</f>
        <v>26.190437158469933</v>
      </c>
      <c r="E369">
        <f>AVERAGE(E2:E367)</f>
        <v>12.929344262295078</v>
      </c>
      <c r="F369">
        <f>AVERAGE(F2:F367)</f>
        <v>95.73224043715842</v>
      </c>
      <c r="I369" s="37">
        <f>AVERAGE(I2:I367)</f>
        <v>0.3624153005464473</v>
      </c>
    </row>
    <row r="370" spans="1:9" ht="15">
      <c r="A370" s="34" t="s">
        <v>424</v>
      </c>
      <c r="D370">
        <f>MEDIAN(D2:D367)</f>
        <v>6</v>
      </c>
      <c r="E370">
        <f>MEDIAN(E2:E367)</f>
        <v>2.6</v>
      </c>
      <c r="F370">
        <f>MEDIAN(F2:F367)</f>
        <v>71.25</v>
      </c>
      <c r="I370" s="37">
        <f>MEDIAN(I2:I367)</f>
        <v>0.2</v>
      </c>
    </row>
    <row r="371" spans="1:9" ht="15">
      <c r="A371" s="34" t="s">
        <v>425</v>
      </c>
      <c r="D371">
        <f>STDEV(D2:D367)</f>
        <v>101.73610694461787</v>
      </c>
      <c r="E371">
        <f>STDEV(E2:E367)</f>
        <v>22.450077331082184</v>
      </c>
      <c r="F371">
        <f>STDEV(F2:F367)</f>
        <v>87.11426127310314</v>
      </c>
      <c r="I371" s="37">
        <f>STDEV(I2:I367)</f>
        <v>0.5089168591417247</v>
      </c>
    </row>
    <row r="373" spans="1:9" ht="15">
      <c r="A373" s="34" t="s">
        <v>426</v>
      </c>
      <c r="D373">
        <v>2</v>
      </c>
      <c r="E373">
        <v>3</v>
      </c>
      <c r="F373">
        <v>4</v>
      </c>
      <c r="I373" s="37">
        <v>0.1</v>
      </c>
    </row>
    <row r="374" spans="1:9" ht="15">
      <c r="A374" s="34" t="s">
        <v>415</v>
      </c>
      <c r="D374">
        <f>D369</f>
        <v>26.190437158469933</v>
      </c>
      <c r="E374">
        <f>E369</f>
        <v>12.929344262295078</v>
      </c>
      <c r="F374">
        <f>F369</f>
        <v>95.73224043715842</v>
      </c>
      <c r="I374" s="37">
        <f>I369</f>
        <v>0.3624153005464473</v>
      </c>
    </row>
    <row r="375" spans="1:9" ht="15">
      <c r="A375" s="34" t="s">
        <v>427</v>
      </c>
      <c r="D375">
        <f>D374+D371</f>
        <v>127.9265441030878</v>
      </c>
      <c r="E375">
        <f>E374+E371</f>
        <v>35.37942159337726</v>
      </c>
      <c r="F375">
        <f>F374+F371</f>
        <v>182.84650171026158</v>
      </c>
      <c r="I375" s="37">
        <f>I374+I371</f>
        <v>0.871332159688172</v>
      </c>
    </row>
    <row r="376" spans="1:9" ht="15">
      <c r="A376" s="34" t="s">
        <v>428</v>
      </c>
      <c r="D376">
        <f>D369+2*D371</f>
        <v>229.66265104770568</v>
      </c>
      <c r="E376">
        <f>E369+2*E371</f>
        <v>57.82949892445944</v>
      </c>
      <c r="F376">
        <f>F369+2*F371</f>
        <v>269.9607629833647</v>
      </c>
      <c r="I376" s="37">
        <f>I369+2*I371</f>
        <v>1.3802490188298968</v>
      </c>
    </row>
    <row r="377" spans="1:9" ht="15">
      <c r="A377" s="34" t="s">
        <v>429</v>
      </c>
      <c r="D377">
        <f>D369+3*D371</f>
        <v>331.39875799232357</v>
      </c>
      <c r="E377">
        <f>E369+3*E371</f>
        <v>80.27957625554163</v>
      </c>
      <c r="F377">
        <f>F369+3*F371</f>
        <v>357.0750242564678</v>
      </c>
      <c r="I377" s="37">
        <f>I369+3*I371</f>
        <v>1.8891658779716214</v>
      </c>
    </row>
  </sheetData>
  <sheetProtection formatCells="0" formatColumns="0" formatRows="0" insertColumns="0" insertRows="0" insertHyperlinks="0" deleteColumns="0" deleteRows="0" sort="0" autoFilter="0" pivotTables="0"/>
  <conditionalFormatting sqref="AN3:BX326 AN327:BW367 D369:H377 D298:H367 J298:AM367 D3:H296 J3:AM296 I3:I367 J369:BW370 J372:BW377 J371:BV371 D2:AM2 D378:BW832 D368:BX368">
    <cfRule type="containsText" priority="2" dxfId="2" operator="containsText" text="&gt;">
      <formula>NOT(ISERROR(SEARCH("&gt;",D2)))</formula>
    </cfRule>
  </conditionalFormatting>
  <conditionalFormatting sqref="I369:I377">
    <cfRule type="containsText" priority="1" dxfId="2" operator="containsText" text="&gt;">
      <formula>NOT(ISERROR(SEARCH("&gt;",I369)))</formula>
    </cfRule>
  </conditionalFormatting>
  <printOptions/>
  <pageMargins left="0.7" right="0.7" top="0.75" bottom="0.75" header="0.3" footer="0.3"/>
  <pageSetup fitToHeight="9" fitToWidth="1" horizontalDpi="1200" verticalDpi="1200" orientation="portrait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2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s="22">
        <v>0</v>
      </c>
      <c r="B1" s="22">
        <v>0</v>
      </c>
      <c r="E1" s="27">
        <v>0</v>
      </c>
      <c r="F1" s="27">
        <v>0</v>
      </c>
    </row>
    <row r="2" spans="1:6" ht="15">
      <c r="A2" s="22">
        <v>0</v>
      </c>
      <c r="B2" s="22">
        <v>347</v>
      </c>
      <c r="E2" s="28">
        <v>0</v>
      </c>
      <c r="F2" s="28">
        <v>347</v>
      </c>
    </row>
    <row r="3" spans="1:6" ht="15">
      <c r="A3" s="22">
        <v>80</v>
      </c>
      <c r="B3" s="22">
        <v>347</v>
      </c>
      <c r="E3" s="28">
        <v>0.7843137254901961</v>
      </c>
      <c r="F3" s="28">
        <v>347</v>
      </c>
    </row>
    <row r="4" spans="1:6" ht="15">
      <c r="A4" s="22">
        <v>80</v>
      </c>
      <c r="B4" s="22">
        <v>0</v>
      </c>
      <c r="E4" s="28">
        <v>0.7843137254901961</v>
      </c>
      <c r="F4" s="28">
        <v>0</v>
      </c>
    </row>
    <row r="5" spans="1:6" ht="15">
      <c r="A5" s="22">
        <v>80</v>
      </c>
      <c r="B5" s="22">
        <v>8</v>
      </c>
      <c r="E5" s="28">
        <v>1.5686274509803921</v>
      </c>
      <c r="F5" s="28">
        <v>0</v>
      </c>
    </row>
    <row r="6" spans="1:6" ht="15">
      <c r="A6" s="22">
        <v>160</v>
      </c>
      <c r="B6" s="22">
        <v>8</v>
      </c>
      <c r="E6" s="28">
        <v>1.5686274509803921</v>
      </c>
      <c r="F6" s="28">
        <v>347</v>
      </c>
    </row>
    <row r="7" spans="1:6" ht="15">
      <c r="A7" s="22">
        <v>160</v>
      </c>
      <c r="B7" s="22">
        <v>0</v>
      </c>
      <c r="E7" s="28">
        <v>2.3529411764705883</v>
      </c>
      <c r="F7" s="28">
        <v>347</v>
      </c>
    </row>
    <row r="8" spans="1:6" ht="15">
      <c r="A8" s="22">
        <v>160</v>
      </c>
      <c r="B8" s="22">
        <v>5</v>
      </c>
      <c r="E8" s="28">
        <v>2.3529411764705883</v>
      </c>
      <c r="F8" s="28">
        <v>0</v>
      </c>
    </row>
    <row r="9" spans="1:6" ht="15">
      <c r="A9" s="22">
        <v>240</v>
      </c>
      <c r="B9" s="22">
        <v>5</v>
      </c>
      <c r="E9" s="28">
        <v>3.1372549019607843</v>
      </c>
      <c r="F9" s="28">
        <v>0</v>
      </c>
    </row>
    <row r="10" spans="1:6" ht="15">
      <c r="A10" s="22">
        <v>240</v>
      </c>
      <c r="B10" s="22">
        <v>0</v>
      </c>
      <c r="E10" s="28">
        <v>3.1372549019607843</v>
      </c>
      <c r="F10" s="28">
        <v>347</v>
      </c>
    </row>
    <row r="11" spans="1:6" ht="15">
      <c r="A11" s="22">
        <v>240</v>
      </c>
      <c r="B11" s="22">
        <v>0</v>
      </c>
      <c r="E11" s="28">
        <v>3.9215686274509802</v>
      </c>
      <c r="F11" s="28">
        <v>347</v>
      </c>
    </row>
    <row r="12" spans="1:6" ht="15">
      <c r="A12" s="22">
        <v>320</v>
      </c>
      <c r="B12" s="22">
        <v>0</v>
      </c>
      <c r="E12" s="28">
        <v>3.9215686274509802</v>
      </c>
      <c r="F12" s="28">
        <v>0</v>
      </c>
    </row>
    <row r="13" spans="1:6" ht="15">
      <c r="A13" s="22">
        <v>320</v>
      </c>
      <c r="B13" s="22">
        <v>0</v>
      </c>
      <c r="E13" s="28">
        <v>4.705882352941177</v>
      </c>
      <c r="F13" s="28">
        <v>0</v>
      </c>
    </row>
    <row r="14" spans="1:6" ht="15">
      <c r="A14" s="22">
        <v>320</v>
      </c>
      <c r="B14" s="22">
        <v>3</v>
      </c>
      <c r="E14" s="28">
        <v>4.705882352941177</v>
      </c>
      <c r="F14" s="28">
        <v>347</v>
      </c>
    </row>
    <row r="15" spans="1:6" ht="15">
      <c r="A15" s="22">
        <v>400</v>
      </c>
      <c r="B15" s="22">
        <v>3</v>
      </c>
      <c r="E15" s="28">
        <v>5.490196078431373</v>
      </c>
      <c r="F15" s="28">
        <v>347</v>
      </c>
    </row>
    <row r="16" spans="1:6" ht="15">
      <c r="A16" s="22">
        <v>400</v>
      </c>
      <c r="B16" s="22">
        <v>0</v>
      </c>
      <c r="E16" s="28">
        <v>5.490196078431373</v>
      </c>
      <c r="F16" s="28">
        <v>0</v>
      </c>
    </row>
    <row r="17" spans="1:6" ht="15">
      <c r="A17" s="22">
        <v>400</v>
      </c>
      <c r="B17" s="22">
        <v>0</v>
      </c>
      <c r="E17" s="28">
        <v>6.2745098039215685</v>
      </c>
      <c r="F17" s="28">
        <v>0</v>
      </c>
    </row>
    <row r="18" spans="1:6" ht="15">
      <c r="A18" s="22">
        <v>480</v>
      </c>
      <c r="B18" s="22">
        <v>0</v>
      </c>
      <c r="E18" s="28">
        <v>6.2745098039215685</v>
      </c>
      <c r="F18" s="28">
        <v>347</v>
      </c>
    </row>
    <row r="19" spans="1:6" ht="15">
      <c r="A19" s="22">
        <v>480</v>
      </c>
      <c r="B19" s="22">
        <v>0</v>
      </c>
      <c r="E19" s="28">
        <v>7.0588235294117645</v>
      </c>
      <c r="F19" s="28">
        <v>347</v>
      </c>
    </row>
    <row r="20" spans="1:6" ht="15">
      <c r="A20" s="22">
        <v>480</v>
      </c>
      <c r="B20" s="22">
        <v>0</v>
      </c>
      <c r="E20" s="28">
        <v>7.0588235294117645</v>
      </c>
      <c r="F20" s="28">
        <v>0</v>
      </c>
    </row>
    <row r="21" spans="1:6" ht="15">
      <c r="A21" s="22">
        <v>560</v>
      </c>
      <c r="B21" s="22">
        <v>0</v>
      </c>
      <c r="E21" s="28">
        <v>7.8431372549019605</v>
      </c>
      <c r="F21" s="28">
        <v>0</v>
      </c>
    </row>
    <row r="22" spans="1:6" ht="15">
      <c r="A22" s="22">
        <v>560</v>
      </c>
      <c r="B22" s="22">
        <v>0</v>
      </c>
      <c r="E22" s="28">
        <v>7.8431372549019605</v>
      </c>
      <c r="F22" s="28">
        <v>347</v>
      </c>
    </row>
    <row r="23" spans="1:6" ht="15">
      <c r="A23" s="22">
        <v>560</v>
      </c>
      <c r="B23" s="22">
        <v>0</v>
      </c>
      <c r="E23" s="28">
        <v>8.627450980392156</v>
      </c>
      <c r="F23" s="28">
        <v>347</v>
      </c>
    </row>
    <row r="24" spans="1:6" ht="15">
      <c r="A24" s="22">
        <v>640</v>
      </c>
      <c r="B24" s="22">
        <v>0</v>
      </c>
      <c r="E24" s="28">
        <v>8.627450980392156</v>
      </c>
      <c r="F24" s="28">
        <v>0</v>
      </c>
    </row>
    <row r="25" spans="1:6" ht="15">
      <c r="A25" s="22">
        <v>640</v>
      </c>
      <c r="B25" s="22">
        <v>0</v>
      </c>
      <c r="E25" s="28">
        <v>9.411764705882353</v>
      </c>
      <c r="F25" s="28">
        <v>0</v>
      </c>
    </row>
    <row r="26" spans="1:6" ht="15">
      <c r="A26" s="22">
        <v>640</v>
      </c>
      <c r="B26" s="22">
        <v>2</v>
      </c>
      <c r="E26" s="28">
        <v>9.411764705882353</v>
      </c>
      <c r="F26" s="28">
        <v>347</v>
      </c>
    </row>
    <row r="27" spans="1:6" ht="15">
      <c r="A27" s="22">
        <v>720</v>
      </c>
      <c r="B27" s="22">
        <v>2</v>
      </c>
      <c r="E27" s="28">
        <v>10.196078431372548</v>
      </c>
      <c r="F27" s="28">
        <v>347</v>
      </c>
    </row>
    <row r="28" spans="1:6" ht="15">
      <c r="A28" s="22">
        <v>720</v>
      </c>
      <c r="B28" s="22">
        <v>0</v>
      </c>
      <c r="E28" s="28">
        <v>10.196078431372548</v>
      </c>
      <c r="F28" s="28">
        <v>0</v>
      </c>
    </row>
    <row r="29" spans="1:6" ht="15">
      <c r="A29" s="22">
        <v>720</v>
      </c>
      <c r="B29" s="22">
        <v>0</v>
      </c>
      <c r="E29" s="28">
        <v>10.980392156862745</v>
      </c>
      <c r="F29" s="28">
        <v>0</v>
      </c>
    </row>
    <row r="30" spans="1:6" ht="15">
      <c r="A30" s="22">
        <v>800</v>
      </c>
      <c r="B30" s="22">
        <v>0</v>
      </c>
      <c r="E30" s="28">
        <v>10.980392156862745</v>
      </c>
      <c r="F30" s="28">
        <v>347</v>
      </c>
    </row>
    <row r="31" spans="1:6" ht="15">
      <c r="A31" s="22">
        <v>800</v>
      </c>
      <c r="B31" s="22">
        <v>0</v>
      </c>
      <c r="E31" s="28">
        <v>11.764705882352942</v>
      </c>
      <c r="F31" s="28">
        <v>347</v>
      </c>
    </row>
    <row r="32" spans="1:6" ht="15">
      <c r="A32" s="22">
        <v>800</v>
      </c>
      <c r="B32" s="22">
        <v>0</v>
      </c>
      <c r="E32" s="28">
        <v>11.764705882352942</v>
      </c>
      <c r="F32" s="28">
        <v>0</v>
      </c>
    </row>
    <row r="33" spans="1:6" ht="15">
      <c r="A33" s="22">
        <v>880</v>
      </c>
      <c r="B33" s="22">
        <v>0</v>
      </c>
      <c r="E33" s="28">
        <v>12.549019607843137</v>
      </c>
      <c r="F33" s="28">
        <v>0</v>
      </c>
    </row>
    <row r="34" spans="1:6" ht="15">
      <c r="A34" s="22">
        <v>880</v>
      </c>
      <c r="B34" s="22">
        <v>0</v>
      </c>
      <c r="E34" s="28">
        <v>12.549019607843137</v>
      </c>
      <c r="F34" s="28">
        <v>347</v>
      </c>
    </row>
    <row r="35" spans="1:6" ht="15">
      <c r="A35" s="22">
        <v>880</v>
      </c>
      <c r="B35" s="22">
        <v>0</v>
      </c>
      <c r="E35" s="28">
        <v>13.333333333333334</v>
      </c>
      <c r="F35" s="28">
        <v>347</v>
      </c>
    </row>
    <row r="36" spans="1:6" ht="15">
      <c r="A36" s="22">
        <v>960</v>
      </c>
      <c r="B36" s="22">
        <v>0</v>
      </c>
      <c r="E36" s="28">
        <v>13.333333333333334</v>
      </c>
      <c r="F36" s="28">
        <v>0</v>
      </c>
    </row>
    <row r="37" spans="1:6" ht="15">
      <c r="A37" s="22">
        <v>960</v>
      </c>
      <c r="B37" s="22">
        <v>0</v>
      </c>
      <c r="E37" s="28">
        <v>14.117647058823529</v>
      </c>
      <c r="F37" s="28">
        <v>0</v>
      </c>
    </row>
    <row r="38" spans="1:6" ht="15">
      <c r="A38" s="22">
        <v>960</v>
      </c>
      <c r="B38" s="22">
        <v>0</v>
      </c>
      <c r="E38" s="28">
        <v>14.117647058823529</v>
      </c>
      <c r="F38" s="28">
        <v>347</v>
      </c>
    </row>
    <row r="39" spans="1:6" ht="15">
      <c r="A39" s="22">
        <v>1040</v>
      </c>
      <c r="B39" s="22">
        <v>0</v>
      </c>
      <c r="E39" s="28">
        <v>14.901960784313726</v>
      </c>
      <c r="F39" s="28">
        <v>347</v>
      </c>
    </row>
    <row r="40" spans="1:6" ht="15">
      <c r="A40" s="22">
        <v>1040</v>
      </c>
      <c r="B40" s="22">
        <v>0</v>
      </c>
      <c r="E40" s="28">
        <v>14.901960784313726</v>
      </c>
      <c r="F40" s="28">
        <v>0</v>
      </c>
    </row>
    <row r="41" spans="1:6" ht="15">
      <c r="A41" s="22">
        <v>1040</v>
      </c>
      <c r="B41" s="22">
        <v>0</v>
      </c>
      <c r="E41" s="28">
        <v>15.686274509803921</v>
      </c>
      <c r="F41" s="28">
        <v>0</v>
      </c>
    </row>
    <row r="42" spans="1:6" ht="15">
      <c r="A42" s="22">
        <v>1120</v>
      </c>
      <c r="B42" s="22">
        <v>0</v>
      </c>
      <c r="E42" s="28">
        <v>15.686274509803921</v>
      </c>
      <c r="F42" s="28">
        <v>347</v>
      </c>
    </row>
    <row r="43" spans="1:6" ht="15">
      <c r="A43" s="22">
        <v>1120</v>
      </c>
      <c r="B43" s="22">
        <v>0</v>
      </c>
      <c r="E43" s="28">
        <v>16.470588235294116</v>
      </c>
      <c r="F43" s="28">
        <v>347</v>
      </c>
    </row>
    <row r="44" spans="1:6" ht="15">
      <c r="A44" s="22">
        <v>1120</v>
      </c>
      <c r="B44" s="22">
        <v>0</v>
      </c>
      <c r="E44" s="28">
        <v>16.470588235294116</v>
      </c>
      <c r="F44" s="28">
        <v>0</v>
      </c>
    </row>
    <row r="45" spans="1:6" ht="15">
      <c r="A45" s="22">
        <v>1200</v>
      </c>
      <c r="B45" s="22">
        <v>0</v>
      </c>
      <c r="E45" s="28">
        <v>17.254901960784313</v>
      </c>
      <c r="F45" s="28">
        <v>0</v>
      </c>
    </row>
    <row r="46" spans="1:6" ht="15">
      <c r="A46" s="22">
        <v>1200</v>
      </c>
      <c r="B46" s="22">
        <v>0</v>
      </c>
      <c r="E46" s="28">
        <v>17.254901960784313</v>
      </c>
      <c r="F46" s="28">
        <v>347</v>
      </c>
    </row>
    <row r="47" spans="1:6" ht="15">
      <c r="A47" s="22">
        <v>1200</v>
      </c>
      <c r="B47" s="22">
        <v>0</v>
      </c>
      <c r="E47" s="28">
        <v>18.03921568627451</v>
      </c>
      <c r="F47" s="28">
        <v>347</v>
      </c>
    </row>
    <row r="48" spans="1:6" ht="15">
      <c r="A48" s="22">
        <v>1280</v>
      </c>
      <c r="B48" s="22">
        <v>0</v>
      </c>
      <c r="E48" s="28">
        <v>18.03921568627451</v>
      </c>
      <c r="F48" s="28">
        <v>0</v>
      </c>
    </row>
    <row r="49" spans="1:6" ht="15">
      <c r="A49" s="22">
        <v>1280</v>
      </c>
      <c r="B49" s="22">
        <v>0</v>
      </c>
      <c r="E49" s="28">
        <v>18.823529411764707</v>
      </c>
      <c r="F49" s="28">
        <v>0</v>
      </c>
    </row>
    <row r="50" spans="1:6" ht="15">
      <c r="A50" s="22">
        <v>1280</v>
      </c>
      <c r="B50" s="22">
        <v>0</v>
      </c>
      <c r="E50" s="28">
        <v>18.823529411764707</v>
      </c>
      <c r="F50" s="28">
        <v>347</v>
      </c>
    </row>
    <row r="51" spans="1:6" ht="15">
      <c r="A51" s="22">
        <v>1360</v>
      </c>
      <c r="B51" s="22">
        <v>0</v>
      </c>
      <c r="E51" s="28">
        <v>19.607843137254903</v>
      </c>
      <c r="F51" s="28">
        <v>347</v>
      </c>
    </row>
    <row r="52" spans="1:6" ht="15">
      <c r="A52" s="22">
        <v>1360</v>
      </c>
      <c r="B52" s="22">
        <v>0</v>
      </c>
      <c r="E52" s="28">
        <v>19.607843137254903</v>
      </c>
      <c r="F52" s="28">
        <v>0</v>
      </c>
    </row>
    <row r="53" spans="1:6" ht="15">
      <c r="A53" s="22">
        <v>1360</v>
      </c>
      <c r="B53" s="22">
        <v>0</v>
      </c>
      <c r="E53" s="28">
        <v>20.392156862745097</v>
      </c>
      <c r="F53" s="28">
        <v>0</v>
      </c>
    </row>
    <row r="54" spans="1:6" ht="15">
      <c r="A54" s="22">
        <v>1440</v>
      </c>
      <c r="B54" s="22">
        <v>0</v>
      </c>
      <c r="E54" s="28">
        <v>20.392156862745097</v>
      </c>
      <c r="F54" s="28">
        <v>347</v>
      </c>
    </row>
    <row r="55" spans="1:6" ht="15">
      <c r="A55" s="22">
        <v>1440</v>
      </c>
      <c r="B55" s="22">
        <v>0</v>
      </c>
      <c r="E55" s="28">
        <v>21.176470588235293</v>
      </c>
      <c r="F55" s="28">
        <v>347</v>
      </c>
    </row>
    <row r="56" spans="1:6" ht="15">
      <c r="A56" s="22">
        <v>1440</v>
      </c>
      <c r="B56" s="22">
        <v>0</v>
      </c>
      <c r="E56" s="28">
        <v>21.176470588235293</v>
      </c>
      <c r="F56" s="28">
        <v>0</v>
      </c>
    </row>
    <row r="57" spans="1:6" ht="15">
      <c r="A57" s="22">
        <v>1520</v>
      </c>
      <c r="B57" s="22">
        <v>0</v>
      </c>
      <c r="E57" s="28">
        <v>21.96078431372549</v>
      </c>
      <c r="F57" s="28">
        <v>0</v>
      </c>
    </row>
    <row r="58" spans="1:6" ht="15">
      <c r="A58" s="22">
        <v>1520</v>
      </c>
      <c r="B58" s="22">
        <v>0</v>
      </c>
      <c r="E58" s="28">
        <v>21.96078431372549</v>
      </c>
      <c r="F58" s="28">
        <v>347</v>
      </c>
    </row>
    <row r="59" spans="1:6" ht="15">
      <c r="A59" s="22">
        <v>1520</v>
      </c>
      <c r="B59" s="22">
        <v>1</v>
      </c>
      <c r="E59" s="28">
        <v>22.745098039215687</v>
      </c>
      <c r="F59" s="28">
        <v>347</v>
      </c>
    </row>
    <row r="60" spans="1:6" ht="15">
      <c r="A60" s="22">
        <v>1600</v>
      </c>
      <c r="B60" s="22">
        <v>1</v>
      </c>
      <c r="E60" s="28">
        <v>22.745098039215687</v>
      </c>
      <c r="F60" s="28">
        <v>0</v>
      </c>
    </row>
    <row r="61" spans="1:6" ht="15">
      <c r="A61" s="22">
        <v>1600</v>
      </c>
      <c r="B61" s="22">
        <v>0</v>
      </c>
      <c r="E61" s="28">
        <v>23.529411764705884</v>
      </c>
      <c r="F61" s="28">
        <v>0</v>
      </c>
    </row>
    <row r="62" spans="5:6" ht="15">
      <c r="E62" s="28">
        <v>23.529411764705884</v>
      </c>
      <c r="F62" s="28">
        <v>347</v>
      </c>
    </row>
    <row r="63" spans="5:6" ht="15">
      <c r="E63" s="28">
        <v>24.313725490196077</v>
      </c>
      <c r="F63" s="28">
        <v>347</v>
      </c>
    </row>
    <row r="64" spans="5:6" ht="15">
      <c r="E64" s="28">
        <v>24.313725490196077</v>
      </c>
      <c r="F64" s="28">
        <v>0</v>
      </c>
    </row>
    <row r="65" spans="5:6" ht="15">
      <c r="E65" s="28">
        <v>25.098039215686274</v>
      </c>
      <c r="F65" s="28">
        <v>0</v>
      </c>
    </row>
    <row r="66" spans="5:6" ht="15">
      <c r="E66" s="28">
        <v>25.098039215686274</v>
      </c>
      <c r="F66" s="28">
        <v>347</v>
      </c>
    </row>
    <row r="67" spans="5:6" ht="15">
      <c r="E67" s="28">
        <v>25.88235294117647</v>
      </c>
      <c r="F67" s="28">
        <v>347</v>
      </c>
    </row>
    <row r="68" spans="5:6" ht="15">
      <c r="E68" s="28">
        <v>25.88235294117647</v>
      </c>
      <c r="F68" s="28">
        <v>0</v>
      </c>
    </row>
    <row r="69" spans="5:6" ht="15">
      <c r="E69" s="28">
        <v>26.666666666666668</v>
      </c>
      <c r="F69" s="28">
        <v>0</v>
      </c>
    </row>
    <row r="70" spans="5:6" ht="15">
      <c r="E70" s="28">
        <v>26.666666666666668</v>
      </c>
      <c r="F70" s="28">
        <v>347</v>
      </c>
    </row>
    <row r="71" spans="5:6" ht="15">
      <c r="E71" s="28">
        <v>27.45098039215686</v>
      </c>
      <c r="F71" s="28">
        <v>347</v>
      </c>
    </row>
    <row r="72" spans="5:6" ht="15">
      <c r="E72" s="28">
        <v>27.45098039215686</v>
      </c>
      <c r="F72" s="28">
        <v>0</v>
      </c>
    </row>
    <row r="73" spans="5:6" ht="15">
      <c r="E73" s="28">
        <v>28.235294117647058</v>
      </c>
      <c r="F73" s="28">
        <v>0</v>
      </c>
    </row>
    <row r="74" spans="5:6" ht="15">
      <c r="E74" s="28">
        <v>28.235294117647058</v>
      </c>
      <c r="F74" s="28">
        <v>347</v>
      </c>
    </row>
    <row r="75" spans="5:6" ht="15">
      <c r="E75" s="28">
        <v>29.019607843137255</v>
      </c>
      <c r="F75" s="28">
        <v>347</v>
      </c>
    </row>
    <row r="76" spans="5:6" ht="15">
      <c r="E76" s="28">
        <v>29.019607843137255</v>
      </c>
      <c r="F76" s="28">
        <v>0</v>
      </c>
    </row>
    <row r="77" spans="5:6" ht="15">
      <c r="E77" s="28">
        <v>29.80392156862745</v>
      </c>
      <c r="F77" s="28">
        <v>0</v>
      </c>
    </row>
    <row r="78" spans="5:6" ht="15">
      <c r="E78" s="28">
        <v>29.80392156862745</v>
      </c>
      <c r="F78" s="28">
        <v>347</v>
      </c>
    </row>
    <row r="79" spans="5:6" ht="15">
      <c r="E79" s="28">
        <v>30.58823529411765</v>
      </c>
      <c r="F79" s="28">
        <v>347</v>
      </c>
    </row>
    <row r="80" spans="5:6" ht="15">
      <c r="E80" s="28">
        <v>30.58823529411765</v>
      </c>
      <c r="F80" s="28">
        <v>0</v>
      </c>
    </row>
    <row r="81" spans="5:6" ht="15">
      <c r="E81" s="28">
        <v>31.372549019607842</v>
      </c>
      <c r="F81" s="28">
        <v>0</v>
      </c>
    </row>
    <row r="82" spans="5:6" ht="15">
      <c r="E82" s="28">
        <v>31.372549019607842</v>
      </c>
      <c r="F82" s="28">
        <v>347</v>
      </c>
    </row>
    <row r="83" spans="5:6" ht="15">
      <c r="E83" s="28">
        <v>32.15686274509804</v>
      </c>
      <c r="F83" s="28">
        <v>347</v>
      </c>
    </row>
    <row r="84" spans="5:6" ht="15">
      <c r="E84" s="28">
        <v>32.15686274509804</v>
      </c>
      <c r="F84" s="28">
        <v>0</v>
      </c>
    </row>
    <row r="85" spans="5:6" ht="15">
      <c r="E85" s="28">
        <v>32.94117647058823</v>
      </c>
      <c r="F85" s="28">
        <v>0</v>
      </c>
    </row>
    <row r="86" spans="5:6" ht="15">
      <c r="E86" s="28">
        <v>32.94117647058823</v>
      </c>
      <c r="F86" s="28">
        <v>347</v>
      </c>
    </row>
    <row r="87" spans="5:6" ht="15">
      <c r="E87" s="28">
        <v>33.72549019607843</v>
      </c>
      <c r="F87" s="28">
        <v>347</v>
      </c>
    </row>
    <row r="88" spans="5:6" ht="15">
      <c r="E88" s="28">
        <v>33.72549019607843</v>
      </c>
      <c r="F88" s="28">
        <v>0</v>
      </c>
    </row>
    <row r="89" spans="5:6" ht="15">
      <c r="E89" s="28">
        <v>34.509803921568626</v>
      </c>
      <c r="F89" s="28">
        <v>0</v>
      </c>
    </row>
    <row r="90" spans="5:6" ht="15">
      <c r="E90" s="28">
        <v>34.509803921568626</v>
      </c>
      <c r="F90" s="28">
        <v>347</v>
      </c>
    </row>
    <row r="91" spans="5:6" ht="15">
      <c r="E91" s="28">
        <v>35.294117647058826</v>
      </c>
      <c r="F91" s="28">
        <v>347</v>
      </c>
    </row>
    <row r="92" spans="5:6" ht="15">
      <c r="E92" s="28">
        <v>35.294117647058826</v>
      </c>
      <c r="F92" s="28">
        <v>0</v>
      </c>
    </row>
    <row r="93" spans="5:6" ht="15">
      <c r="E93" s="28">
        <v>36.07843137254902</v>
      </c>
      <c r="F93" s="28">
        <v>0</v>
      </c>
    </row>
    <row r="94" spans="5:6" ht="15">
      <c r="E94" s="28">
        <v>36.07843137254902</v>
      </c>
      <c r="F94" s="28">
        <v>347</v>
      </c>
    </row>
    <row r="95" spans="5:6" ht="15">
      <c r="E95" s="28">
        <v>36.86274509803921</v>
      </c>
      <c r="F95" s="28">
        <v>347</v>
      </c>
    </row>
    <row r="96" spans="5:6" ht="15">
      <c r="E96" s="28">
        <v>36.86274509803921</v>
      </c>
      <c r="F96" s="28">
        <v>0</v>
      </c>
    </row>
    <row r="97" spans="5:6" ht="15">
      <c r="E97" s="28">
        <v>37.64705882352941</v>
      </c>
      <c r="F97" s="28">
        <v>0</v>
      </c>
    </row>
    <row r="98" spans="5:6" ht="15">
      <c r="E98" s="28">
        <v>37.64705882352941</v>
      </c>
      <c r="F98" s="28">
        <v>347</v>
      </c>
    </row>
    <row r="99" spans="5:6" ht="15">
      <c r="E99" s="28">
        <v>38.431372549019606</v>
      </c>
      <c r="F99" s="28">
        <v>347</v>
      </c>
    </row>
    <row r="100" spans="5:6" ht="15">
      <c r="E100" s="28">
        <v>38.431372549019606</v>
      </c>
      <c r="F100" s="28">
        <v>0</v>
      </c>
    </row>
    <row r="101" spans="5:6" ht="15">
      <c r="E101" s="28">
        <v>39.21568627450981</v>
      </c>
      <c r="F101" s="28">
        <v>0</v>
      </c>
    </row>
    <row r="102" spans="5:6" ht="15">
      <c r="E102" s="28">
        <v>39.21568627450981</v>
      </c>
      <c r="F102" s="28">
        <v>347</v>
      </c>
    </row>
    <row r="103" spans="5:6" ht="15">
      <c r="E103" s="28">
        <v>40</v>
      </c>
      <c r="F103" s="28">
        <v>347</v>
      </c>
    </row>
    <row r="104" spans="5:6" ht="15">
      <c r="E104" s="28">
        <v>40</v>
      </c>
      <c r="F104" s="28">
        <v>0</v>
      </c>
    </row>
    <row r="105" spans="5:6" ht="15">
      <c r="E105" s="28">
        <v>40.78431372549019</v>
      </c>
      <c r="F105" s="28">
        <v>0</v>
      </c>
    </row>
    <row r="106" spans="5:6" ht="15">
      <c r="E106" s="28">
        <v>40.78431372549019</v>
      </c>
      <c r="F106" s="28">
        <v>347</v>
      </c>
    </row>
    <row r="107" spans="5:6" ht="15">
      <c r="E107" s="28">
        <v>41.568627450980394</v>
      </c>
      <c r="F107" s="28">
        <v>347</v>
      </c>
    </row>
    <row r="108" spans="5:6" ht="15">
      <c r="E108" s="28">
        <v>41.568627450980394</v>
      </c>
      <c r="F108" s="28">
        <v>0</v>
      </c>
    </row>
    <row r="109" spans="5:6" ht="15">
      <c r="E109" s="28">
        <v>42.35294117647059</v>
      </c>
      <c r="F109" s="28">
        <v>0</v>
      </c>
    </row>
    <row r="110" spans="5:6" ht="15">
      <c r="E110" s="28">
        <v>42.35294117647059</v>
      </c>
      <c r="F110" s="28">
        <v>347</v>
      </c>
    </row>
    <row r="111" spans="5:6" ht="15">
      <c r="E111" s="28">
        <v>43.13725490196079</v>
      </c>
      <c r="F111" s="28">
        <v>347</v>
      </c>
    </row>
    <row r="112" spans="5:6" ht="15">
      <c r="E112" s="28">
        <v>43.13725490196079</v>
      </c>
      <c r="F112" s="28">
        <v>0</v>
      </c>
    </row>
    <row r="113" spans="5:6" ht="15">
      <c r="E113" s="28">
        <v>43.92156862745098</v>
      </c>
      <c r="F113" s="28">
        <v>0</v>
      </c>
    </row>
    <row r="114" spans="5:6" ht="15">
      <c r="E114" s="28">
        <v>43.92156862745098</v>
      </c>
      <c r="F114" s="28">
        <v>347</v>
      </c>
    </row>
    <row r="115" spans="5:6" ht="15">
      <c r="E115" s="28">
        <v>44.705882352941174</v>
      </c>
      <c r="F115" s="28">
        <v>347</v>
      </c>
    </row>
    <row r="116" spans="5:6" ht="15">
      <c r="E116" s="28">
        <v>44.705882352941174</v>
      </c>
      <c r="F116" s="28">
        <v>0</v>
      </c>
    </row>
    <row r="117" spans="5:6" ht="15">
      <c r="E117" s="28">
        <v>45.490196078431374</v>
      </c>
      <c r="F117" s="28">
        <v>0</v>
      </c>
    </row>
    <row r="118" spans="5:6" ht="15">
      <c r="E118" s="28">
        <v>45.490196078431374</v>
      </c>
      <c r="F118" s="28">
        <v>347</v>
      </c>
    </row>
    <row r="119" spans="5:6" ht="15">
      <c r="E119" s="28">
        <v>46.27450980392157</v>
      </c>
      <c r="F119" s="28">
        <v>347</v>
      </c>
    </row>
    <row r="120" spans="5:6" ht="15">
      <c r="E120" s="28">
        <v>46.27450980392157</v>
      </c>
      <c r="F120" s="28">
        <v>0</v>
      </c>
    </row>
    <row r="121" spans="5:6" ht="15">
      <c r="E121" s="28">
        <v>47.05882352941177</v>
      </c>
      <c r="F121" s="28">
        <v>0</v>
      </c>
    </row>
    <row r="122" spans="5:6" ht="15">
      <c r="E122" s="28">
        <v>47.05882352941177</v>
      </c>
      <c r="F122" s="28">
        <v>347</v>
      </c>
    </row>
    <row r="123" spans="5:6" ht="15">
      <c r="E123" s="28">
        <v>47.84313725490196</v>
      </c>
      <c r="F123" s="28">
        <v>347</v>
      </c>
    </row>
    <row r="124" spans="5:6" ht="15">
      <c r="E124" s="28">
        <v>47.84313725490196</v>
      </c>
      <c r="F124" s="28">
        <v>0</v>
      </c>
    </row>
    <row r="125" spans="5:6" ht="15">
      <c r="E125" s="28">
        <v>48.627450980392155</v>
      </c>
      <c r="F125" s="28">
        <v>0</v>
      </c>
    </row>
    <row r="126" spans="5:6" ht="15">
      <c r="E126" s="28">
        <v>48.627450980392155</v>
      </c>
      <c r="F126" s="28">
        <v>347</v>
      </c>
    </row>
    <row r="127" spans="5:6" ht="15">
      <c r="E127" s="28">
        <v>49.411764705882355</v>
      </c>
      <c r="F127" s="28">
        <v>347</v>
      </c>
    </row>
    <row r="128" spans="5:6" ht="15">
      <c r="E128" s="28">
        <v>49.411764705882355</v>
      </c>
      <c r="F128" s="28">
        <v>0</v>
      </c>
    </row>
    <row r="129" spans="5:6" ht="15">
      <c r="E129" s="28">
        <v>50.19607843137255</v>
      </c>
      <c r="F129" s="28">
        <v>0</v>
      </c>
    </row>
    <row r="130" spans="5:6" ht="15">
      <c r="E130" s="28">
        <v>50.19607843137255</v>
      </c>
      <c r="F130" s="28">
        <v>347</v>
      </c>
    </row>
    <row r="131" spans="5:6" ht="15">
      <c r="E131" s="28">
        <v>50.98039215686274</v>
      </c>
      <c r="F131" s="28">
        <v>347</v>
      </c>
    </row>
    <row r="132" spans="5:6" ht="15">
      <c r="E132" s="28">
        <v>50.98039215686274</v>
      </c>
      <c r="F132" s="28">
        <v>0</v>
      </c>
    </row>
    <row r="133" spans="5:6" ht="15">
      <c r="E133" s="28">
        <v>51.76470588235294</v>
      </c>
      <c r="F133" s="28">
        <v>0</v>
      </c>
    </row>
    <row r="134" spans="5:6" ht="15">
      <c r="E134" s="28">
        <v>51.76470588235294</v>
      </c>
      <c r="F134" s="28">
        <v>347</v>
      </c>
    </row>
    <row r="135" spans="5:6" ht="15">
      <c r="E135" s="28">
        <v>52.549019607843135</v>
      </c>
      <c r="F135" s="28">
        <v>347</v>
      </c>
    </row>
    <row r="136" spans="5:6" ht="15">
      <c r="E136" s="28">
        <v>52.549019607843135</v>
      </c>
      <c r="F136" s="28">
        <v>0</v>
      </c>
    </row>
    <row r="137" spans="5:6" ht="15">
      <c r="E137" s="28">
        <v>53.333333333333336</v>
      </c>
      <c r="F137" s="28">
        <v>0</v>
      </c>
    </row>
    <row r="138" spans="5:6" ht="15">
      <c r="E138" s="28">
        <v>53.333333333333336</v>
      </c>
      <c r="F138" s="28">
        <v>347</v>
      </c>
    </row>
    <row r="139" spans="5:6" ht="15">
      <c r="E139" s="28">
        <v>54.11764705882353</v>
      </c>
      <c r="F139" s="28">
        <v>347</v>
      </c>
    </row>
    <row r="140" spans="5:6" ht="15">
      <c r="E140" s="28">
        <v>54.11764705882353</v>
      </c>
      <c r="F140" s="28">
        <v>0</v>
      </c>
    </row>
    <row r="141" spans="5:6" ht="15">
      <c r="E141" s="28">
        <v>54.90196078431372</v>
      </c>
      <c r="F141" s="28">
        <v>0</v>
      </c>
    </row>
    <row r="142" spans="5:6" ht="15">
      <c r="E142" s="28">
        <v>54.90196078431372</v>
      </c>
      <c r="F142" s="28">
        <v>347</v>
      </c>
    </row>
    <row r="143" spans="5:6" ht="15">
      <c r="E143" s="28">
        <v>55.68627450980392</v>
      </c>
      <c r="F143" s="28">
        <v>347</v>
      </c>
    </row>
    <row r="144" spans="5:6" ht="15">
      <c r="E144" s="28">
        <v>55.68627450980392</v>
      </c>
      <c r="F144" s="28">
        <v>0</v>
      </c>
    </row>
    <row r="145" spans="5:6" ht="15">
      <c r="E145" s="28">
        <v>56.470588235294116</v>
      </c>
      <c r="F145" s="28">
        <v>0</v>
      </c>
    </row>
    <row r="146" spans="5:6" ht="15">
      <c r="E146" s="28">
        <v>56.470588235294116</v>
      </c>
      <c r="F146" s="28">
        <v>347</v>
      </c>
    </row>
    <row r="147" spans="5:6" ht="15">
      <c r="E147" s="28">
        <v>57.254901960784316</v>
      </c>
      <c r="F147" s="28">
        <v>347</v>
      </c>
    </row>
    <row r="148" spans="5:6" ht="15">
      <c r="E148" s="28">
        <v>57.254901960784316</v>
      </c>
      <c r="F148" s="28">
        <v>0</v>
      </c>
    </row>
    <row r="149" spans="5:6" ht="15">
      <c r="E149" s="28">
        <v>58.03921568627451</v>
      </c>
      <c r="F149" s="28">
        <v>0</v>
      </c>
    </row>
    <row r="150" spans="5:6" ht="15">
      <c r="E150" s="28">
        <v>58.03921568627451</v>
      </c>
      <c r="F150" s="28">
        <v>347</v>
      </c>
    </row>
    <row r="151" spans="5:6" ht="15">
      <c r="E151" s="28">
        <v>58.8235294117647</v>
      </c>
      <c r="F151" s="28">
        <v>347</v>
      </c>
    </row>
    <row r="152" spans="5:6" ht="15">
      <c r="E152" s="28">
        <v>58.8235294117647</v>
      </c>
      <c r="F152" s="28">
        <v>0</v>
      </c>
    </row>
    <row r="153" spans="5:6" ht="15">
      <c r="E153" s="28">
        <v>59.6078431372549</v>
      </c>
      <c r="F153" s="28">
        <v>0</v>
      </c>
    </row>
    <row r="154" spans="5:6" ht="15">
      <c r="E154" s="28">
        <v>59.6078431372549</v>
      </c>
      <c r="F154" s="28">
        <v>347</v>
      </c>
    </row>
    <row r="155" spans="5:6" ht="15">
      <c r="E155" s="28">
        <v>60.3921568627451</v>
      </c>
      <c r="F155" s="28">
        <v>347</v>
      </c>
    </row>
    <row r="156" spans="5:6" ht="15">
      <c r="E156" s="28">
        <v>60.3921568627451</v>
      </c>
      <c r="F156" s="28">
        <v>0</v>
      </c>
    </row>
    <row r="157" spans="5:6" ht="15">
      <c r="E157" s="28">
        <v>61.1764705882353</v>
      </c>
      <c r="F157" s="28">
        <v>0</v>
      </c>
    </row>
    <row r="158" spans="5:6" ht="15">
      <c r="E158" s="28">
        <v>61.1764705882353</v>
      </c>
      <c r="F158" s="28">
        <v>347</v>
      </c>
    </row>
    <row r="159" spans="5:6" ht="15">
      <c r="E159" s="28">
        <v>61.96078431372549</v>
      </c>
      <c r="F159" s="28">
        <v>347</v>
      </c>
    </row>
    <row r="160" spans="5:6" ht="15">
      <c r="E160" s="28">
        <v>61.96078431372549</v>
      </c>
      <c r="F160" s="28">
        <v>0</v>
      </c>
    </row>
    <row r="161" spans="5:6" ht="15">
      <c r="E161" s="28">
        <v>62.745098039215684</v>
      </c>
      <c r="F161" s="28">
        <v>0</v>
      </c>
    </row>
    <row r="162" spans="5:6" ht="15">
      <c r="E162" s="28">
        <v>62.745098039215684</v>
      </c>
      <c r="F162" s="28">
        <v>347</v>
      </c>
    </row>
    <row r="163" spans="5:6" ht="15">
      <c r="E163" s="28">
        <v>63.529411764705884</v>
      </c>
      <c r="F163" s="28">
        <v>347</v>
      </c>
    </row>
    <row r="164" spans="5:6" ht="15">
      <c r="E164" s="28">
        <v>63.529411764705884</v>
      </c>
      <c r="F164" s="28">
        <v>0</v>
      </c>
    </row>
    <row r="165" spans="5:6" ht="15">
      <c r="E165" s="28">
        <v>64.31372549019608</v>
      </c>
      <c r="F165" s="28">
        <v>0</v>
      </c>
    </row>
    <row r="166" spans="5:6" ht="15">
      <c r="E166" s="28">
        <v>64.31372549019608</v>
      </c>
      <c r="F166" s="28">
        <v>347</v>
      </c>
    </row>
    <row r="167" spans="5:6" ht="15">
      <c r="E167" s="28">
        <v>65.09803921568627</v>
      </c>
      <c r="F167" s="28">
        <v>347</v>
      </c>
    </row>
    <row r="168" spans="5:6" ht="15">
      <c r="E168" s="28">
        <v>65.09803921568627</v>
      </c>
      <c r="F168" s="28">
        <v>0</v>
      </c>
    </row>
    <row r="169" spans="5:6" ht="15">
      <c r="E169" s="28">
        <v>65.88235294117646</v>
      </c>
      <c r="F169" s="28">
        <v>0</v>
      </c>
    </row>
    <row r="170" spans="5:6" ht="15">
      <c r="E170" s="28">
        <v>65.88235294117646</v>
      </c>
      <c r="F170" s="28">
        <v>347</v>
      </c>
    </row>
    <row r="171" spans="5:6" ht="15">
      <c r="E171" s="28">
        <v>66.66666666666667</v>
      </c>
      <c r="F171" s="28">
        <v>347</v>
      </c>
    </row>
    <row r="172" spans="5:6" ht="15">
      <c r="E172" s="28">
        <v>66.66666666666667</v>
      </c>
      <c r="F172" s="28">
        <v>0</v>
      </c>
    </row>
    <row r="173" spans="5:6" ht="15">
      <c r="E173" s="28">
        <v>67.45098039215686</v>
      </c>
      <c r="F173" s="28">
        <v>0</v>
      </c>
    </row>
    <row r="174" spans="5:6" ht="15">
      <c r="E174" s="28">
        <v>67.45098039215686</v>
      </c>
      <c r="F174" s="28">
        <v>347</v>
      </c>
    </row>
    <row r="175" spans="5:6" ht="15">
      <c r="E175" s="28">
        <v>68.23529411764706</v>
      </c>
      <c r="F175" s="28">
        <v>347</v>
      </c>
    </row>
    <row r="176" spans="5:6" ht="15">
      <c r="E176" s="28">
        <v>68.23529411764706</v>
      </c>
      <c r="F176" s="28">
        <v>0</v>
      </c>
    </row>
    <row r="177" spans="5:6" ht="15">
      <c r="E177" s="28">
        <v>69.01960784313725</v>
      </c>
      <c r="F177" s="28">
        <v>0</v>
      </c>
    </row>
    <row r="178" spans="5:6" ht="15">
      <c r="E178" s="28">
        <v>69.01960784313725</v>
      </c>
      <c r="F178" s="28">
        <v>347</v>
      </c>
    </row>
    <row r="179" spans="5:6" ht="15">
      <c r="E179" s="28">
        <v>69.80392156862744</v>
      </c>
      <c r="F179" s="28">
        <v>347</v>
      </c>
    </row>
    <row r="180" spans="5:6" ht="15">
      <c r="E180" s="28">
        <v>69.80392156862744</v>
      </c>
      <c r="F180" s="28">
        <v>0</v>
      </c>
    </row>
    <row r="181" spans="5:6" ht="15">
      <c r="E181" s="28">
        <v>70.58823529411765</v>
      </c>
      <c r="F181" s="28">
        <v>0</v>
      </c>
    </row>
    <row r="182" spans="5:6" ht="15">
      <c r="E182" s="28">
        <v>70.58823529411765</v>
      </c>
      <c r="F182" s="28">
        <v>347</v>
      </c>
    </row>
    <row r="183" spans="5:6" ht="15">
      <c r="E183" s="28">
        <v>71.37254901960785</v>
      </c>
      <c r="F183" s="28">
        <v>347</v>
      </c>
    </row>
    <row r="184" spans="5:6" ht="15">
      <c r="E184" s="28">
        <v>71.37254901960785</v>
      </c>
      <c r="F184" s="28">
        <v>0</v>
      </c>
    </row>
    <row r="185" spans="5:6" ht="15">
      <c r="E185" s="28">
        <v>72.15686274509804</v>
      </c>
      <c r="F185" s="28">
        <v>0</v>
      </c>
    </row>
    <row r="186" spans="5:6" ht="15">
      <c r="E186" s="28">
        <v>72.15686274509804</v>
      </c>
      <c r="F186" s="28">
        <v>347</v>
      </c>
    </row>
    <row r="187" spans="5:6" ht="15">
      <c r="E187" s="28">
        <v>72.94117647058823</v>
      </c>
      <c r="F187" s="28">
        <v>347</v>
      </c>
    </row>
    <row r="188" spans="5:6" ht="15">
      <c r="E188" s="28">
        <v>72.94117647058823</v>
      </c>
      <c r="F188" s="28">
        <v>0</v>
      </c>
    </row>
    <row r="189" spans="5:6" ht="15">
      <c r="E189" s="28">
        <v>73.72549019607843</v>
      </c>
      <c r="F189" s="28">
        <v>0</v>
      </c>
    </row>
    <row r="190" spans="5:6" ht="15">
      <c r="E190" s="28">
        <v>73.72549019607843</v>
      </c>
      <c r="F190" s="28">
        <v>347</v>
      </c>
    </row>
    <row r="191" spans="5:6" ht="15">
      <c r="E191" s="28">
        <v>74.50980392156863</v>
      </c>
      <c r="F191" s="28">
        <v>347</v>
      </c>
    </row>
    <row r="192" spans="5:6" ht="15">
      <c r="E192" s="28">
        <v>74.50980392156863</v>
      </c>
      <c r="F192" s="28">
        <v>0</v>
      </c>
    </row>
    <row r="193" spans="5:6" ht="15">
      <c r="E193" s="28">
        <v>75.29411764705883</v>
      </c>
      <c r="F193" s="28">
        <v>0</v>
      </c>
    </row>
    <row r="194" spans="5:6" ht="15">
      <c r="E194" s="28">
        <v>75.29411764705883</v>
      </c>
      <c r="F194" s="28">
        <v>347</v>
      </c>
    </row>
    <row r="195" spans="5:6" ht="15">
      <c r="E195" s="28">
        <v>76.07843137254902</v>
      </c>
      <c r="F195" s="28">
        <v>347</v>
      </c>
    </row>
    <row r="196" spans="5:6" ht="15">
      <c r="E196" s="28">
        <v>76.07843137254902</v>
      </c>
      <c r="F196" s="28">
        <v>0</v>
      </c>
    </row>
    <row r="197" spans="5:6" ht="15">
      <c r="E197" s="28">
        <v>76.86274509803921</v>
      </c>
      <c r="F197" s="28">
        <v>0</v>
      </c>
    </row>
    <row r="198" spans="5:6" ht="15">
      <c r="E198" s="28">
        <v>76.86274509803921</v>
      </c>
      <c r="F198" s="28">
        <v>347</v>
      </c>
    </row>
    <row r="199" spans="5:6" ht="15">
      <c r="E199" s="28">
        <v>77.6470588235294</v>
      </c>
      <c r="F199" s="28">
        <v>347</v>
      </c>
    </row>
    <row r="200" spans="5:6" ht="15">
      <c r="E200" s="28">
        <v>77.6470588235294</v>
      </c>
      <c r="F200" s="28">
        <v>0</v>
      </c>
    </row>
    <row r="201" spans="5:6" ht="15">
      <c r="E201" s="28">
        <v>78.43137254901961</v>
      </c>
      <c r="F201" s="28">
        <v>0</v>
      </c>
    </row>
    <row r="202" spans="5:6" ht="15">
      <c r="E202" s="28">
        <v>78.43137254901961</v>
      </c>
      <c r="F202" s="28">
        <v>347</v>
      </c>
    </row>
    <row r="203" spans="5:6" ht="15">
      <c r="E203" s="28">
        <v>79.2156862745098</v>
      </c>
      <c r="F203" s="28">
        <v>347</v>
      </c>
    </row>
    <row r="204" spans="5:6" ht="15">
      <c r="E204" s="28">
        <v>79.2156862745098</v>
      </c>
      <c r="F204" s="28">
        <v>0</v>
      </c>
    </row>
    <row r="205" spans="5:6" ht="15">
      <c r="E205" s="28">
        <v>80</v>
      </c>
      <c r="F205" s="28">
        <v>0</v>
      </c>
    </row>
    <row r="206" spans="5:6" ht="15">
      <c r="E206" s="28">
        <v>80</v>
      </c>
      <c r="F206" s="28">
        <v>8</v>
      </c>
    </row>
    <row r="207" spans="5:6" ht="15">
      <c r="E207" s="28">
        <v>80.7843137254902</v>
      </c>
      <c r="F207" s="28">
        <v>8</v>
      </c>
    </row>
    <row r="208" spans="5:6" ht="15">
      <c r="E208" s="28">
        <v>80.7843137254902</v>
      </c>
      <c r="F208" s="28">
        <v>0</v>
      </c>
    </row>
    <row r="209" spans="5:6" ht="15">
      <c r="E209" s="28">
        <v>81.56862745098039</v>
      </c>
      <c r="F209" s="28">
        <v>0</v>
      </c>
    </row>
    <row r="210" spans="5:6" ht="15">
      <c r="E210" s="28">
        <v>81.56862745098039</v>
      </c>
      <c r="F210" s="28">
        <v>8</v>
      </c>
    </row>
    <row r="211" spans="5:6" ht="15">
      <c r="E211" s="28">
        <v>82.3529411764706</v>
      </c>
      <c r="F211" s="28">
        <v>8</v>
      </c>
    </row>
    <row r="212" spans="5:6" ht="15">
      <c r="E212" s="28">
        <v>82.3529411764706</v>
      </c>
      <c r="F212" s="28">
        <v>0</v>
      </c>
    </row>
    <row r="213" spans="5:6" ht="15">
      <c r="E213" s="28">
        <v>83.13725490196079</v>
      </c>
      <c r="F213" s="28">
        <v>0</v>
      </c>
    </row>
    <row r="214" spans="5:6" ht="15">
      <c r="E214" s="28">
        <v>83.13725490196079</v>
      </c>
      <c r="F214" s="28">
        <v>8</v>
      </c>
    </row>
    <row r="215" spans="5:6" ht="15">
      <c r="E215" s="28">
        <v>83.92156862745098</v>
      </c>
      <c r="F215" s="28">
        <v>8</v>
      </c>
    </row>
    <row r="216" spans="5:6" ht="15">
      <c r="E216" s="28">
        <v>83.92156862745098</v>
      </c>
      <c r="F216" s="28">
        <v>0</v>
      </c>
    </row>
    <row r="217" spans="5:6" ht="15">
      <c r="E217" s="28">
        <v>84.70588235294117</v>
      </c>
      <c r="F217" s="28">
        <v>0</v>
      </c>
    </row>
    <row r="218" spans="5:6" ht="15">
      <c r="E218" s="28">
        <v>84.70588235294117</v>
      </c>
      <c r="F218" s="28">
        <v>8</v>
      </c>
    </row>
    <row r="219" spans="5:6" ht="15">
      <c r="E219" s="28">
        <v>85.49019607843137</v>
      </c>
      <c r="F219" s="28">
        <v>8</v>
      </c>
    </row>
    <row r="220" spans="5:6" ht="15">
      <c r="E220" s="28">
        <v>85.49019607843137</v>
      </c>
      <c r="F220" s="28">
        <v>0</v>
      </c>
    </row>
    <row r="221" spans="5:6" ht="15">
      <c r="E221" s="28">
        <v>86.27450980392157</v>
      </c>
      <c r="F221" s="28">
        <v>0</v>
      </c>
    </row>
    <row r="222" spans="5:6" ht="15">
      <c r="E222" s="28">
        <v>86.27450980392157</v>
      </c>
      <c r="F222" s="28">
        <v>8</v>
      </c>
    </row>
    <row r="223" spans="5:6" ht="15">
      <c r="E223" s="28">
        <v>87.05882352941177</v>
      </c>
      <c r="F223" s="28">
        <v>8</v>
      </c>
    </row>
    <row r="224" spans="5:6" ht="15">
      <c r="E224" s="28">
        <v>87.05882352941177</v>
      </c>
      <c r="F224" s="28">
        <v>0</v>
      </c>
    </row>
    <row r="225" spans="5:6" ht="15">
      <c r="E225" s="28">
        <v>87.84313725490196</v>
      </c>
      <c r="F225" s="28">
        <v>0</v>
      </c>
    </row>
    <row r="226" spans="5:6" ht="15">
      <c r="E226" s="28">
        <v>87.84313725490196</v>
      </c>
      <c r="F226" s="28">
        <v>8</v>
      </c>
    </row>
    <row r="227" spans="5:6" ht="15">
      <c r="E227" s="28">
        <v>88.62745098039215</v>
      </c>
      <c r="F227" s="28">
        <v>8</v>
      </c>
    </row>
    <row r="228" spans="5:6" ht="15">
      <c r="E228" s="28">
        <v>88.62745098039215</v>
      </c>
      <c r="F228" s="28">
        <v>0</v>
      </c>
    </row>
    <row r="229" spans="5:6" ht="15">
      <c r="E229" s="28">
        <v>89.41176470588235</v>
      </c>
      <c r="F229" s="28">
        <v>0</v>
      </c>
    </row>
    <row r="230" spans="5:6" ht="15">
      <c r="E230" s="28">
        <v>89.41176470588235</v>
      </c>
      <c r="F230" s="28">
        <v>8</v>
      </c>
    </row>
    <row r="231" spans="5:6" ht="15">
      <c r="E231" s="28">
        <v>90.19607843137254</v>
      </c>
      <c r="F231" s="28">
        <v>8</v>
      </c>
    </row>
    <row r="232" spans="5:6" ht="15">
      <c r="E232" s="28">
        <v>90.19607843137254</v>
      </c>
      <c r="F232" s="28">
        <v>0</v>
      </c>
    </row>
    <row r="233" spans="5:6" ht="15">
      <c r="E233" s="28">
        <v>90.98039215686275</v>
      </c>
      <c r="F233" s="28">
        <v>0</v>
      </c>
    </row>
    <row r="234" spans="5:6" ht="15">
      <c r="E234" s="28">
        <v>90.98039215686275</v>
      </c>
      <c r="F234" s="28">
        <v>8</v>
      </c>
    </row>
    <row r="235" spans="5:6" ht="15">
      <c r="E235" s="28">
        <v>91.76470588235294</v>
      </c>
      <c r="F235" s="28">
        <v>8</v>
      </c>
    </row>
    <row r="236" spans="5:6" ht="15">
      <c r="E236" s="28">
        <v>91.76470588235294</v>
      </c>
      <c r="F236" s="28">
        <v>0</v>
      </c>
    </row>
    <row r="237" spans="5:6" ht="15">
      <c r="E237" s="28">
        <v>92.54901960784314</v>
      </c>
      <c r="F237" s="28">
        <v>0</v>
      </c>
    </row>
    <row r="238" spans="5:6" ht="15">
      <c r="E238" s="28">
        <v>92.54901960784314</v>
      </c>
      <c r="F238" s="28">
        <v>8</v>
      </c>
    </row>
    <row r="239" spans="5:6" ht="15">
      <c r="E239" s="28">
        <v>93.33333333333333</v>
      </c>
      <c r="F239" s="28">
        <v>8</v>
      </c>
    </row>
    <row r="240" spans="5:6" ht="15">
      <c r="E240" s="28">
        <v>93.33333333333333</v>
      </c>
      <c r="F240" s="28">
        <v>0</v>
      </c>
    </row>
    <row r="241" spans="5:6" ht="15">
      <c r="E241" s="28">
        <v>94.11764705882354</v>
      </c>
      <c r="F241" s="28">
        <v>0</v>
      </c>
    </row>
    <row r="242" spans="5:6" ht="15">
      <c r="E242" s="28">
        <v>94.11764705882354</v>
      </c>
      <c r="F242" s="28">
        <v>8</v>
      </c>
    </row>
    <row r="243" spans="5:6" ht="15">
      <c r="E243" s="28">
        <v>94.90196078431373</v>
      </c>
      <c r="F243" s="28">
        <v>8</v>
      </c>
    </row>
    <row r="244" spans="5:6" ht="15">
      <c r="E244" s="28">
        <v>94.90196078431373</v>
      </c>
      <c r="F244" s="28">
        <v>0</v>
      </c>
    </row>
    <row r="245" spans="5:6" ht="15">
      <c r="E245" s="28">
        <v>95.68627450980392</v>
      </c>
      <c r="F245" s="28">
        <v>0</v>
      </c>
    </row>
    <row r="246" spans="5:6" ht="15">
      <c r="E246" s="28">
        <v>95.68627450980392</v>
      </c>
      <c r="F246" s="28">
        <v>8</v>
      </c>
    </row>
    <row r="247" spans="5:6" ht="15">
      <c r="E247" s="28">
        <v>96.47058823529412</v>
      </c>
      <c r="F247" s="28">
        <v>8</v>
      </c>
    </row>
    <row r="248" spans="5:6" ht="15">
      <c r="E248" s="28">
        <v>96.47058823529412</v>
      </c>
      <c r="F248" s="28">
        <v>0</v>
      </c>
    </row>
    <row r="249" spans="5:6" ht="15">
      <c r="E249" s="28">
        <v>97.25490196078431</v>
      </c>
      <c r="F249" s="28">
        <v>0</v>
      </c>
    </row>
    <row r="250" spans="5:6" ht="15">
      <c r="E250" s="28">
        <v>97.25490196078431</v>
      </c>
      <c r="F250" s="28">
        <v>8</v>
      </c>
    </row>
    <row r="251" spans="5:6" ht="15">
      <c r="E251" s="28">
        <v>98.0392156862745</v>
      </c>
      <c r="F251" s="28">
        <v>8</v>
      </c>
    </row>
    <row r="252" spans="5:6" ht="15">
      <c r="E252" s="28">
        <v>98.0392156862745</v>
      </c>
      <c r="F252" s="28">
        <v>0</v>
      </c>
    </row>
    <row r="253" spans="5:6" ht="15">
      <c r="E253" s="28">
        <v>98.82352941176471</v>
      </c>
      <c r="F253" s="28">
        <v>0</v>
      </c>
    </row>
    <row r="254" spans="5:6" ht="15">
      <c r="E254" s="28">
        <v>98.82352941176471</v>
      </c>
      <c r="F254" s="28">
        <v>8</v>
      </c>
    </row>
    <row r="255" spans="5:6" ht="15">
      <c r="E255" s="28">
        <v>99.6078431372549</v>
      </c>
      <c r="F255" s="28">
        <v>8</v>
      </c>
    </row>
    <row r="256" spans="5:6" ht="15">
      <c r="E256" s="28">
        <v>99.6078431372549</v>
      </c>
      <c r="F256" s="28">
        <v>0</v>
      </c>
    </row>
    <row r="257" spans="5:6" ht="15">
      <c r="E257" s="28">
        <v>100.3921568627451</v>
      </c>
      <c r="F257" s="28">
        <v>0</v>
      </c>
    </row>
    <row r="258" spans="5:6" ht="15">
      <c r="E258" s="28">
        <v>100.3921568627451</v>
      </c>
      <c r="F258" s="28">
        <v>8</v>
      </c>
    </row>
    <row r="259" spans="5:6" ht="15">
      <c r="E259" s="28">
        <v>101.17647058823529</v>
      </c>
      <c r="F259" s="28">
        <v>8</v>
      </c>
    </row>
    <row r="260" spans="5:6" ht="15">
      <c r="E260" s="28">
        <v>101.17647058823529</v>
      </c>
      <c r="F260" s="28">
        <v>0</v>
      </c>
    </row>
    <row r="261" spans="5:6" ht="15">
      <c r="E261" s="28">
        <v>101.9607843137255</v>
      </c>
      <c r="F261" s="28">
        <v>0</v>
      </c>
    </row>
    <row r="262" spans="5:6" ht="15">
      <c r="E262" s="28">
        <v>101.9607843137255</v>
      </c>
      <c r="F262" s="28">
        <v>8</v>
      </c>
    </row>
    <row r="263" spans="5:6" ht="15">
      <c r="E263" s="28">
        <v>102.74509803921569</v>
      </c>
      <c r="F263" s="28">
        <v>8</v>
      </c>
    </row>
    <row r="264" spans="5:6" ht="15">
      <c r="E264" s="28">
        <v>102.74509803921569</v>
      </c>
      <c r="F264" s="28">
        <v>0</v>
      </c>
    </row>
    <row r="265" spans="5:6" ht="15">
      <c r="E265" s="28">
        <v>103.52941176470588</v>
      </c>
      <c r="F265" s="28">
        <v>0</v>
      </c>
    </row>
    <row r="266" spans="5:6" ht="15">
      <c r="E266" s="28">
        <v>103.52941176470588</v>
      </c>
      <c r="F266" s="28">
        <v>8</v>
      </c>
    </row>
    <row r="267" spans="5:6" ht="15">
      <c r="E267" s="28">
        <v>104.31372549019608</v>
      </c>
      <c r="F267" s="28">
        <v>8</v>
      </c>
    </row>
    <row r="268" spans="5:6" ht="15">
      <c r="E268" s="28">
        <v>104.31372549019608</v>
      </c>
      <c r="F268" s="28">
        <v>0</v>
      </c>
    </row>
    <row r="269" spans="5:6" ht="15">
      <c r="E269" s="28">
        <v>105.09803921568627</v>
      </c>
      <c r="F269" s="28">
        <v>0</v>
      </c>
    </row>
    <row r="270" spans="5:6" ht="15">
      <c r="E270" s="28">
        <v>105.09803921568627</v>
      </c>
      <c r="F270" s="28">
        <v>8</v>
      </c>
    </row>
    <row r="271" spans="5:6" ht="15">
      <c r="E271" s="28">
        <v>105.88235294117646</v>
      </c>
      <c r="F271" s="28">
        <v>8</v>
      </c>
    </row>
    <row r="272" spans="5:6" ht="15">
      <c r="E272" s="28">
        <v>105.88235294117646</v>
      </c>
      <c r="F272" s="28">
        <v>0</v>
      </c>
    </row>
    <row r="273" spans="5:6" ht="15">
      <c r="E273" s="28">
        <v>106.66666666666667</v>
      </c>
      <c r="F273" s="28">
        <v>0</v>
      </c>
    </row>
    <row r="274" spans="5:6" ht="15">
      <c r="E274" s="28">
        <v>106.66666666666667</v>
      </c>
      <c r="F274" s="28">
        <v>8</v>
      </c>
    </row>
    <row r="275" spans="5:6" ht="15">
      <c r="E275" s="28">
        <v>107.45098039215686</v>
      </c>
      <c r="F275" s="28">
        <v>8</v>
      </c>
    </row>
    <row r="276" spans="5:6" ht="15">
      <c r="E276" s="28">
        <v>107.45098039215686</v>
      </c>
      <c r="F276" s="28">
        <v>0</v>
      </c>
    </row>
    <row r="277" spans="5:6" ht="15">
      <c r="E277" s="28">
        <v>108.23529411764706</v>
      </c>
      <c r="F277" s="28">
        <v>0</v>
      </c>
    </row>
    <row r="278" spans="5:6" ht="15">
      <c r="E278" s="28">
        <v>108.23529411764706</v>
      </c>
      <c r="F278" s="28">
        <v>8</v>
      </c>
    </row>
    <row r="279" spans="5:6" ht="15">
      <c r="E279" s="28">
        <v>109.01960784313725</v>
      </c>
      <c r="F279" s="28">
        <v>8</v>
      </c>
    </row>
    <row r="280" spans="5:6" ht="15">
      <c r="E280" s="28">
        <v>109.01960784313725</v>
      </c>
      <c r="F280" s="28">
        <v>0</v>
      </c>
    </row>
    <row r="281" spans="5:6" ht="15">
      <c r="E281" s="28">
        <v>109.80392156862746</v>
      </c>
      <c r="F281" s="28">
        <v>0</v>
      </c>
    </row>
    <row r="282" spans="5:6" ht="15">
      <c r="E282" s="28">
        <v>109.80392156862746</v>
      </c>
      <c r="F282" s="28">
        <v>8</v>
      </c>
    </row>
    <row r="283" spans="5:6" ht="15">
      <c r="E283" s="28">
        <v>110.58823529411765</v>
      </c>
      <c r="F283" s="28">
        <v>8</v>
      </c>
    </row>
    <row r="284" spans="5:6" ht="15">
      <c r="E284" s="28">
        <v>110.58823529411765</v>
      </c>
      <c r="F284" s="28">
        <v>0</v>
      </c>
    </row>
    <row r="285" spans="5:6" ht="15">
      <c r="E285" s="28">
        <v>111.37254901960785</v>
      </c>
      <c r="F285" s="28">
        <v>0</v>
      </c>
    </row>
    <row r="286" spans="5:6" ht="15">
      <c r="E286" s="28">
        <v>111.37254901960785</v>
      </c>
      <c r="F286" s="28">
        <v>8</v>
      </c>
    </row>
    <row r="287" spans="5:6" ht="15">
      <c r="E287" s="28">
        <v>112.15686274509804</v>
      </c>
      <c r="F287" s="28">
        <v>8</v>
      </c>
    </row>
    <row r="288" spans="5:6" ht="15">
      <c r="E288" s="28">
        <v>112.15686274509804</v>
      </c>
      <c r="F288" s="28">
        <v>0</v>
      </c>
    </row>
    <row r="289" spans="5:6" ht="15">
      <c r="E289" s="28">
        <v>112.94117647058823</v>
      </c>
      <c r="F289" s="28">
        <v>0</v>
      </c>
    </row>
    <row r="290" spans="5:6" ht="15">
      <c r="E290" s="28">
        <v>112.94117647058823</v>
      </c>
      <c r="F290" s="28">
        <v>8</v>
      </c>
    </row>
    <row r="291" spans="5:6" ht="15">
      <c r="E291" s="28">
        <v>113.72549019607843</v>
      </c>
      <c r="F291" s="28">
        <v>8</v>
      </c>
    </row>
    <row r="292" spans="5:6" ht="15">
      <c r="E292" s="28">
        <v>113.72549019607843</v>
      </c>
      <c r="F292" s="28">
        <v>0</v>
      </c>
    </row>
    <row r="293" spans="5:6" ht="15">
      <c r="E293" s="28">
        <v>114.50980392156862</v>
      </c>
      <c r="F293" s="28">
        <v>0</v>
      </c>
    </row>
    <row r="294" spans="5:6" ht="15">
      <c r="E294" s="28">
        <v>114.50980392156862</v>
      </c>
      <c r="F294" s="28">
        <v>8</v>
      </c>
    </row>
    <row r="295" spans="5:6" ht="15">
      <c r="E295" s="28">
        <v>115.29411764705883</v>
      </c>
      <c r="F295" s="28">
        <v>8</v>
      </c>
    </row>
    <row r="296" spans="5:6" ht="15">
      <c r="E296" s="28">
        <v>115.29411764705883</v>
      </c>
      <c r="F296" s="28">
        <v>0</v>
      </c>
    </row>
    <row r="297" spans="5:6" ht="15">
      <c r="E297" s="28">
        <v>116.07843137254902</v>
      </c>
      <c r="F297" s="28">
        <v>0</v>
      </c>
    </row>
    <row r="298" spans="5:6" ht="15">
      <c r="E298" s="28">
        <v>116.07843137254902</v>
      </c>
      <c r="F298" s="28">
        <v>8</v>
      </c>
    </row>
    <row r="299" spans="5:6" ht="15">
      <c r="E299" s="28">
        <v>116.86274509803921</v>
      </c>
      <c r="F299" s="28">
        <v>8</v>
      </c>
    </row>
    <row r="300" spans="5:6" ht="15">
      <c r="E300" s="28">
        <v>116.86274509803921</v>
      </c>
      <c r="F300" s="28">
        <v>0</v>
      </c>
    </row>
    <row r="301" spans="5:6" ht="15">
      <c r="E301" s="28">
        <v>117.64705882352942</v>
      </c>
      <c r="F301" s="28">
        <v>0</v>
      </c>
    </row>
    <row r="302" spans="5:6" ht="15">
      <c r="E302" s="28">
        <v>117.64705882352942</v>
      </c>
      <c r="F302" s="28">
        <v>8</v>
      </c>
    </row>
    <row r="303" spans="5:6" ht="15">
      <c r="E303" s="28">
        <v>118.43137254901961</v>
      </c>
      <c r="F303" s="28">
        <v>8</v>
      </c>
    </row>
    <row r="304" spans="5:6" ht="15">
      <c r="E304" s="28">
        <v>118.43137254901961</v>
      </c>
      <c r="F304" s="28">
        <v>0</v>
      </c>
    </row>
    <row r="305" spans="5:6" ht="15">
      <c r="E305" s="28">
        <v>119.2156862745098</v>
      </c>
      <c r="F305" s="28">
        <v>0</v>
      </c>
    </row>
    <row r="306" spans="5:6" ht="15">
      <c r="E306" s="28">
        <v>119.2156862745098</v>
      </c>
      <c r="F306" s="28">
        <v>8</v>
      </c>
    </row>
    <row r="307" spans="5:6" ht="15">
      <c r="E307" s="28">
        <v>120</v>
      </c>
      <c r="F307" s="28">
        <v>8</v>
      </c>
    </row>
    <row r="308" spans="5:6" ht="15">
      <c r="E308" s="28">
        <v>120</v>
      </c>
      <c r="F308" s="28">
        <v>0</v>
      </c>
    </row>
    <row r="309" spans="5:6" ht="15">
      <c r="E309" s="28">
        <v>120.7843137254902</v>
      </c>
      <c r="F309" s="28">
        <v>0</v>
      </c>
    </row>
    <row r="310" spans="5:6" ht="15">
      <c r="E310" s="28">
        <v>120.7843137254902</v>
      </c>
      <c r="F310" s="28">
        <v>8</v>
      </c>
    </row>
    <row r="311" spans="5:6" ht="15">
      <c r="E311" s="28">
        <v>121.56862745098039</v>
      </c>
      <c r="F311" s="28">
        <v>8</v>
      </c>
    </row>
    <row r="312" spans="5:6" ht="15">
      <c r="E312" s="28">
        <v>121.56862745098039</v>
      </c>
      <c r="F312" s="28">
        <v>0</v>
      </c>
    </row>
    <row r="313" spans="5:6" ht="15">
      <c r="E313" s="28">
        <v>122.35294117647058</v>
      </c>
      <c r="F313" s="28">
        <v>0</v>
      </c>
    </row>
    <row r="314" spans="5:6" ht="15">
      <c r="E314" s="28">
        <v>122.35294117647058</v>
      </c>
      <c r="F314" s="28">
        <v>8</v>
      </c>
    </row>
    <row r="315" spans="5:6" ht="15">
      <c r="E315" s="28">
        <v>123.13725490196079</v>
      </c>
      <c r="F315" s="28">
        <v>8</v>
      </c>
    </row>
    <row r="316" spans="5:6" ht="15">
      <c r="E316" s="28">
        <v>123.13725490196079</v>
      </c>
      <c r="F316" s="28">
        <v>0</v>
      </c>
    </row>
    <row r="317" spans="5:6" ht="15">
      <c r="E317" s="28">
        <v>123.92156862745098</v>
      </c>
      <c r="F317" s="28">
        <v>0</v>
      </c>
    </row>
    <row r="318" spans="5:6" ht="15">
      <c r="E318" s="28">
        <v>123.92156862745098</v>
      </c>
      <c r="F318" s="28">
        <v>8</v>
      </c>
    </row>
    <row r="319" spans="5:6" ht="15">
      <c r="E319" s="28">
        <v>124.70588235294117</v>
      </c>
      <c r="F319" s="28">
        <v>8</v>
      </c>
    </row>
    <row r="320" spans="5:6" ht="15">
      <c r="E320" s="28">
        <v>124.70588235294117</v>
      </c>
      <c r="F320" s="28">
        <v>0</v>
      </c>
    </row>
    <row r="321" spans="5:6" ht="15">
      <c r="E321" s="28">
        <v>125.49019607843138</v>
      </c>
      <c r="F321" s="28">
        <v>0</v>
      </c>
    </row>
    <row r="322" spans="5:6" ht="15">
      <c r="E322" s="28">
        <v>125.49019607843138</v>
      </c>
      <c r="F322" s="28">
        <v>8</v>
      </c>
    </row>
    <row r="323" spans="5:6" ht="15">
      <c r="E323" s="28">
        <v>126.27450980392157</v>
      </c>
      <c r="F323" s="28">
        <v>8</v>
      </c>
    </row>
    <row r="324" spans="5:6" ht="15">
      <c r="E324" s="28">
        <v>126.27450980392157</v>
      </c>
      <c r="F324" s="28">
        <v>0</v>
      </c>
    </row>
    <row r="325" spans="5:6" ht="15">
      <c r="E325" s="28">
        <v>127.05882352941177</v>
      </c>
      <c r="F325" s="28">
        <v>0</v>
      </c>
    </row>
    <row r="326" spans="5:6" ht="15">
      <c r="E326" s="28">
        <v>127.05882352941177</v>
      </c>
      <c r="F326" s="28">
        <v>8</v>
      </c>
    </row>
    <row r="327" spans="5:6" ht="15">
      <c r="E327" s="28">
        <v>127.84313725490196</v>
      </c>
      <c r="F327" s="28">
        <v>8</v>
      </c>
    </row>
    <row r="328" spans="5:6" ht="15">
      <c r="E328" s="28">
        <v>127.84313725490196</v>
      </c>
      <c r="F328" s="28">
        <v>0</v>
      </c>
    </row>
    <row r="329" spans="5:6" ht="15">
      <c r="E329" s="28">
        <v>128.62745098039215</v>
      </c>
      <c r="F329" s="28">
        <v>0</v>
      </c>
    </row>
    <row r="330" spans="5:6" ht="15">
      <c r="E330" s="28">
        <v>128.62745098039215</v>
      </c>
      <c r="F330" s="28">
        <v>8</v>
      </c>
    </row>
    <row r="331" spans="5:6" ht="15">
      <c r="E331" s="28">
        <v>129.41176470588235</v>
      </c>
      <c r="F331" s="28">
        <v>8</v>
      </c>
    </row>
    <row r="332" spans="5:6" ht="15">
      <c r="E332" s="28">
        <v>129.41176470588235</v>
      </c>
      <c r="F332" s="28">
        <v>0</v>
      </c>
    </row>
    <row r="333" spans="5:6" ht="15">
      <c r="E333" s="28">
        <v>130.19607843137254</v>
      </c>
      <c r="F333" s="28">
        <v>0</v>
      </c>
    </row>
    <row r="334" spans="5:6" ht="15">
      <c r="E334" s="28">
        <v>130.19607843137254</v>
      </c>
      <c r="F334" s="28">
        <v>8</v>
      </c>
    </row>
    <row r="335" spans="5:6" ht="15">
      <c r="E335" s="28">
        <v>130.98039215686273</v>
      </c>
      <c r="F335" s="28">
        <v>8</v>
      </c>
    </row>
    <row r="336" spans="5:6" ht="15">
      <c r="E336" s="28">
        <v>130.98039215686273</v>
      </c>
      <c r="F336" s="28">
        <v>0</v>
      </c>
    </row>
    <row r="337" spans="5:6" ht="15">
      <c r="E337" s="28">
        <v>131.76470588235293</v>
      </c>
      <c r="F337" s="28">
        <v>0</v>
      </c>
    </row>
    <row r="338" spans="5:6" ht="15">
      <c r="E338" s="28">
        <v>131.76470588235293</v>
      </c>
      <c r="F338" s="28">
        <v>8</v>
      </c>
    </row>
    <row r="339" spans="5:6" ht="15">
      <c r="E339" s="28">
        <v>132.54901960784315</v>
      </c>
      <c r="F339" s="28">
        <v>8</v>
      </c>
    </row>
    <row r="340" spans="5:6" ht="15">
      <c r="E340" s="28">
        <v>132.54901960784315</v>
      </c>
      <c r="F340" s="28">
        <v>0</v>
      </c>
    </row>
    <row r="341" spans="5:6" ht="15">
      <c r="E341" s="28">
        <v>133.33333333333334</v>
      </c>
      <c r="F341" s="28">
        <v>0</v>
      </c>
    </row>
    <row r="342" spans="5:6" ht="15">
      <c r="E342" s="28">
        <v>133.33333333333334</v>
      </c>
      <c r="F342" s="28">
        <v>8</v>
      </c>
    </row>
    <row r="343" spans="5:6" ht="15">
      <c r="E343" s="28">
        <v>134.11764705882354</v>
      </c>
      <c r="F343" s="28">
        <v>8</v>
      </c>
    </row>
    <row r="344" spans="5:6" ht="15">
      <c r="E344" s="28">
        <v>134.11764705882354</v>
      </c>
      <c r="F344" s="28">
        <v>0</v>
      </c>
    </row>
    <row r="345" spans="5:6" ht="15">
      <c r="E345" s="28">
        <v>134.90196078431373</v>
      </c>
      <c r="F345" s="28">
        <v>0</v>
      </c>
    </row>
    <row r="346" spans="5:6" ht="15">
      <c r="E346" s="28">
        <v>134.90196078431373</v>
      </c>
      <c r="F346" s="28">
        <v>8</v>
      </c>
    </row>
    <row r="347" spans="5:6" ht="15">
      <c r="E347" s="28">
        <v>135.68627450980392</v>
      </c>
      <c r="F347" s="28">
        <v>8</v>
      </c>
    </row>
    <row r="348" spans="5:6" ht="15">
      <c r="E348" s="28">
        <v>135.68627450980392</v>
      </c>
      <c r="F348" s="28">
        <v>0</v>
      </c>
    </row>
    <row r="349" spans="5:6" ht="15">
      <c r="E349" s="28">
        <v>136.47058823529412</v>
      </c>
      <c r="F349" s="28">
        <v>0</v>
      </c>
    </row>
    <row r="350" spans="5:6" ht="15">
      <c r="E350" s="28">
        <v>136.47058823529412</v>
      </c>
      <c r="F350" s="28">
        <v>8</v>
      </c>
    </row>
    <row r="351" spans="5:6" ht="15">
      <c r="E351" s="28">
        <v>137.2549019607843</v>
      </c>
      <c r="F351" s="28">
        <v>8</v>
      </c>
    </row>
    <row r="352" spans="5:6" ht="15">
      <c r="E352" s="28">
        <v>137.2549019607843</v>
      </c>
      <c r="F352" s="28">
        <v>0</v>
      </c>
    </row>
    <row r="353" spans="5:6" ht="15">
      <c r="E353" s="28">
        <v>138.0392156862745</v>
      </c>
      <c r="F353" s="28">
        <v>0</v>
      </c>
    </row>
    <row r="354" spans="5:6" ht="15">
      <c r="E354" s="28">
        <v>138.0392156862745</v>
      </c>
      <c r="F354" s="28">
        <v>8</v>
      </c>
    </row>
    <row r="355" spans="5:6" ht="15">
      <c r="E355" s="28">
        <v>138.8235294117647</v>
      </c>
      <c r="F355" s="28">
        <v>8</v>
      </c>
    </row>
    <row r="356" spans="5:6" ht="15">
      <c r="E356" s="28">
        <v>138.8235294117647</v>
      </c>
      <c r="F356" s="28">
        <v>0</v>
      </c>
    </row>
    <row r="357" spans="5:6" ht="15">
      <c r="E357" s="28">
        <v>139.60784313725492</v>
      </c>
      <c r="F357" s="28">
        <v>0</v>
      </c>
    </row>
    <row r="358" spans="5:6" ht="15">
      <c r="E358" s="28">
        <v>139.60784313725492</v>
      </c>
      <c r="F358" s="28">
        <v>8</v>
      </c>
    </row>
    <row r="359" spans="5:6" ht="15">
      <c r="E359" s="28">
        <v>140.39215686274508</v>
      </c>
      <c r="F359" s="28">
        <v>8</v>
      </c>
    </row>
    <row r="360" spans="5:6" ht="15">
      <c r="E360" s="28">
        <v>140.39215686274508</v>
      </c>
      <c r="F360" s="28">
        <v>0</v>
      </c>
    </row>
    <row r="361" spans="5:6" ht="15">
      <c r="E361" s="28">
        <v>141.1764705882353</v>
      </c>
      <c r="F361" s="28">
        <v>0</v>
      </c>
    </row>
    <row r="362" spans="5:6" ht="15">
      <c r="E362" s="28">
        <v>141.1764705882353</v>
      </c>
      <c r="F362" s="28">
        <v>8</v>
      </c>
    </row>
    <row r="363" spans="5:6" ht="15">
      <c r="E363" s="28">
        <v>141.9607843137255</v>
      </c>
      <c r="F363" s="28">
        <v>8</v>
      </c>
    </row>
    <row r="364" spans="5:6" ht="15">
      <c r="E364" s="28">
        <v>141.9607843137255</v>
      </c>
      <c r="F364" s="28">
        <v>0</v>
      </c>
    </row>
    <row r="365" spans="5:6" ht="15">
      <c r="E365" s="28">
        <v>142.7450980392157</v>
      </c>
      <c r="F365" s="28">
        <v>0</v>
      </c>
    </row>
    <row r="366" spans="5:6" ht="15">
      <c r="E366" s="28">
        <v>142.7450980392157</v>
      </c>
      <c r="F366" s="28">
        <v>8</v>
      </c>
    </row>
    <row r="367" spans="5:6" ht="15">
      <c r="E367" s="28">
        <v>143.52941176470588</v>
      </c>
      <c r="F367" s="28">
        <v>8</v>
      </c>
    </row>
    <row r="368" spans="5:6" ht="15">
      <c r="E368" s="28">
        <v>143.52941176470588</v>
      </c>
      <c r="F368" s="28">
        <v>0</v>
      </c>
    </row>
    <row r="369" spans="5:6" ht="15">
      <c r="E369" s="28">
        <v>144.31372549019608</v>
      </c>
      <c r="F369" s="28">
        <v>0</v>
      </c>
    </row>
    <row r="370" spans="5:6" ht="15">
      <c r="E370" s="28">
        <v>144.31372549019608</v>
      </c>
      <c r="F370" s="28">
        <v>8</v>
      </c>
    </row>
    <row r="371" spans="5:6" ht="15">
      <c r="E371" s="28">
        <v>145.09803921568627</v>
      </c>
      <c r="F371" s="28">
        <v>8</v>
      </c>
    </row>
    <row r="372" spans="5:6" ht="15">
      <c r="E372" s="28">
        <v>145.09803921568627</v>
      </c>
      <c r="F372" s="28">
        <v>0</v>
      </c>
    </row>
    <row r="373" spans="5:6" ht="15">
      <c r="E373" s="28">
        <v>145.88235294117646</v>
      </c>
      <c r="F373" s="28">
        <v>0</v>
      </c>
    </row>
    <row r="374" spans="5:6" ht="15">
      <c r="E374" s="28">
        <v>145.88235294117646</v>
      </c>
      <c r="F374" s="28">
        <v>8</v>
      </c>
    </row>
    <row r="375" spans="5:6" ht="15">
      <c r="E375" s="28">
        <v>146.66666666666669</v>
      </c>
      <c r="F375" s="28">
        <v>8</v>
      </c>
    </row>
    <row r="376" spans="5:6" ht="15">
      <c r="E376" s="28">
        <v>146.66666666666669</v>
      </c>
      <c r="F376" s="28">
        <v>0</v>
      </c>
    </row>
    <row r="377" spans="5:6" ht="15">
      <c r="E377" s="28">
        <v>147.45098039215685</v>
      </c>
      <c r="F377" s="28">
        <v>0</v>
      </c>
    </row>
    <row r="378" spans="5:6" ht="15">
      <c r="E378" s="28">
        <v>147.45098039215685</v>
      </c>
      <c r="F378" s="28">
        <v>8</v>
      </c>
    </row>
    <row r="379" spans="5:6" ht="15">
      <c r="E379" s="28">
        <v>148.23529411764707</v>
      </c>
      <c r="F379" s="28">
        <v>8</v>
      </c>
    </row>
    <row r="380" spans="5:6" ht="15">
      <c r="E380" s="28">
        <v>148.23529411764707</v>
      </c>
      <c r="F380" s="28">
        <v>0</v>
      </c>
    </row>
    <row r="381" spans="5:6" ht="15">
      <c r="E381" s="28">
        <v>149.01960784313724</v>
      </c>
      <c r="F381" s="28">
        <v>0</v>
      </c>
    </row>
    <row r="382" spans="5:6" ht="15">
      <c r="E382" s="28">
        <v>149.01960784313724</v>
      </c>
      <c r="F382" s="28">
        <v>8</v>
      </c>
    </row>
    <row r="383" spans="5:6" ht="15">
      <c r="E383" s="28">
        <v>149.80392156862746</v>
      </c>
      <c r="F383" s="28">
        <v>8</v>
      </c>
    </row>
    <row r="384" spans="5:6" ht="15">
      <c r="E384" s="28">
        <v>149.80392156862746</v>
      </c>
      <c r="F384" s="28">
        <v>0</v>
      </c>
    </row>
    <row r="385" spans="5:6" ht="15">
      <c r="E385" s="28">
        <v>150.58823529411765</v>
      </c>
      <c r="F385" s="28">
        <v>0</v>
      </c>
    </row>
    <row r="386" spans="5:6" ht="15">
      <c r="E386" s="28">
        <v>150.58823529411765</v>
      </c>
      <c r="F386" s="28">
        <v>8</v>
      </c>
    </row>
    <row r="387" spans="5:6" ht="15">
      <c r="E387" s="28">
        <v>151.37254901960785</v>
      </c>
      <c r="F387" s="28">
        <v>8</v>
      </c>
    </row>
    <row r="388" spans="5:6" ht="15">
      <c r="E388" s="28">
        <v>151.37254901960785</v>
      </c>
      <c r="F388" s="28">
        <v>0</v>
      </c>
    </row>
    <row r="389" spans="5:6" ht="15">
      <c r="E389" s="28">
        <v>152.15686274509804</v>
      </c>
      <c r="F389" s="28">
        <v>0</v>
      </c>
    </row>
    <row r="390" spans="5:6" ht="15">
      <c r="E390" s="28">
        <v>152.15686274509804</v>
      </c>
      <c r="F390" s="28">
        <v>8</v>
      </c>
    </row>
    <row r="391" spans="5:6" ht="15">
      <c r="E391" s="28">
        <v>152.94117647058823</v>
      </c>
      <c r="F391" s="28">
        <v>8</v>
      </c>
    </row>
    <row r="392" spans="5:6" ht="15">
      <c r="E392" s="28">
        <v>152.94117647058823</v>
      </c>
      <c r="F392" s="28">
        <v>0</v>
      </c>
    </row>
    <row r="393" spans="5:6" ht="15">
      <c r="E393" s="28">
        <v>153.72549019607843</v>
      </c>
      <c r="F393" s="28">
        <v>0</v>
      </c>
    </row>
    <row r="394" spans="5:6" ht="15">
      <c r="E394" s="28">
        <v>153.72549019607843</v>
      </c>
      <c r="F394" s="28">
        <v>8</v>
      </c>
    </row>
    <row r="395" spans="5:6" ht="15">
      <c r="E395" s="28">
        <v>154.50980392156862</v>
      </c>
      <c r="F395" s="28">
        <v>8</v>
      </c>
    </row>
    <row r="396" spans="5:6" ht="15">
      <c r="E396" s="28">
        <v>154.50980392156862</v>
      </c>
      <c r="F396" s="28">
        <v>0</v>
      </c>
    </row>
    <row r="397" spans="5:6" ht="15">
      <c r="E397" s="28">
        <v>155.29411764705884</v>
      </c>
      <c r="F397" s="28">
        <v>0</v>
      </c>
    </row>
    <row r="398" spans="5:6" ht="15">
      <c r="E398" s="28">
        <v>155.29411764705884</v>
      </c>
      <c r="F398" s="28">
        <v>8</v>
      </c>
    </row>
    <row r="399" spans="5:6" ht="15">
      <c r="E399" s="28">
        <v>156.078431372549</v>
      </c>
      <c r="F399" s="28">
        <v>8</v>
      </c>
    </row>
    <row r="400" spans="5:6" ht="15">
      <c r="E400" s="28">
        <v>156.078431372549</v>
      </c>
      <c r="F400" s="28">
        <v>0</v>
      </c>
    </row>
    <row r="401" spans="5:6" ht="15">
      <c r="E401" s="28">
        <v>156.86274509803923</v>
      </c>
      <c r="F401" s="28">
        <v>0</v>
      </c>
    </row>
    <row r="402" spans="5:6" ht="15">
      <c r="E402" s="28">
        <v>156.86274509803923</v>
      </c>
      <c r="F402" s="28">
        <v>8</v>
      </c>
    </row>
    <row r="403" spans="5:6" ht="15">
      <c r="E403" s="28">
        <v>157.6470588235294</v>
      </c>
      <c r="F403" s="28">
        <v>8</v>
      </c>
    </row>
    <row r="404" spans="5:6" ht="15">
      <c r="E404" s="28">
        <v>157.6470588235294</v>
      </c>
      <c r="F404" s="28">
        <v>0</v>
      </c>
    </row>
    <row r="405" spans="5:6" ht="15">
      <c r="E405" s="28">
        <v>158.4313725490196</v>
      </c>
      <c r="F405" s="28">
        <v>0</v>
      </c>
    </row>
    <row r="406" spans="5:6" ht="15">
      <c r="E406" s="28">
        <v>158.4313725490196</v>
      </c>
      <c r="F406" s="28">
        <v>8</v>
      </c>
    </row>
    <row r="407" spans="5:6" ht="15">
      <c r="E407" s="28">
        <v>159.2156862745098</v>
      </c>
      <c r="F407" s="28">
        <v>8</v>
      </c>
    </row>
    <row r="408" spans="5:6" ht="15">
      <c r="E408" s="28">
        <v>159.2156862745098</v>
      </c>
      <c r="F408" s="28">
        <v>0</v>
      </c>
    </row>
    <row r="409" spans="5:6" ht="15">
      <c r="E409" s="28">
        <v>160</v>
      </c>
      <c r="F409" s="28">
        <v>0</v>
      </c>
    </row>
    <row r="410" spans="5:6" ht="15">
      <c r="E410" s="28">
        <v>160</v>
      </c>
      <c r="F410" s="28">
        <v>5</v>
      </c>
    </row>
    <row r="411" spans="5:6" ht="15">
      <c r="E411" s="28">
        <v>160.7843137254902</v>
      </c>
      <c r="F411" s="28">
        <v>5</v>
      </c>
    </row>
    <row r="412" spans="5:6" ht="15">
      <c r="E412" s="28">
        <v>160.7843137254902</v>
      </c>
      <c r="F412" s="28">
        <v>0</v>
      </c>
    </row>
    <row r="413" spans="5:6" ht="15">
      <c r="E413" s="28">
        <v>161.5686274509804</v>
      </c>
      <c r="F413" s="28">
        <v>0</v>
      </c>
    </row>
    <row r="414" spans="5:6" ht="15">
      <c r="E414" s="28">
        <v>161.5686274509804</v>
      </c>
      <c r="F414" s="28">
        <v>5</v>
      </c>
    </row>
    <row r="415" spans="5:6" ht="15">
      <c r="E415" s="28">
        <v>162.35294117647058</v>
      </c>
      <c r="F415" s="28">
        <v>5</v>
      </c>
    </row>
    <row r="416" spans="5:6" ht="15">
      <c r="E416" s="28">
        <v>162.35294117647058</v>
      </c>
      <c r="F416" s="28">
        <v>0</v>
      </c>
    </row>
    <row r="417" spans="5:6" ht="15">
      <c r="E417" s="28">
        <v>163.13725490196077</v>
      </c>
      <c r="F417" s="28">
        <v>0</v>
      </c>
    </row>
    <row r="418" spans="5:6" ht="15">
      <c r="E418" s="28">
        <v>163.13725490196077</v>
      </c>
      <c r="F418" s="28">
        <v>5</v>
      </c>
    </row>
    <row r="419" spans="5:6" ht="15">
      <c r="E419" s="28">
        <v>163.92156862745097</v>
      </c>
      <c r="F419" s="28">
        <v>5</v>
      </c>
    </row>
    <row r="420" spans="5:6" ht="15">
      <c r="E420" s="28">
        <v>163.92156862745097</v>
      </c>
      <c r="F420" s="28">
        <v>0</v>
      </c>
    </row>
    <row r="421" spans="5:6" ht="15">
      <c r="E421" s="28">
        <v>164.7058823529412</v>
      </c>
      <c r="F421" s="28">
        <v>0</v>
      </c>
    </row>
    <row r="422" spans="5:6" ht="15">
      <c r="E422" s="28">
        <v>164.7058823529412</v>
      </c>
      <c r="F422" s="28">
        <v>5</v>
      </c>
    </row>
    <row r="423" spans="5:6" ht="15">
      <c r="E423" s="28">
        <v>165.49019607843138</v>
      </c>
      <c r="F423" s="28">
        <v>5</v>
      </c>
    </row>
    <row r="424" spans="5:6" ht="15">
      <c r="E424" s="28">
        <v>165.49019607843138</v>
      </c>
      <c r="F424" s="28">
        <v>0</v>
      </c>
    </row>
    <row r="425" spans="5:6" ht="15">
      <c r="E425" s="28">
        <v>166.27450980392157</v>
      </c>
      <c r="F425" s="28">
        <v>0</v>
      </c>
    </row>
    <row r="426" spans="5:6" ht="15">
      <c r="E426" s="28">
        <v>166.27450980392157</v>
      </c>
      <c r="F426" s="28">
        <v>5</v>
      </c>
    </row>
    <row r="427" spans="5:6" ht="15">
      <c r="E427" s="28">
        <v>167.05882352941177</v>
      </c>
      <c r="F427" s="28">
        <v>5</v>
      </c>
    </row>
    <row r="428" spans="5:6" ht="15">
      <c r="E428" s="28">
        <v>167.05882352941177</v>
      </c>
      <c r="F428" s="28">
        <v>0</v>
      </c>
    </row>
    <row r="429" spans="5:6" ht="15">
      <c r="E429" s="28">
        <v>167.84313725490196</v>
      </c>
      <c r="F429" s="28">
        <v>0</v>
      </c>
    </row>
    <row r="430" spans="5:6" ht="15">
      <c r="E430" s="28">
        <v>167.84313725490196</v>
      </c>
      <c r="F430" s="28">
        <v>5</v>
      </c>
    </row>
    <row r="431" spans="5:6" ht="15">
      <c r="E431" s="28">
        <v>168.62745098039215</v>
      </c>
      <c r="F431" s="28">
        <v>5</v>
      </c>
    </row>
    <row r="432" spans="5:6" ht="15">
      <c r="E432" s="28">
        <v>168.62745098039215</v>
      </c>
      <c r="F432" s="28">
        <v>0</v>
      </c>
    </row>
    <row r="433" spans="5:6" ht="15">
      <c r="E433" s="28">
        <v>169.41176470588235</v>
      </c>
      <c r="F433" s="28">
        <v>0</v>
      </c>
    </row>
    <row r="434" spans="5:6" ht="15">
      <c r="E434" s="28">
        <v>169.41176470588235</v>
      </c>
      <c r="F434" s="28">
        <v>5</v>
      </c>
    </row>
    <row r="435" spans="5:6" ht="15">
      <c r="E435" s="28">
        <v>170.19607843137254</v>
      </c>
      <c r="F435" s="28">
        <v>5</v>
      </c>
    </row>
    <row r="436" spans="5:6" ht="15">
      <c r="E436" s="28">
        <v>170.19607843137254</v>
      </c>
      <c r="F436" s="28">
        <v>0</v>
      </c>
    </row>
    <row r="437" spans="5:6" ht="15">
      <c r="E437" s="28">
        <v>170.98039215686273</v>
      </c>
      <c r="F437" s="28">
        <v>0</v>
      </c>
    </row>
    <row r="438" spans="5:6" ht="15">
      <c r="E438" s="28">
        <v>170.98039215686273</v>
      </c>
      <c r="F438" s="28">
        <v>5</v>
      </c>
    </row>
    <row r="439" spans="5:6" ht="15">
      <c r="E439" s="28">
        <v>171.76470588235293</v>
      </c>
      <c r="F439" s="28">
        <v>5</v>
      </c>
    </row>
    <row r="440" spans="5:6" ht="15">
      <c r="E440" s="28">
        <v>171.76470588235293</v>
      </c>
      <c r="F440" s="28">
        <v>0</v>
      </c>
    </row>
    <row r="441" spans="5:6" ht="15">
      <c r="E441" s="28">
        <v>172.54901960784315</v>
      </c>
      <c r="F441" s="28">
        <v>0</v>
      </c>
    </row>
    <row r="442" spans="5:6" ht="15">
      <c r="E442" s="28">
        <v>172.54901960784315</v>
      </c>
      <c r="F442" s="28">
        <v>5</v>
      </c>
    </row>
    <row r="443" spans="5:6" ht="15">
      <c r="E443" s="28">
        <v>173.33333333333334</v>
      </c>
      <c r="F443" s="28">
        <v>5</v>
      </c>
    </row>
    <row r="444" spans="5:6" ht="15">
      <c r="E444" s="28">
        <v>173.33333333333334</v>
      </c>
      <c r="F444" s="28">
        <v>0</v>
      </c>
    </row>
    <row r="445" spans="5:6" ht="15">
      <c r="E445" s="28">
        <v>174.11764705882354</v>
      </c>
      <c r="F445" s="28">
        <v>0</v>
      </c>
    </row>
    <row r="446" spans="5:6" ht="15">
      <c r="E446" s="28">
        <v>174.11764705882354</v>
      </c>
      <c r="F446" s="28">
        <v>5</v>
      </c>
    </row>
    <row r="447" spans="5:6" ht="15">
      <c r="E447" s="28">
        <v>174.90196078431373</v>
      </c>
      <c r="F447" s="28">
        <v>5</v>
      </c>
    </row>
    <row r="448" spans="5:6" ht="15">
      <c r="E448" s="28">
        <v>174.90196078431373</v>
      </c>
      <c r="F448" s="28">
        <v>0</v>
      </c>
    </row>
    <row r="449" spans="5:6" ht="15">
      <c r="E449" s="28">
        <v>175.68627450980392</v>
      </c>
      <c r="F449" s="28">
        <v>0</v>
      </c>
    </row>
    <row r="450" spans="5:6" ht="15">
      <c r="E450" s="28">
        <v>175.68627450980392</v>
      </c>
      <c r="F450" s="28">
        <v>5</v>
      </c>
    </row>
    <row r="451" spans="5:6" ht="15">
      <c r="E451" s="28">
        <v>176.47058823529412</v>
      </c>
      <c r="F451" s="28">
        <v>5</v>
      </c>
    </row>
    <row r="452" spans="5:6" ht="15">
      <c r="E452" s="28">
        <v>176.47058823529412</v>
      </c>
      <c r="F452" s="28">
        <v>0</v>
      </c>
    </row>
    <row r="453" spans="5:6" ht="15">
      <c r="E453" s="28">
        <v>177.2549019607843</v>
      </c>
      <c r="F453" s="28">
        <v>0</v>
      </c>
    </row>
    <row r="454" spans="5:6" ht="15">
      <c r="E454" s="28">
        <v>177.2549019607843</v>
      </c>
      <c r="F454" s="28">
        <v>5</v>
      </c>
    </row>
    <row r="455" spans="5:6" ht="15">
      <c r="E455" s="28">
        <v>178.0392156862745</v>
      </c>
      <c r="F455" s="28">
        <v>5</v>
      </c>
    </row>
    <row r="456" spans="5:6" ht="15">
      <c r="E456" s="28">
        <v>178.0392156862745</v>
      </c>
      <c r="F456" s="28">
        <v>0</v>
      </c>
    </row>
    <row r="457" spans="5:6" ht="15">
      <c r="E457" s="28">
        <v>178.8235294117647</v>
      </c>
      <c r="F457" s="28">
        <v>0</v>
      </c>
    </row>
    <row r="458" spans="5:6" ht="15">
      <c r="E458" s="28">
        <v>178.8235294117647</v>
      </c>
      <c r="F458" s="28">
        <v>5</v>
      </c>
    </row>
    <row r="459" spans="5:6" ht="15">
      <c r="E459" s="28">
        <v>179.60784313725492</v>
      </c>
      <c r="F459" s="28">
        <v>5</v>
      </c>
    </row>
    <row r="460" spans="5:6" ht="15">
      <c r="E460" s="28">
        <v>179.60784313725492</v>
      </c>
      <c r="F460" s="28">
        <v>0</v>
      </c>
    </row>
    <row r="461" spans="5:6" ht="15">
      <c r="E461" s="28">
        <v>180.39215686274508</v>
      </c>
      <c r="F461" s="28">
        <v>0</v>
      </c>
    </row>
    <row r="462" spans="5:6" ht="15">
      <c r="E462" s="28">
        <v>180.39215686274508</v>
      </c>
      <c r="F462" s="28">
        <v>5</v>
      </c>
    </row>
    <row r="463" spans="5:6" ht="15">
      <c r="E463" s="28">
        <v>181.1764705882353</v>
      </c>
      <c r="F463" s="28">
        <v>5</v>
      </c>
    </row>
    <row r="464" spans="5:6" ht="15">
      <c r="E464" s="28">
        <v>181.1764705882353</v>
      </c>
      <c r="F464" s="28">
        <v>0</v>
      </c>
    </row>
    <row r="465" spans="5:6" ht="15">
      <c r="E465" s="28">
        <v>181.9607843137255</v>
      </c>
      <c r="F465" s="28">
        <v>0</v>
      </c>
    </row>
    <row r="466" spans="5:6" ht="15">
      <c r="E466" s="28">
        <v>181.9607843137255</v>
      </c>
      <c r="F466" s="28">
        <v>5</v>
      </c>
    </row>
    <row r="467" spans="5:6" ht="15">
      <c r="E467" s="28">
        <v>182.7450980392157</v>
      </c>
      <c r="F467" s="28">
        <v>5</v>
      </c>
    </row>
    <row r="468" spans="5:6" ht="15">
      <c r="E468" s="28">
        <v>182.7450980392157</v>
      </c>
      <c r="F468" s="28">
        <v>0</v>
      </c>
    </row>
    <row r="469" spans="5:6" ht="15">
      <c r="E469" s="28">
        <v>183.52941176470588</v>
      </c>
      <c r="F469" s="28">
        <v>0</v>
      </c>
    </row>
    <row r="470" spans="5:6" ht="15">
      <c r="E470" s="28">
        <v>183.52941176470588</v>
      </c>
      <c r="F470" s="28">
        <v>5</v>
      </c>
    </row>
    <row r="471" spans="5:6" ht="15">
      <c r="E471" s="28">
        <v>184.31372549019608</v>
      </c>
      <c r="F471" s="28">
        <v>5</v>
      </c>
    </row>
    <row r="472" spans="5:6" ht="15">
      <c r="E472" s="28">
        <v>184.31372549019608</v>
      </c>
      <c r="F472" s="28">
        <v>0</v>
      </c>
    </row>
    <row r="473" spans="5:6" ht="15">
      <c r="E473" s="28">
        <v>185.09803921568627</v>
      </c>
      <c r="F473" s="28">
        <v>0</v>
      </c>
    </row>
    <row r="474" spans="5:6" ht="15">
      <c r="E474" s="28">
        <v>185.09803921568627</v>
      </c>
      <c r="F474" s="28">
        <v>5</v>
      </c>
    </row>
    <row r="475" spans="5:6" ht="15">
      <c r="E475" s="28">
        <v>185.88235294117646</v>
      </c>
      <c r="F475" s="28">
        <v>5</v>
      </c>
    </row>
    <row r="476" spans="5:6" ht="15">
      <c r="E476" s="28">
        <v>185.88235294117646</v>
      </c>
      <c r="F476" s="28">
        <v>0</v>
      </c>
    </row>
    <row r="477" spans="5:6" ht="15">
      <c r="E477" s="28">
        <v>186.66666666666666</v>
      </c>
      <c r="F477" s="28">
        <v>0</v>
      </c>
    </row>
    <row r="478" spans="5:6" ht="15">
      <c r="E478" s="28">
        <v>186.66666666666666</v>
      </c>
      <c r="F478" s="28">
        <v>5</v>
      </c>
    </row>
    <row r="479" spans="5:6" ht="15">
      <c r="E479" s="28">
        <v>187.45098039215685</v>
      </c>
      <c r="F479" s="28">
        <v>5</v>
      </c>
    </row>
    <row r="480" spans="5:6" ht="15">
      <c r="E480" s="28">
        <v>187.45098039215685</v>
      </c>
      <c r="F480" s="28">
        <v>0</v>
      </c>
    </row>
    <row r="481" spans="5:6" ht="15">
      <c r="E481" s="28">
        <v>188.23529411764707</v>
      </c>
      <c r="F481" s="28">
        <v>0</v>
      </c>
    </row>
    <row r="482" spans="5:6" ht="15">
      <c r="E482" s="28">
        <v>188.23529411764707</v>
      </c>
      <c r="F482" s="28">
        <v>5</v>
      </c>
    </row>
    <row r="483" spans="5:6" ht="15">
      <c r="E483" s="28">
        <v>189.01960784313727</v>
      </c>
      <c r="F483" s="28">
        <v>5</v>
      </c>
    </row>
    <row r="484" spans="5:6" ht="15">
      <c r="E484" s="28">
        <v>189.01960784313727</v>
      </c>
      <c r="F484" s="28">
        <v>0</v>
      </c>
    </row>
    <row r="485" spans="5:6" ht="15">
      <c r="E485" s="28">
        <v>189.80392156862746</v>
      </c>
      <c r="F485" s="28">
        <v>0</v>
      </c>
    </row>
    <row r="486" spans="5:6" ht="15">
      <c r="E486" s="28">
        <v>189.80392156862746</v>
      </c>
      <c r="F486" s="28">
        <v>5</v>
      </c>
    </row>
    <row r="487" spans="5:6" ht="15">
      <c r="E487" s="28">
        <v>190.58823529411765</v>
      </c>
      <c r="F487" s="28">
        <v>5</v>
      </c>
    </row>
    <row r="488" spans="5:6" ht="15">
      <c r="E488" s="28">
        <v>190.58823529411765</v>
      </c>
      <c r="F488" s="28">
        <v>0</v>
      </c>
    </row>
    <row r="489" spans="5:6" ht="15">
      <c r="E489" s="28">
        <v>191.37254901960785</v>
      </c>
      <c r="F489" s="28">
        <v>0</v>
      </c>
    </row>
    <row r="490" spans="5:6" ht="15">
      <c r="E490" s="28">
        <v>191.37254901960785</v>
      </c>
      <c r="F490" s="28">
        <v>5</v>
      </c>
    </row>
    <row r="491" spans="5:6" ht="15">
      <c r="E491" s="28">
        <v>192.15686274509804</v>
      </c>
      <c r="F491" s="28">
        <v>5</v>
      </c>
    </row>
    <row r="492" spans="5:6" ht="15">
      <c r="E492" s="28">
        <v>192.15686274509804</v>
      </c>
      <c r="F492" s="28">
        <v>0</v>
      </c>
    </row>
    <row r="493" spans="5:6" ht="15">
      <c r="E493" s="28">
        <v>192.94117647058823</v>
      </c>
      <c r="F493" s="28">
        <v>0</v>
      </c>
    </row>
    <row r="494" spans="5:6" ht="15">
      <c r="E494" s="28">
        <v>192.94117647058823</v>
      </c>
      <c r="F494" s="28">
        <v>5</v>
      </c>
    </row>
    <row r="495" spans="5:6" ht="15">
      <c r="E495" s="28">
        <v>193.72549019607843</v>
      </c>
      <c r="F495" s="28">
        <v>5</v>
      </c>
    </row>
    <row r="496" spans="5:6" ht="15">
      <c r="E496" s="28">
        <v>193.72549019607843</v>
      </c>
      <c r="F496" s="28">
        <v>0</v>
      </c>
    </row>
    <row r="497" spans="5:6" ht="15">
      <c r="E497" s="28">
        <v>194.50980392156862</v>
      </c>
      <c r="F497" s="28">
        <v>0</v>
      </c>
    </row>
    <row r="498" spans="5:6" ht="15">
      <c r="E498" s="28">
        <v>194.50980392156862</v>
      </c>
      <c r="F498" s="28">
        <v>5</v>
      </c>
    </row>
    <row r="499" spans="5:6" ht="15">
      <c r="E499" s="28">
        <v>195.29411764705884</v>
      </c>
      <c r="F499" s="28">
        <v>5</v>
      </c>
    </row>
    <row r="500" spans="5:6" ht="15">
      <c r="E500" s="28">
        <v>195.29411764705884</v>
      </c>
      <c r="F500" s="28">
        <v>0</v>
      </c>
    </row>
    <row r="501" spans="5:6" ht="15">
      <c r="E501" s="28">
        <v>196.078431372549</v>
      </c>
      <c r="F501" s="28">
        <v>0</v>
      </c>
    </row>
    <row r="502" spans="5:6" ht="15">
      <c r="E502" s="28">
        <v>196.078431372549</v>
      </c>
      <c r="F502" s="28">
        <v>5</v>
      </c>
    </row>
    <row r="503" spans="5:6" ht="15">
      <c r="E503" s="28">
        <v>196.86274509803923</v>
      </c>
      <c r="F503" s="28">
        <v>5</v>
      </c>
    </row>
    <row r="504" spans="5:6" ht="15">
      <c r="E504" s="28">
        <v>196.86274509803923</v>
      </c>
      <c r="F504" s="28">
        <v>0</v>
      </c>
    </row>
    <row r="505" spans="5:6" ht="15">
      <c r="E505" s="28">
        <v>197.64705882352942</v>
      </c>
      <c r="F505" s="28">
        <v>0</v>
      </c>
    </row>
    <row r="506" spans="5:6" ht="15">
      <c r="E506" s="28">
        <v>197.64705882352942</v>
      </c>
      <c r="F506" s="28">
        <v>5</v>
      </c>
    </row>
    <row r="507" spans="5:6" ht="15">
      <c r="E507" s="28">
        <v>198.4313725490196</v>
      </c>
      <c r="F507" s="28">
        <v>5</v>
      </c>
    </row>
    <row r="508" spans="5:6" ht="15">
      <c r="E508" s="28">
        <v>198.4313725490196</v>
      </c>
      <c r="F508" s="28">
        <v>0</v>
      </c>
    </row>
    <row r="509" spans="5:6" ht="15">
      <c r="E509" s="28">
        <v>199.2156862745098</v>
      </c>
      <c r="F509" s="28">
        <v>0</v>
      </c>
    </row>
    <row r="510" spans="5:6" ht="15">
      <c r="E510" s="28">
        <v>199.2156862745098</v>
      </c>
      <c r="F510" s="28">
        <v>5</v>
      </c>
    </row>
    <row r="511" spans="5:6" ht="15">
      <c r="E511" s="28">
        <v>200</v>
      </c>
      <c r="F511" s="28">
        <v>5</v>
      </c>
    </row>
    <row r="512" spans="5:6" ht="15">
      <c r="E512" s="28">
        <v>200</v>
      </c>
      <c r="F512" s="28">
        <v>0</v>
      </c>
    </row>
    <row r="513" spans="5:6" ht="15">
      <c r="E513" s="28">
        <v>200.7843137254902</v>
      </c>
      <c r="F513" s="28">
        <v>0</v>
      </c>
    </row>
    <row r="514" spans="5:6" ht="15">
      <c r="E514" s="28">
        <v>200.7843137254902</v>
      </c>
      <c r="F514" s="28">
        <v>5</v>
      </c>
    </row>
    <row r="515" spans="5:6" ht="15">
      <c r="E515" s="28">
        <v>201.5686274509804</v>
      </c>
      <c r="F515" s="28">
        <v>5</v>
      </c>
    </row>
    <row r="516" spans="5:6" ht="15">
      <c r="E516" s="28">
        <v>201.5686274509804</v>
      </c>
      <c r="F516" s="28">
        <v>0</v>
      </c>
    </row>
    <row r="517" spans="5:6" ht="15">
      <c r="E517" s="28">
        <v>202.35294117647058</v>
      </c>
      <c r="F517" s="28">
        <v>0</v>
      </c>
    </row>
    <row r="518" spans="5:6" ht="15">
      <c r="E518" s="28">
        <v>202.35294117647058</v>
      </c>
      <c r="F518" s="28">
        <v>5</v>
      </c>
    </row>
    <row r="519" spans="5:6" ht="15">
      <c r="E519" s="28">
        <v>203.13725490196077</v>
      </c>
      <c r="F519" s="28">
        <v>5</v>
      </c>
    </row>
    <row r="520" spans="5:6" ht="15">
      <c r="E520" s="28">
        <v>203.13725490196077</v>
      </c>
      <c r="F520" s="28">
        <v>0</v>
      </c>
    </row>
    <row r="521" spans="5:6" ht="15">
      <c r="E521" s="28">
        <v>203.921568627451</v>
      </c>
      <c r="F521" s="28">
        <v>0</v>
      </c>
    </row>
    <row r="522" spans="5:6" ht="15">
      <c r="E522" s="28">
        <v>203.921568627451</v>
      </c>
      <c r="F522" s="28">
        <v>5</v>
      </c>
    </row>
    <row r="523" spans="5:6" ht="15">
      <c r="E523" s="28">
        <v>204.70588235294116</v>
      </c>
      <c r="F523" s="28">
        <v>5</v>
      </c>
    </row>
    <row r="524" spans="5:6" ht="15">
      <c r="E524" s="28">
        <v>204.70588235294116</v>
      </c>
      <c r="F524" s="28">
        <v>0</v>
      </c>
    </row>
    <row r="525" spans="5:6" ht="15">
      <c r="E525" s="28">
        <v>205.49019607843138</v>
      </c>
      <c r="F525" s="28">
        <v>0</v>
      </c>
    </row>
    <row r="526" spans="5:6" ht="15">
      <c r="E526" s="28">
        <v>205.49019607843138</v>
      </c>
      <c r="F526" s="28">
        <v>5</v>
      </c>
    </row>
    <row r="527" spans="5:6" ht="15">
      <c r="E527" s="28">
        <v>206.27450980392157</v>
      </c>
      <c r="F527" s="28">
        <v>5</v>
      </c>
    </row>
    <row r="528" spans="5:6" ht="15">
      <c r="E528" s="28">
        <v>206.27450980392157</v>
      </c>
      <c r="F528" s="28">
        <v>0</v>
      </c>
    </row>
    <row r="529" spans="5:6" ht="15">
      <c r="E529" s="28">
        <v>207.05882352941177</v>
      </c>
      <c r="F529" s="28">
        <v>0</v>
      </c>
    </row>
    <row r="530" spans="5:6" ht="15">
      <c r="E530" s="28">
        <v>207.05882352941177</v>
      </c>
      <c r="F530" s="28">
        <v>5</v>
      </c>
    </row>
    <row r="531" spans="5:6" ht="15">
      <c r="E531" s="28">
        <v>207.84313725490196</v>
      </c>
      <c r="F531" s="28">
        <v>5</v>
      </c>
    </row>
    <row r="532" spans="5:6" ht="15">
      <c r="E532" s="28">
        <v>207.84313725490196</v>
      </c>
      <c r="F532" s="28">
        <v>0</v>
      </c>
    </row>
    <row r="533" spans="5:6" ht="15">
      <c r="E533" s="28">
        <v>208.62745098039215</v>
      </c>
      <c r="F533" s="28">
        <v>0</v>
      </c>
    </row>
    <row r="534" spans="5:6" ht="15">
      <c r="E534" s="28">
        <v>208.62745098039215</v>
      </c>
      <c r="F534" s="28">
        <v>5</v>
      </c>
    </row>
    <row r="535" spans="5:6" ht="15">
      <c r="E535" s="28">
        <v>209.41176470588235</v>
      </c>
      <c r="F535" s="28">
        <v>5</v>
      </c>
    </row>
    <row r="536" spans="5:6" ht="15">
      <c r="E536" s="28">
        <v>209.41176470588235</v>
      </c>
      <c r="F536" s="28">
        <v>0</v>
      </c>
    </row>
    <row r="537" spans="5:6" ht="15">
      <c r="E537" s="28">
        <v>210.19607843137254</v>
      </c>
      <c r="F537" s="28">
        <v>0</v>
      </c>
    </row>
    <row r="538" spans="5:6" ht="15">
      <c r="E538" s="28">
        <v>210.19607843137254</v>
      </c>
      <c r="F538" s="28">
        <v>5</v>
      </c>
    </row>
    <row r="539" spans="5:6" ht="15">
      <c r="E539" s="28">
        <v>210.98039215686273</v>
      </c>
      <c r="F539" s="28">
        <v>5</v>
      </c>
    </row>
    <row r="540" spans="5:6" ht="15">
      <c r="E540" s="28">
        <v>210.98039215686273</v>
      </c>
      <c r="F540" s="28">
        <v>0</v>
      </c>
    </row>
    <row r="541" spans="5:6" ht="15">
      <c r="E541" s="28">
        <v>211.76470588235293</v>
      </c>
      <c r="F541" s="28">
        <v>0</v>
      </c>
    </row>
    <row r="542" spans="5:6" ht="15">
      <c r="E542" s="28">
        <v>211.76470588235293</v>
      </c>
      <c r="F542" s="28">
        <v>5</v>
      </c>
    </row>
    <row r="543" spans="5:6" ht="15">
      <c r="E543" s="28">
        <v>212.54901960784315</v>
      </c>
      <c r="F543" s="28">
        <v>5</v>
      </c>
    </row>
    <row r="544" spans="5:6" ht="15">
      <c r="E544" s="28">
        <v>212.54901960784315</v>
      </c>
      <c r="F544" s="28">
        <v>0</v>
      </c>
    </row>
    <row r="545" spans="5:6" ht="15">
      <c r="E545" s="28">
        <v>213.33333333333334</v>
      </c>
      <c r="F545" s="28">
        <v>0</v>
      </c>
    </row>
    <row r="546" spans="5:6" ht="15">
      <c r="E546" s="28">
        <v>213.33333333333334</v>
      </c>
      <c r="F546" s="28">
        <v>5</v>
      </c>
    </row>
    <row r="547" spans="5:6" ht="15">
      <c r="E547" s="28">
        <v>214.11764705882354</v>
      </c>
      <c r="F547" s="28">
        <v>5</v>
      </c>
    </row>
    <row r="548" spans="5:6" ht="15">
      <c r="E548" s="28">
        <v>214.11764705882354</v>
      </c>
      <c r="F548" s="28">
        <v>0</v>
      </c>
    </row>
    <row r="549" spans="5:6" ht="15">
      <c r="E549" s="28">
        <v>214.90196078431373</v>
      </c>
      <c r="F549" s="28">
        <v>0</v>
      </c>
    </row>
    <row r="550" spans="5:6" ht="15">
      <c r="E550" s="28">
        <v>214.90196078431373</v>
      </c>
      <c r="F550" s="28">
        <v>5</v>
      </c>
    </row>
    <row r="551" spans="5:6" ht="15">
      <c r="E551" s="28">
        <v>215.68627450980392</v>
      </c>
      <c r="F551" s="28">
        <v>5</v>
      </c>
    </row>
    <row r="552" spans="5:6" ht="15">
      <c r="E552" s="28">
        <v>215.68627450980392</v>
      </c>
      <c r="F552" s="28">
        <v>0</v>
      </c>
    </row>
    <row r="553" spans="5:6" ht="15">
      <c r="E553" s="28">
        <v>216.47058823529412</v>
      </c>
      <c r="F553" s="28">
        <v>0</v>
      </c>
    </row>
    <row r="554" spans="5:6" ht="15">
      <c r="E554" s="28">
        <v>216.47058823529412</v>
      </c>
      <c r="F554" s="28">
        <v>5</v>
      </c>
    </row>
    <row r="555" spans="5:6" ht="15">
      <c r="E555" s="28">
        <v>217.2549019607843</v>
      </c>
      <c r="F555" s="28">
        <v>5</v>
      </c>
    </row>
    <row r="556" spans="5:6" ht="15">
      <c r="E556" s="28">
        <v>217.2549019607843</v>
      </c>
      <c r="F556" s="28">
        <v>0</v>
      </c>
    </row>
    <row r="557" spans="5:6" ht="15">
      <c r="E557" s="28">
        <v>218.0392156862745</v>
      </c>
      <c r="F557" s="28">
        <v>0</v>
      </c>
    </row>
    <row r="558" spans="5:6" ht="15">
      <c r="E558" s="28">
        <v>218.0392156862745</v>
      </c>
      <c r="F558" s="28">
        <v>5</v>
      </c>
    </row>
    <row r="559" spans="5:6" ht="15">
      <c r="E559" s="28">
        <v>218.8235294117647</v>
      </c>
      <c r="F559" s="28">
        <v>5</v>
      </c>
    </row>
    <row r="560" spans="5:6" ht="15">
      <c r="E560" s="28">
        <v>218.8235294117647</v>
      </c>
      <c r="F560" s="28">
        <v>0</v>
      </c>
    </row>
    <row r="561" spans="5:6" ht="15">
      <c r="E561" s="28">
        <v>219.60784313725492</v>
      </c>
      <c r="F561" s="28">
        <v>0</v>
      </c>
    </row>
    <row r="562" spans="5:6" ht="15">
      <c r="E562" s="28">
        <v>219.60784313725492</v>
      </c>
      <c r="F562" s="28">
        <v>5</v>
      </c>
    </row>
    <row r="563" spans="5:6" ht="15">
      <c r="E563" s="28">
        <v>220.39215686274508</v>
      </c>
      <c r="F563" s="28">
        <v>5</v>
      </c>
    </row>
    <row r="564" spans="5:6" ht="15">
      <c r="E564" s="28">
        <v>220.39215686274508</v>
      </c>
      <c r="F564" s="28">
        <v>0</v>
      </c>
    </row>
    <row r="565" spans="5:6" ht="15">
      <c r="E565" s="28">
        <v>221.1764705882353</v>
      </c>
      <c r="F565" s="28">
        <v>0</v>
      </c>
    </row>
    <row r="566" spans="5:6" ht="15">
      <c r="E566" s="28">
        <v>221.1764705882353</v>
      </c>
      <c r="F566" s="28">
        <v>5</v>
      </c>
    </row>
    <row r="567" spans="5:6" ht="15">
      <c r="E567" s="28">
        <v>221.9607843137255</v>
      </c>
      <c r="F567" s="28">
        <v>5</v>
      </c>
    </row>
    <row r="568" spans="5:6" ht="15">
      <c r="E568" s="28">
        <v>221.9607843137255</v>
      </c>
      <c r="F568" s="28">
        <v>0</v>
      </c>
    </row>
    <row r="569" spans="5:6" ht="15">
      <c r="E569" s="28">
        <v>222.7450980392157</v>
      </c>
      <c r="F569" s="28">
        <v>0</v>
      </c>
    </row>
    <row r="570" spans="5:6" ht="15">
      <c r="E570" s="28">
        <v>222.7450980392157</v>
      </c>
      <c r="F570" s="28">
        <v>5</v>
      </c>
    </row>
    <row r="571" spans="5:6" ht="15">
      <c r="E571" s="28">
        <v>223.52941176470588</v>
      </c>
      <c r="F571" s="28">
        <v>5</v>
      </c>
    </row>
    <row r="572" spans="5:6" ht="15">
      <c r="E572" s="28">
        <v>223.52941176470588</v>
      </c>
      <c r="F572" s="28">
        <v>0</v>
      </c>
    </row>
    <row r="573" spans="5:6" ht="15">
      <c r="E573" s="28">
        <v>224.31372549019608</v>
      </c>
      <c r="F573" s="28">
        <v>0</v>
      </c>
    </row>
    <row r="574" spans="5:6" ht="15">
      <c r="E574" s="28">
        <v>224.31372549019608</v>
      </c>
      <c r="F574" s="28">
        <v>5</v>
      </c>
    </row>
    <row r="575" spans="5:6" ht="15">
      <c r="E575" s="28">
        <v>225.09803921568627</v>
      </c>
      <c r="F575" s="28">
        <v>5</v>
      </c>
    </row>
    <row r="576" spans="5:6" ht="15">
      <c r="E576" s="28">
        <v>225.09803921568627</v>
      </c>
      <c r="F576" s="28">
        <v>0</v>
      </c>
    </row>
    <row r="577" spans="5:6" ht="15">
      <c r="E577" s="28">
        <v>225.88235294117646</v>
      </c>
      <c r="F577" s="28">
        <v>0</v>
      </c>
    </row>
    <row r="578" spans="5:6" ht="15">
      <c r="E578" s="28">
        <v>225.88235294117646</v>
      </c>
      <c r="F578" s="28">
        <v>5</v>
      </c>
    </row>
    <row r="579" spans="5:6" ht="15">
      <c r="E579" s="28">
        <v>226.66666666666669</v>
      </c>
      <c r="F579" s="28">
        <v>5</v>
      </c>
    </row>
    <row r="580" spans="5:6" ht="15">
      <c r="E580" s="28">
        <v>226.66666666666669</v>
      </c>
      <c r="F580" s="28">
        <v>0</v>
      </c>
    </row>
    <row r="581" spans="5:6" ht="15">
      <c r="E581" s="28">
        <v>227.45098039215685</v>
      </c>
      <c r="F581" s="28">
        <v>0</v>
      </c>
    </row>
    <row r="582" spans="5:6" ht="15">
      <c r="E582" s="28">
        <v>227.45098039215685</v>
      </c>
      <c r="F582" s="28">
        <v>5</v>
      </c>
    </row>
    <row r="583" spans="5:6" ht="15">
      <c r="E583" s="28">
        <v>228.23529411764707</v>
      </c>
      <c r="F583" s="28">
        <v>5</v>
      </c>
    </row>
    <row r="584" spans="5:6" ht="15">
      <c r="E584" s="28">
        <v>228.23529411764707</v>
      </c>
      <c r="F584" s="28">
        <v>0</v>
      </c>
    </row>
    <row r="585" spans="5:6" ht="15">
      <c r="E585" s="28">
        <v>229.01960784313724</v>
      </c>
      <c r="F585" s="28">
        <v>0</v>
      </c>
    </row>
    <row r="586" spans="5:6" ht="15">
      <c r="E586" s="28">
        <v>229.01960784313724</v>
      </c>
      <c r="F586" s="28">
        <v>5</v>
      </c>
    </row>
    <row r="587" spans="5:6" ht="15">
      <c r="E587" s="28">
        <v>229.80392156862746</v>
      </c>
      <c r="F587" s="28">
        <v>5</v>
      </c>
    </row>
    <row r="588" spans="5:6" ht="15">
      <c r="E588" s="28">
        <v>229.80392156862746</v>
      </c>
      <c r="F588" s="28">
        <v>0</v>
      </c>
    </row>
    <row r="589" spans="5:6" ht="15">
      <c r="E589" s="28">
        <v>230.58823529411765</v>
      </c>
      <c r="F589" s="28">
        <v>0</v>
      </c>
    </row>
    <row r="590" spans="5:6" ht="15">
      <c r="E590" s="28">
        <v>230.58823529411765</v>
      </c>
      <c r="F590" s="28">
        <v>5</v>
      </c>
    </row>
    <row r="591" spans="5:6" ht="15">
      <c r="E591" s="28">
        <v>231.37254901960785</v>
      </c>
      <c r="F591" s="28">
        <v>5</v>
      </c>
    </row>
    <row r="592" spans="5:6" ht="15">
      <c r="E592" s="28">
        <v>231.37254901960785</v>
      </c>
      <c r="F592" s="28">
        <v>0</v>
      </c>
    </row>
    <row r="593" spans="5:6" ht="15">
      <c r="E593" s="28">
        <v>232.15686274509804</v>
      </c>
      <c r="F593" s="28">
        <v>0</v>
      </c>
    </row>
    <row r="594" spans="5:6" ht="15">
      <c r="E594" s="28">
        <v>232.15686274509804</v>
      </c>
      <c r="F594" s="28">
        <v>5</v>
      </c>
    </row>
    <row r="595" spans="5:6" ht="15">
      <c r="E595" s="28">
        <v>232.94117647058823</v>
      </c>
      <c r="F595" s="28">
        <v>5</v>
      </c>
    </row>
    <row r="596" spans="5:6" ht="15">
      <c r="E596" s="28">
        <v>232.94117647058823</v>
      </c>
      <c r="F596" s="28">
        <v>0</v>
      </c>
    </row>
    <row r="597" spans="5:6" ht="15">
      <c r="E597" s="28">
        <v>233.72549019607843</v>
      </c>
      <c r="F597" s="28">
        <v>0</v>
      </c>
    </row>
    <row r="598" spans="5:6" ht="15">
      <c r="E598" s="28">
        <v>233.72549019607843</v>
      </c>
      <c r="F598" s="28">
        <v>5</v>
      </c>
    </row>
    <row r="599" spans="5:6" ht="15">
      <c r="E599" s="28">
        <v>234.50980392156862</v>
      </c>
      <c r="F599" s="28">
        <v>5</v>
      </c>
    </row>
    <row r="600" spans="5:6" ht="15">
      <c r="E600" s="28">
        <v>234.50980392156862</v>
      </c>
      <c r="F600" s="28">
        <v>0</v>
      </c>
    </row>
    <row r="601" spans="5:6" ht="15">
      <c r="E601" s="28">
        <v>235.29411764705884</v>
      </c>
      <c r="F601" s="28">
        <v>0</v>
      </c>
    </row>
    <row r="602" spans="5:6" ht="15">
      <c r="E602" s="28">
        <v>235.29411764705884</v>
      </c>
      <c r="F602" s="28">
        <v>5</v>
      </c>
    </row>
    <row r="603" spans="5:6" ht="15">
      <c r="E603" s="28">
        <v>236.078431372549</v>
      </c>
      <c r="F603" s="28">
        <v>5</v>
      </c>
    </row>
    <row r="604" spans="5:6" ht="15">
      <c r="E604" s="28">
        <v>236.078431372549</v>
      </c>
      <c r="F604" s="28">
        <v>0</v>
      </c>
    </row>
    <row r="605" spans="5:6" ht="15">
      <c r="E605" s="28">
        <v>236.86274509803923</v>
      </c>
      <c r="F605" s="28">
        <v>0</v>
      </c>
    </row>
    <row r="606" spans="5:6" ht="15">
      <c r="E606" s="28">
        <v>236.86274509803923</v>
      </c>
      <c r="F606" s="28">
        <v>5</v>
      </c>
    </row>
    <row r="607" spans="5:6" ht="15">
      <c r="E607" s="28">
        <v>237.6470588235294</v>
      </c>
      <c r="F607" s="28">
        <v>5</v>
      </c>
    </row>
    <row r="608" spans="5:6" ht="15">
      <c r="E608" s="28">
        <v>237.6470588235294</v>
      </c>
      <c r="F608" s="28">
        <v>0</v>
      </c>
    </row>
    <row r="609" spans="5:6" ht="15">
      <c r="E609" s="28">
        <v>238.4313725490196</v>
      </c>
      <c r="F609" s="28">
        <v>0</v>
      </c>
    </row>
    <row r="610" spans="5:6" ht="15">
      <c r="E610" s="28">
        <v>238.4313725490196</v>
      </c>
      <c r="F610" s="28">
        <v>5</v>
      </c>
    </row>
    <row r="611" spans="5:6" ht="15">
      <c r="E611" s="28">
        <v>239.2156862745098</v>
      </c>
      <c r="F611" s="28">
        <v>5</v>
      </c>
    </row>
    <row r="612" spans="5:6" ht="15">
      <c r="E612" s="28">
        <v>239.2156862745098</v>
      </c>
      <c r="F612" s="28">
        <v>0</v>
      </c>
    </row>
    <row r="613" spans="5:6" ht="15">
      <c r="E613" s="28">
        <v>320</v>
      </c>
      <c r="F613" s="28">
        <v>0</v>
      </c>
    </row>
    <row r="614" spans="5:6" ht="15">
      <c r="E614" s="28">
        <v>320</v>
      </c>
      <c r="F614" s="28">
        <v>3</v>
      </c>
    </row>
    <row r="615" spans="5:6" ht="15">
      <c r="E615" s="28">
        <v>320.7843137254902</v>
      </c>
      <c r="F615" s="28">
        <v>3</v>
      </c>
    </row>
    <row r="616" spans="5:6" ht="15">
      <c r="E616" s="28">
        <v>320.7843137254902</v>
      </c>
      <c r="F616" s="28">
        <v>0</v>
      </c>
    </row>
    <row r="617" spans="5:6" ht="15">
      <c r="E617" s="28">
        <v>321.5686274509804</v>
      </c>
      <c r="F617" s="28">
        <v>0</v>
      </c>
    </row>
    <row r="618" spans="5:6" ht="15">
      <c r="E618" s="28">
        <v>321.5686274509804</v>
      </c>
      <c r="F618" s="28">
        <v>3</v>
      </c>
    </row>
    <row r="619" spans="5:6" ht="15">
      <c r="E619" s="28">
        <v>322.3529411764706</v>
      </c>
      <c r="F619" s="28">
        <v>3</v>
      </c>
    </row>
    <row r="620" spans="5:6" ht="15">
      <c r="E620" s="28">
        <v>322.3529411764706</v>
      </c>
      <c r="F620" s="28">
        <v>0</v>
      </c>
    </row>
    <row r="621" spans="5:6" ht="15">
      <c r="E621" s="28">
        <v>323.1372549019608</v>
      </c>
      <c r="F621" s="28">
        <v>0</v>
      </c>
    </row>
    <row r="622" spans="5:6" ht="15">
      <c r="E622" s="28">
        <v>323.1372549019608</v>
      </c>
      <c r="F622" s="28">
        <v>3</v>
      </c>
    </row>
    <row r="623" spans="5:6" ht="15">
      <c r="E623" s="28">
        <v>323.921568627451</v>
      </c>
      <c r="F623" s="28">
        <v>3</v>
      </c>
    </row>
    <row r="624" spans="5:6" ht="15">
      <c r="E624" s="28">
        <v>323.921568627451</v>
      </c>
      <c r="F624" s="28">
        <v>0</v>
      </c>
    </row>
    <row r="625" spans="5:6" ht="15">
      <c r="E625" s="28">
        <v>324.70588235294116</v>
      </c>
      <c r="F625" s="28">
        <v>0</v>
      </c>
    </row>
    <row r="626" spans="5:6" ht="15">
      <c r="E626" s="28">
        <v>324.70588235294116</v>
      </c>
      <c r="F626" s="28">
        <v>3</v>
      </c>
    </row>
    <row r="627" spans="5:6" ht="15">
      <c r="E627" s="28">
        <v>325.4901960784314</v>
      </c>
      <c r="F627" s="28">
        <v>3</v>
      </c>
    </row>
    <row r="628" spans="5:6" ht="15">
      <c r="E628" s="28">
        <v>325.4901960784314</v>
      </c>
      <c r="F628" s="28">
        <v>0</v>
      </c>
    </row>
    <row r="629" spans="5:6" ht="15">
      <c r="E629" s="28">
        <v>326.27450980392155</v>
      </c>
      <c r="F629" s="28">
        <v>0</v>
      </c>
    </row>
    <row r="630" spans="5:6" ht="15">
      <c r="E630" s="28">
        <v>326.27450980392155</v>
      </c>
      <c r="F630" s="28">
        <v>3</v>
      </c>
    </row>
    <row r="631" spans="5:6" ht="15">
      <c r="E631" s="28">
        <v>327.05882352941177</v>
      </c>
      <c r="F631" s="28">
        <v>3</v>
      </c>
    </row>
    <row r="632" spans="5:6" ht="15">
      <c r="E632" s="28">
        <v>327.05882352941177</v>
      </c>
      <c r="F632" s="28">
        <v>0</v>
      </c>
    </row>
    <row r="633" spans="5:6" ht="15">
      <c r="E633" s="28">
        <v>327.84313725490193</v>
      </c>
      <c r="F633" s="28">
        <v>0</v>
      </c>
    </row>
    <row r="634" spans="5:6" ht="15">
      <c r="E634" s="28">
        <v>327.84313725490193</v>
      </c>
      <c r="F634" s="28">
        <v>3</v>
      </c>
    </row>
    <row r="635" spans="5:6" ht="15">
      <c r="E635" s="28">
        <v>328.62745098039215</v>
      </c>
      <c r="F635" s="28">
        <v>3</v>
      </c>
    </row>
    <row r="636" spans="5:6" ht="15">
      <c r="E636" s="28">
        <v>328.62745098039215</v>
      </c>
      <c r="F636" s="28">
        <v>0</v>
      </c>
    </row>
    <row r="637" spans="5:6" ht="15">
      <c r="E637" s="28">
        <v>329.4117647058824</v>
      </c>
      <c r="F637" s="28">
        <v>0</v>
      </c>
    </row>
    <row r="638" spans="5:6" ht="15">
      <c r="E638" s="28">
        <v>329.4117647058824</v>
      </c>
      <c r="F638" s="28">
        <v>3</v>
      </c>
    </row>
    <row r="639" spans="5:6" ht="15">
      <c r="E639" s="28">
        <v>330.19607843137254</v>
      </c>
      <c r="F639" s="28">
        <v>3</v>
      </c>
    </row>
    <row r="640" spans="5:6" ht="15">
      <c r="E640" s="28">
        <v>330.19607843137254</v>
      </c>
      <c r="F640" s="28">
        <v>0</v>
      </c>
    </row>
    <row r="641" spans="5:6" ht="15">
      <c r="E641" s="28">
        <v>330.98039215686276</v>
      </c>
      <c r="F641" s="28">
        <v>0</v>
      </c>
    </row>
    <row r="642" spans="5:6" ht="15">
      <c r="E642" s="28">
        <v>330.98039215686276</v>
      </c>
      <c r="F642" s="28">
        <v>3</v>
      </c>
    </row>
    <row r="643" spans="5:6" ht="15">
      <c r="E643" s="28">
        <v>331.7647058823529</v>
      </c>
      <c r="F643" s="28">
        <v>3</v>
      </c>
    </row>
    <row r="644" spans="5:6" ht="15">
      <c r="E644" s="28">
        <v>331.7647058823529</v>
      </c>
      <c r="F644" s="28">
        <v>0</v>
      </c>
    </row>
    <row r="645" spans="5:6" ht="15">
      <c r="E645" s="28">
        <v>332.54901960784315</v>
      </c>
      <c r="F645" s="28">
        <v>0</v>
      </c>
    </row>
    <row r="646" spans="5:6" ht="15">
      <c r="E646" s="28">
        <v>332.54901960784315</v>
      </c>
      <c r="F646" s="28">
        <v>3</v>
      </c>
    </row>
    <row r="647" spans="5:6" ht="15">
      <c r="E647" s="28">
        <v>333.3333333333333</v>
      </c>
      <c r="F647" s="28">
        <v>3</v>
      </c>
    </row>
    <row r="648" spans="5:6" ht="15">
      <c r="E648" s="28">
        <v>333.3333333333333</v>
      </c>
      <c r="F648" s="28">
        <v>0</v>
      </c>
    </row>
    <row r="649" spans="5:6" ht="15">
      <c r="E649" s="28">
        <v>334.11764705882354</v>
      </c>
      <c r="F649" s="28">
        <v>0</v>
      </c>
    </row>
    <row r="650" spans="5:6" ht="15">
      <c r="E650" s="28">
        <v>334.11764705882354</v>
      </c>
      <c r="F650" s="28">
        <v>3</v>
      </c>
    </row>
    <row r="651" spans="5:6" ht="15">
      <c r="E651" s="28">
        <v>334.9019607843137</v>
      </c>
      <c r="F651" s="28">
        <v>3</v>
      </c>
    </row>
    <row r="652" spans="5:6" ht="15">
      <c r="E652" s="28">
        <v>334.9019607843137</v>
      </c>
      <c r="F652" s="28">
        <v>0</v>
      </c>
    </row>
    <row r="653" spans="5:6" ht="15">
      <c r="E653" s="28">
        <v>335.6862745098039</v>
      </c>
      <c r="F653" s="28">
        <v>0</v>
      </c>
    </row>
    <row r="654" spans="5:6" ht="15">
      <c r="E654" s="28">
        <v>335.6862745098039</v>
      </c>
      <c r="F654" s="28">
        <v>3</v>
      </c>
    </row>
    <row r="655" spans="5:6" ht="15">
      <c r="E655" s="28">
        <v>336.47058823529414</v>
      </c>
      <c r="F655" s="28">
        <v>3</v>
      </c>
    </row>
    <row r="656" spans="5:6" ht="15">
      <c r="E656" s="28">
        <v>336.47058823529414</v>
      </c>
      <c r="F656" s="28">
        <v>0</v>
      </c>
    </row>
    <row r="657" spans="5:6" ht="15">
      <c r="E657" s="28">
        <v>337.2549019607843</v>
      </c>
      <c r="F657" s="28">
        <v>0</v>
      </c>
    </row>
    <row r="658" spans="5:6" ht="15">
      <c r="E658" s="28">
        <v>337.2549019607843</v>
      </c>
      <c r="F658" s="28">
        <v>3</v>
      </c>
    </row>
    <row r="659" spans="5:6" ht="15">
      <c r="E659" s="28">
        <v>338.03921568627453</v>
      </c>
      <c r="F659" s="28">
        <v>3</v>
      </c>
    </row>
    <row r="660" spans="5:6" ht="15">
      <c r="E660" s="28">
        <v>338.03921568627453</v>
      </c>
      <c r="F660" s="28">
        <v>0</v>
      </c>
    </row>
    <row r="661" spans="5:6" ht="15">
      <c r="E661" s="28">
        <v>338.8235294117647</v>
      </c>
      <c r="F661" s="28">
        <v>0</v>
      </c>
    </row>
    <row r="662" spans="5:6" ht="15">
      <c r="E662" s="28">
        <v>338.8235294117647</v>
      </c>
      <c r="F662" s="28">
        <v>3</v>
      </c>
    </row>
    <row r="663" spans="5:6" ht="15">
      <c r="E663" s="28">
        <v>339.6078431372549</v>
      </c>
      <c r="F663" s="28">
        <v>3</v>
      </c>
    </row>
    <row r="664" spans="5:6" ht="15">
      <c r="E664" s="28">
        <v>339.6078431372549</v>
      </c>
      <c r="F664" s="28">
        <v>0</v>
      </c>
    </row>
    <row r="665" spans="5:6" ht="15">
      <c r="E665" s="28">
        <v>340.3921568627451</v>
      </c>
      <c r="F665" s="28">
        <v>0</v>
      </c>
    </row>
    <row r="666" spans="5:6" ht="15">
      <c r="E666" s="28">
        <v>340.3921568627451</v>
      </c>
      <c r="F666" s="28">
        <v>3</v>
      </c>
    </row>
    <row r="667" spans="5:6" ht="15">
      <c r="E667" s="28">
        <v>341.1764705882353</v>
      </c>
      <c r="F667" s="28">
        <v>3</v>
      </c>
    </row>
    <row r="668" spans="5:6" ht="15">
      <c r="E668" s="28">
        <v>341.1764705882353</v>
      </c>
      <c r="F668" s="28">
        <v>0</v>
      </c>
    </row>
    <row r="669" spans="5:6" ht="15">
      <c r="E669" s="28">
        <v>341.96078431372547</v>
      </c>
      <c r="F669" s="28">
        <v>0</v>
      </c>
    </row>
    <row r="670" spans="5:6" ht="15">
      <c r="E670" s="28">
        <v>341.96078431372547</v>
      </c>
      <c r="F670" s="28">
        <v>3</v>
      </c>
    </row>
    <row r="671" spans="5:6" ht="15">
      <c r="E671" s="28">
        <v>342.7450980392157</v>
      </c>
      <c r="F671" s="28">
        <v>3</v>
      </c>
    </row>
    <row r="672" spans="5:6" ht="15">
      <c r="E672" s="28">
        <v>342.7450980392157</v>
      </c>
      <c r="F672" s="28">
        <v>0</v>
      </c>
    </row>
    <row r="673" spans="5:6" ht="15">
      <c r="E673" s="28">
        <v>343.52941176470586</v>
      </c>
      <c r="F673" s="28">
        <v>0</v>
      </c>
    </row>
    <row r="674" spans="5:6" ht="15">
      <c r="E674" s="28">
        <v>343.52941176470586</v>
      </c>
      <c r="F674" s="28">
        <v>3</v>
      </c>
    </row>
    <row r="675" spans="5:6" ht="15">
      <c r="E675" s="28">
        <v>344.3137254901961</v>
      </c>
      <c r="F675" s="28">
        <v>3</v>
      </c>
    </row>
    <row r="676" spans="5:6" ht="15">
      <c r="E676" s="28">
        <v>344.3137254901961</v>
      </c>
      <c r="F676" s="28">
        <v>0</v>
      </c>
    </row>
    <row r="677" spans="5:6" ht="15">
      <c r="E677" s="28">
        <v>345.0980392156863</v>
      </c>
      <c r="F677" s="28">
        <v>0</v>
      </c>
    </row>
    <row r="678" spans="5:6" ht="15">
      <c r="E678" s="28">
        <v>345.0980392156863</v>
      </c>
      <c r="F678" s="28">
        <v>3</v>
      </c>
    </row>
    <row r="679" spans="5:6" ht="15">
      <c r="E679" s="28">
        <v>345.88235294117646</v>
      </c>
      <c r="F679" s="28">
        <v>3</v>
      </c>
    </row>
    <row r="680" spans="5:6" ht="15">
      <c r="E680" s="28">
        <v>345.88235294117646</v>
      </c>
      <c r="F680" s="28">
        <v>0</v>
      </c>
    </row>
    <row r="681" spans="5:6" ht="15">
      <c r="E681" s="28">
        <v>346.6666666666667</v>
      </c>
      <c r="F681" s="28">
        <v>0</v>
      </c>
    </row>
    <row r="682" spans="5:6" ht="15">
      <c r="E682" s="28">
        <v>346.6666666666667</v>
      </c>
      <c r="F682" s="28">
        <v>3</v>
      </c>
    </row>
    <row r="683" spans="5:6" ht="15">
      <c r="E683" s="28">
        <v>347.45098039215685</v>
      </c>
      <c r="F683" s="28">
        <v>3</v>
      </c>
    </row>
    <row r="684" spans="5:6" ht="15">
      <c r="E684" s="28">
        <v>347.45098039215685</v>
      </c>
      <c r="F684" s="28">
        <v>0</v>
      </c>
    </row>
    <row r="685" spans="5:6" ht="15">
      <c r="E685" s="28">
        <v>348.2352941176471</v>
      </c>
      <c r="F685" s="28">
        <v>0</v>
      </c>
    </row>
    <row r="686" spans="5:6" ht="15">
      <c r="E686" s="28">
        <v>348.2352941176471</v>
      </c>
      <c r="F686" s="28">
        <v>3</v>
      </c>
    </row>
    <row r="687" spans="5:6" ht="15">
      <c r="E687" s="28">
        <v>349.01960784313724</v>
      </c>
      <c r="F687" s="28">
        <v>3</v>
      </c>
    </row>
    <row r="688" spans="5:6" ht="15">
      <c r="E688" s="28">
        <v>349.01960784313724</v>
      </c>
      <c r="F688" s="28">
        <v>0</v>
      </c>
    </row>
    <row r="689" spans="5:6" ht="15">
      <c r="E689" s="28">
        <v>349.80392156862746</v>
      </c>
      <c r="F689" s="28">
        <v>0</v>
      </c>
    </row>
    <row r="690" spans="5:6" ht="15">
      <c r="E690" s="28">
        <v>349.80392156862746</v>
      </c>
      <c r="F690" s="28">
        <v>3</v>
      </c>
    </row>
    <row r="691" spans="5:6" ht="15">
      <c r="E691" s="28">
        <v>350.5882352941176</v>
      </c>
      <c r="F691" s="28">
        <v>3</v>
      </c>
    </row>
    <row r="692" spans="5:6" ht="15">
      <c r="E692" s="28">
        <v>350.5882352941176</v>
      </c>
      <c r="F692" s="28">
        <v>0</v>
      </c>
    </row>
    <row r="693" spans="5:6" ht="15">
      <c r="E693" s="28">
        <v>351.37254901960785</v>
      </c>
      <c r="F693" s="28">
        <v>0</v>
      </c>
    </row>
    <row r="694" spans="5:6" ht="15">
      <c r="E694" s="28">
        <v>351.37254901960785</v>
      </c>
      <c r="F694" s="28">
        <v>3</v>
      </c>
    </row>
    <row r="695" spans="5:6" ht="15">
      <c r="E695" s="28">
        <v>352.156862745098</v>
      </c>
      <c r="F695" s="28">
        <v>3</v>
      </c>
    </row>
    <row r="696" spans="5:6" ht="15">
      <c r="E696" s="28">
        <v>352.156862745098</v>
      </c>
      <c r="F696" s="28">
        <v>0</v>
      </c>
    </row>
    <row r="697" spans="5:6" ht="15">
      <c r="E697" s="28">
        <v>352.94117647058823</v>
      </c>
      <c r="F697" s="28">
        <v>0</v>
      </c>
    </row>
    <row r="698" spans="5:6" ht="15">
      <c r="E698" s="28">
        <v>352.94117647058823</v>
      </c>
      <c r="F698" s="28">
        <v>3</v>
      </c>
    </row>
    <row r="699" spans="5:6" ht="15">
      <c r="E699" s="28">
        <v>353.72549019607845</v>
      </c>
      <c r="F699" s="28">
        <v>3</v>
      </c>
    </row>
    <row r="700" spans="5:6" ht="15">
      <c r="E700" s="28">
        <v>353.72549019607845</v>
      </c>
      <c r="F700" s="28">
        <v>0</v>
      </c>
    </row>
    <row r="701" spans="5:6" ht="15">
      <c r="E701" s="28">
        <v>354.5098039215686</v>
      </c>
      <c r="F701" s="28">
        <v>0</v>
      </c>
    </row>
    <row r="702" spans="5:6" ht="15">
      <c r="E702" s="28">
        <v>354.5098039215686</v>
      </c>
      <c r="F702" s="28">
        <v>3</v>
      </c>
    </row>
    <row r="703" spans="5:6" ht="15">
      <c r="E703" s="28">
        <v>355.29411764705884</v>
      </c>
      <c r="F703" s="28">
        <v>3</v>
      </c>
    </row>
    <row r="704" spans="5:6" ht="15">
      <c r="E704" s="28">
        <v>355.29411764705884</v>
      </c>
      <c r="F704" s="28">
        <v>0</v>
      </c>
    </row>
    <row r="705" spans="5:6" ht="15">
      <c r="E705" s="28">
        <v>356.078431372549</v>
      </c>
      <c r="F705" s="28">
        <v>0</v>
      </c>
    </row>
    <row r="706" spans="5:6" ht="15">
      <c r="E706" s="28">
        <v>356.078431372549</v>
      </c>
      <c r="F706" s="28">
        <v>3</v>
      </c>
    </row>
    <row r="707" spans="5:6" ht="15">
      <c r="E707" s="28">
        <v>356.8627450980392</v>
      </c>
      <c r="F707" s="28">
        <v>3</v>
      </c>
    </row>
    <row r="708" spans="5:6" ht="15">
      <c r="E708" s="28">
        <v>356.8627450980392</v>
      </c>
      <c r="F708" s="28">
        <v>0</v>
      </c>
    </row>
    <row r="709" spans="5:6" ht="15">
      <c r="E709" s="28">
        <v>357.6470588235294</v>
      </c>
      <c r="F709" s="28">
        <v>0</v>
      </c>
    </row>
    <row r="710" spans="5:6" ht="15">
      <c r="E710" s="28">
        <v>357.6470588235294</v>
      </c>
      <c r="F710" s="28">
        <v>3</v>
      </c>
    </row>
    <row r="711" spans="5:6" ht="15">
      <c r="E711" s="28">
        <v>358.4313725490196</v>
      </c>
      <c r="F711" s="28">
        <v>3</v>
      </c>
    </row>
    <row r="712" spans="5:6" ht="15">
      <c r="E712" s="28">
        <v>358.4313725490196</v>
      </c>
      <c r="F712" s="28">
        <v>0</v>
      </c>
    </row>
    <row r="713" spans="5:6" ht="15">
      <c r="E713" s="28">
        <v>359.21568627450984</v>
      </c>
      <c r="F713" s="28">
        <v>0</v>
      </c>
    </row>
    <row r="714" spans="5:6" ht="15">
      <c r="E714" s="28">
        <v>359.21568627450984</v>
      </c>
      <c r="F714" s="28">
        <v>3</v>
      </c>
    </row>
    <row r="715" spans="5:6" ht="15">
      <c r="E715" s="28">
        <v>360</v>
      </c>
      <c r="F715" s="28">
        <v>3</v>
      </c>
    </row>
    <row r="716" spans="5:6" ht="15">
      <c r="E716" s="28">
        <v>360</v>
      </c>
      <c r="F716" s="28">
        <v>0</v>
      </c>
    </row>
    <row r="717" spans="5:6" ht="15">
      <c r="E717" s="28">
        <v>360.78431372549016</v>
      </c>
      <c r="F717" s="28">
        <v>0</v>
      </c>
    </row>
    <row r="718" spans="5:6" ht="15">
      <c r="E718" s="28">
        <v>360.78431372549016</v>
      </c>
      <c r="F718" s="28">
        <v>3</v>
      </c>
    </row>
    <row r="719" spans="5:6" ht="15">
      <c r="E719" s="28">
        <v>361.5686274509804</v>
      </c>
      <c r="F719" s="28">
        <v>3</v>
      </c>
    </row>
    <row r="720" spans="5:6" ht="15">
      <c r="E720" s="28">
        <v>361.5686274509804</v>
      </c>
      <c r="F720" s="28">
        <v>0</v>
      </c>
    </row>
    <row r="721" spans="5:6" ht="15">
      <c r="E721" s="28">
        <v>362.3529411764706</v>
      </c>
      <c r="F721" s="28">
        <v>0</v>
      </c>
    </row>
    <row r="722" spans="5:6" ht="15">
      <c r="E722" s="28">
        <v>362.3529411764706</v>
      </c>
      <c r="F722" s="28">
        <v>3</v>
      </c>
    </row>
    <row r="723" spans="5:6" ht="15">
      <c r="E723" s="28">
        <v>363.1372549019608</v>
      </c>
      <c r="F723" s="28">
        <v>3</v>
      </c>
    </row>
    <row r="724" spans="5:6" ht="15">
      <c r="E724" s="28">
        <v>363.1372549019608</v>
      </c>
      <c r="F724" s="28">
        <v>0</v>
      </c>
    </row>
    <row r="725" spans="5:6" ht="15">
      <c r="E725" s="28">
        <v>363.921568627451</v>
      </c>
      <c r="F725" s="28">
        <v>0</v>
      </c>
    </row>
    <row r="726" spans="5:6" ht="15">
      <c r="E726" s="28">
        <v>363.921568627451</v>
      </c>
      <c r="F726" s="28">
        <v>3</v>
      </c>
    </row>
    <row r="727" spans="5:6" ht="15">
      <c r="E727" s="28">
        <v>364.70588235294116</v>
      </c>
      <c r="F727" s="28">
        <v>3</v>
      </c>
    </row>
    <row r="728" spans="5:6" ht="15">
      <c r="E728" s="28">
        <v>364.70588235294116</v>
      </c>
      <c r="F728" s="28">
        <v>0</v>
      </c>
    </row>
    <row r="729" spans="5:6" ht="15">
      <c r="E729" s="28">
        <v>365.4901960784314</v>
      </c>
      <c r="F729" s="28">
        <v>0</v>
      </c>
    </row>
    <row r="730" spans="5:6" ht="15">
      <c r="E730" s="28">
        <v>365.4901960784314</v>
      </c>
      <c r="F730" s="28">
        <v>3</v>
      </c>
    </row>
    <row r="731" spans="5:6" ht="15">
      <c r="E731" s="28">
        <v>366.27450980392155</v>
      </c>
      <c r="F731" s="28">
        <v>3</v>
      </c>
    </row>
    <row r="732" spans="5:6" ht="15">
      <c r="E732" s="28">
        <v>366.27450980392155</v>
      </c>
      <c r="F732" s="28">
        <v>0</v>
      </c>
    </row>
    <row r="733" spans="5:6" ht="15">
      <c r="E733" s="28">
        <v>367.05882352941177</v>
      </c>
      <c r="F733" s="28">
        <v>0</v>
      </c>
    </row>
    <row r="734" spans="5:6" ht="15">
      <c r="E734" s="28">
        <v>367.05882352941177</v>
      </c>
      <c r="F734" s="28">
        <v>3</v>
      </c>
    </row>
    <row r="735" spans="5:6" ht="15">
      <c r="E735" s="28">
        <v>367.843137254902</v>
      </c>
      <c r="F735" s="28">
        <v>3</v>
      </c>
    </row>
    <row r="736" spans="5:6" ht="15">
      <c r="E736" s="28">
        <v>367.843137254902</v>
      </c>
      <c r="F736" s="28">
        <v>0</v>
      </c>
    </row>
    <row r="737" spans="5:6" ht="15">
      <c r="E737" s="28">
        <v>368.62745098039215</v>
      </c>
      <c r="F737" s="28">
        <v>0</v>
      </c>
    </row>
    <row r="738" spans="5:6" ht="15">
      <c r="E738" s="28">
        <v>368.62745098039215</v>
      </c>
      <c r="F738" s="28">
        <v>3</v>
      </c>
    </row>
    <row r="739" spans="5:6" ht="15">
      <c r="E739" s="28">
        <v>369.4117647058824</v>
      </c>
      <c r="F739" s="28">
        <v>3</v>
      </c>
    </row>
    <row r="740" spans="5:6" ht="15">
      <c r="E740" s="28">
        <v>369.4117647058824</v>
      </c>
      <c r="F740" s="28">
        <v>0</v>
      </c>
    </row>
    <row r="741" spans="5:6" ht="15">
      <c r="E741" s="28">
        <v>370.19607843137254</v>
      </c>
      <c r="F741" s="28">
        <v>0</v>
      </c>
    </row>
    <row r="742" spans="5:6" ht="15">
      <c r="E742" s="28">
        <v>370.19607843137254</v>
      </c>
      <c r="F742" s="28">
        <v>3</v>
      </c>
    </row>
    <row r="743" spans="5:6" ht="15">
      <c r="E743" s="28">
        <v>370.98039215686276</v>
      </c>
      <c r="F743" s="28">
        <v>3</v>
      </c>
    </row>
    <row r="744" spans="5:6" ht="15">
      <c r="E744" s="28">
        <v>370.98039215686276</v>
      </c>
      <c r="F744" s="28">
        <v>0</v>
      </c>
    </row>
    <row r="745" spans="5:6" ht="15">
      <c r="E745" s="28">
        <v>371.7647058823529</v>
      </c>
      <c r="F745" s="28">
        <v>0</v>
      </c>
    </row>
    <row r="746" spans="5:6" ht="15">
      <c r="E746" s="28">
        <v>371.7647058823529</v>
      </c>
      <c r="F746" s="28">
        <v>3</v>
      </c>
    </row>
    <row r="747" spans="5:6" ht="15">
      <c r="E747" s="28">
        <v>372.54901960784315</v>
      </c>
      <c r="F747" s="28">
        <v>3</v>
      </c>
    </row>
    <row r="748" spans="5:6" ht="15">
      <c r="E748" s="28">
        <v>372.54901960784315</v>
      </c>
      <c r="F748" s="28">
        <v>0</v>
      </c>
    </row>
    <row r="749" spans="5:6" ht="15">
      <c r="E749" s="28">
        <v>373.3333333333333</v>
      </c>
      <c r="F749" s="28">
        <v>0</v>
      </c>
    </row>
    <row r="750" spans="5:6" ht="15">
      <c r="E750" s="28">
        <v>373.3333333333333</v>
      </c>
      <c r="F750" s="28">
        <v>3</v>
      </c>
    </row>
    <row r="751" spans="5:6" ht="15">
      <c r="E751" s="28">
        <v>374.11764705882354</v>
      </c>
      <c r="F751" s="28">
        <v>3</v>
      </c>
    </row>
    <row r="752" spans="5:6" ht="15">
      <c r="E752" s="28">
        <v>374.11764705882354</v>
      </c>
      <c r="F752" s="28">
        <v>0</v>
      </c>
    </row>
    <row r="753" spans="5:6" ht="15">
      <c r="E753" s="28">
        <v>374.9019607843137</v>
      </c>
      <c r="F753" s="28">
        <v>0</v>
      </c>
    </row>
    <row r="754" spans="5:6" ht="15">
      <c r="E754" s="28">
        <v>374.9019607843137</v>
      </c>
      <c r="F754" s="28">
        <v>3</v>
      </c>
    </row>
    <row r="755" spans="5:6" ht="15">
      <c r="E755" s="28">
        <v>375.6862745098039</v>
      </c>
      <c r="F755" s="28">
        <v>3</v>
      </c>
    </row>
    <row r="756" spans="5:6" ht="15">
      <c r="E756" s="28">
        <v>375.6862745098039</v>
      </c>
      <c r="F756" s="28">
        <v>0</v>
      </c>
    </row>
    <row r="757" spans="5:6" ht="15">
      <c r="E757" s="28">
        <v>376.47058823529414</v>
      </c>
      <c r="F757" s="28">
        <v>0</v>
      </c>
    </row>
    <row r="758" spans="5:6" ht="15">
      <c r="E758" s="28">
        <v>376.47058823529414</v>
      </c>
      <c r="F758" s="28">
        <v>3</v>
      </c>
    </row>
    <row r="759" spans="5:6" ht="15">
      <c r="E759" s="28">
        <v>377.2549019607843</v>
      </c>
      <c r="F759" s="28">
        <v>3</v>
      </c>
    </row>
    <row r="760" spans="5:6" ht="15">
      <c r="E760" s="28">
        <v>377.2549019607843</v>
      </c>
      <c r="F760" s="28">
        <v>0</v>
      </c>
    </row>
    <row r="761" spans="5:6" ht="15">
      <c r="E761" s="28">
        <v>378.03921568627453</v>
      </c>
      <c r="F761" s="28">
        <v>0</v>
      </c>
    </row>
    <row r="762" spans="5:6" ht="15">
      <c r="E762" s="28">
        <v>378.03921568627453</v>
      </c>
      <c r="F762" s="28">
        <v>3</v>
      </c>
    </row>
    <row r="763" spans="5:6" ht="15">
      <c r="E763" s="28">
        <v>378.8235294117647</v>
      </c>
      <c r="F763" s="28">
        <v>3</v>
      </c>
    </row>
    <row r="764" spans="5:6" ht="15">
      <c r="E764" s="28">
        <v>378.8235294117647</v>
      </c>
      <c r="F764" s="28">
        <v>0</v>
      </c>
    </row>
    <row r="765" spans="5:6" ht="15">
      <c r="E765" s="28">
        <v>379.6078431372549</v>
      </c>
      <c r="F765" s="28">
        <v>0</v>
      </c>
    </row>
    <row r="766" spans="5:6" ht="15">
      <c r="E766" s="28">
        <v>379.6078431372549</v>
      </c>
      <c r="F766" s="28">
        <v>3</v>
      </c>
    </row>
    <row r="767" spans="5:6" ht="15">
      <c r="E767" s="28">
        <v>380.3921568627451</v>
      </c>
      <c r="F767" s="28">
        <v>3</v>
      </c>
    </row>
    <row r="768" spans="5:6" ht="15">
      <c r="E768" s="28">
        <v>380.3921568627451</v>
      </c>
      <c r="F768" s="28">
        <v>0</v>
      </c>
    </row>
    <row r="769" spans="5:6" ht="15">
      <c r="E769" s="28">
        <v>381.1764705882353</v>
      </c>
      <c r="F769" s="28">
        <v>0</v>
      </c>
    </row>
    <row r="770" spans="5:6" ht="15">
      <c r="E770" s="28">
        <v>381.1764705882353</v>
      </c>
      <c r="F770" s="28">
        <v>3</v>
      </c>
    </row>
    <row r="771" spans="5:6" ht="15">
      <c r="E771" s="28">
        <v>381.96078431372547</v>
      </c>
      <c r="F771" s="28">
        <v>3</v>
      </c>
    </row>
    <row r="772" spans="5:6" ht="15">
      <c r="E772" s="28">
        <v>381.96078431372547</v>
      </c>
      <c r="F772" s="28">
        <v>0</v>
      </c>
    </row>
    <row r="773" spans="5:6" ht="15">
      <c r="E773" s="28">
        <v>382.7450980392157</v>
      </c>
      <c r="F773" s="28">
        <v>0</v>
      </c>
    </row>
    <row r="774" spans="5:6" ht="15">
      <c r="E774" s="28">
        <v>382.7450980392157</v>
      </c>
      <c r="F774" s="28">
        <v>3</v>
      </c>
    </row>
    <row r="775" spans="5:6" ht="15">
      <c r="E775" s="28">
        <v>383.52941176470586</v>
      </c>
      <c r="F775" s="28">
        <v>3</v>
      </c>
    </row>
    <row r="776" spans="5:6" ht="15">
      <c r="E776" s="28">
        <v>383.52941176470586</v>
      </c>
      <c r="F776" s="28">
        <v>0</v>
      </c>
    </row>
    <row r="777" spans="5:6" ht="15">
      <c r="E777" s="28">
        <v>384.3137254901961</v>
      </c>
      <c r="F777" s="28">
        <v>0</v>
      </c>
    </row>
    <row r="778" spans="5:6" ht="15">
      <c r="E778" s="28">
        <v>384.3137254901961</v>
      </c>
      <c r="F778" s="28">
        <v>3</v>
      </c>
    </row>
    <row r="779" spans="5:6" ht="15">
      <c r="E779" s="28">
        <v>385.0980392156863</v>
      </c>
      <c r="F779" s="28">
        <v>3</v>
      </c>
    </row>
    <row r="780" spans="5:6" ht="15">
      <c r="E780" s="28">
        <v>385.0980392156863</v>
      </c>
      <c r="F780" s="28">
        <v>0</v>
      </c>
    </row>
    <row r="781" spans="5:6" ht="15">
      <c r="E781" s="28">
        <v>385.88235294117646</v>
      </c>
      <c r="F781" s="28">
        <v>0</v>
      </c>
    </row>
    <row r="782" spans="5:6" ht="15">
      <c r="E782" s="28">
        <v>385.88235294117646</v>
      </c>
      <c r="F782" s="28">
        <v>3</v>
      </c>
    </row>
    <row r="783" spans="5:6" ht="15">
      <c r="E783" s="28">
        <v>386.6666666666667</v>
      </c>
      <c r="F783" s="28">
        <v>3</v>
      </c>
    </row>
    <row r="784" spans="5:6" ht="15">
      <c r="E784" s="28">
        <v>386.6666666666667</v>
      </c>
      <c r="F784" s="28">
        <v>0</v>
      </c>
    </row>
    <row r="785" spans="5:6" ht="15">
      <c r="E785" s="28">
        <v>387.45098039215685</v>
      </c>
      <c r="F785" s="28">
        <v>0</v>
      </c>
    </row>
    <row r="786" spans="5:6" ht="15">
      <c r="E786" s="28">
        <v>387.45098039215685</v>
      </c>
      <c r="F786" s="28">
        <v>3</v>
      </c>
    </row>
    <row r="787" spans="5:6" ht="15">
      <c r="E787" s="28">
        <v>388.2352941176471</v>
      </c>
      <c r="F787" s="28">
        <v>3</v>
      </c>
    </row>
    <row r="788" spans="5:6" ht="15">
      <c r="E788" s="28">
        <v>388.2352941176471</v>
      </c>
      <c r="F788" s="28">
        <v>0</v>
      </c>
    </row>
    <row r="789" spans="5:6" ht="15">
      <c r="E789" s="28">
        <v>389.01960784313724</v>
      </c>
      <c r="F789" s="28">
        <v>0</v>
      </c>
    </row>
    <row r="790" spans="5:6" ht="15">
      <c r="E790" s="28">
        <v>389.01960784313724</v>
      </c>
      <c r="F790" s="28">
        <v>3</v>
      </c>
    </row>
    <row r="791" spans="5:6" ht="15">
      <c r="E791" s="28">
        <v>389.80392156862746</v>
      </c>
      <c r="F791" s="28">
        <v>3</v>
      </c>
    </row>
    <row r="792" spans="5:6" ht="15">
      <c r="E792" s="28">
        <v>389.80392156862746</v>
      </c>
      <c r="F792" s="28">
        <v>0</v>
      </c>
    </row>
    <row r="793" spans="5:6" ht="15">
      <c r="E793" s="28">
        <v>390.5882352941177</v>
      </c>
      <c r="F793" s="28">
        <v>0</v>
      </c>
    </row>
    <row r="794" spans="5:6" ht="15">
      <c r="E794" s="28">
        <v>390.5882352941177</v>
      </c>
      <c r="F794" s="28">
        <v>3</v>
      </c>
    </row>
    <row r="795" spans="5:6" ht="15">
      <c r="E795" s="28">
        <v>391.37254901960785</v>
      </c>
      <c r="F795" s="28">
        <v>3</v>
      </c>
    </row>
    <row r="796" spans="5:6" ht="15">
      <c r="E796" s="28">
        <v>391.37254901960785</v>
      </c>
      <c r="F796" s="28">
        <v>0</v>
      </c>
    </row>
    <row r="797" spans="5:6" ht="15">
      <c r="E797" s="28">
        <v>392.156862745098</v>
      </c>
      <c r="F797" s="28">
        <v>0</v>
      </c>
    </row>
    <row r="798" spans="5:6" ht="15">
      <c r="E798" s="28">
        <v>392.156862745098</v>
      </c>
      <c r="F798" s="28">
        <v>3</v>
      </c>
    </row>
    <row r="799" spans="5:6" ht="15">
      <c r="E799" s="28">
        <v>392.94117647058823</v>
      </c>
      <c r="F799" s="28">
        <v>3</v>
      </c>
    </row>
    <row r="800" spans="5:6" ht="15">
      <c r="E800" s="28">
        <v>392.94117647058823</v>
      </c>
      <c r="F800" s="28">
        <v>0</v>
      </c>
    </row>
    <row r="801" spans="5:6" ht="15">
      <c r="E801" s="28">
        <v>393.72549019607845</v>
      </c>
      <c r="F801" s="28">
        <v>0</v>
      </c>
    </row>
    <row r="802" spans="5:6" ht="15">
      <c r="E802" s="28">
        <v>393.72549019607845</v>
      </c>
      <c r="F802" s="28">
        <v>3</v>
      </c>
    </row>
    <row r="803" spans="5:6" ht="15">
      <c r="E803" s="28">
        <v>394.5098039215686</v>
      </c>
      <c r="F803" s="28">
        <v>3</v>
      </c>
    </row>
    <row r="804" spans="5:6" ht="15">
      <c r="E804" s="28">
        <v>394.5098039215686</v>
      </c>
      <c r="F804" s="28">
        <v>0</v>
      </c>
    </row>
    <row r="805" spans="5:6" ht="15">
      <c r="E805" s="28">
        <v>395.29411764705884</v>
      </c>
      <c r="F805" s="28">
        <v>0</v>
      </c>
    </row>
    <row r="806" spans="5:6" ht="15">
      <c r="E806" s="28">
        <v>395.29411764705884</v>
      </c>
      <c r="F806" s="28">
        <v>3</v>
      </c>
    </row>
    <row r="807" spans="5:6" ht="15">
      <c r="E807" s="28">
        <v>396.078431372549</v>
      </c>
      <c r="F807" s="28">
        <v>3</v>
      </c>
    </row>
    <row r="808" spans="5:6" ht="15">
      <c r="E808" s="28">
        <v>396.078431372549</v>
      </c>
      <c r="F808" s="28">
        <v>0</v>
      </c>
    </row>
    <row r="809" spans="5:6" ht="15">
      <c r="E809" s="28">
        <v>396.8627450980392</v>
      </c>
      <c r="F809" s="28">
        <v>0</v>
      </c>
    </row>
    <row r="810" spans="5:6" ht="15">
      <c r="E810" s="28">
        <v>396.8627450980392</v>
      </c>
      <c r="F810" s="28">
        <v>3</v>
      </c>
    </row>
    <row r="811" spans="5:6" ht="15">
      <c r="E811" s="28">
        <v>397.6470588235294</v>
      </c>
      <c r="F811" s="28">
        <v>3</v>
      </c>
    </row>
    <row r="812" spans="5:6" ht="15">
      <c r="E812" s="28">
        <v>397.6470588235294</v>
      </c>
      <c r="F812" s="28">
        <v>0</v>
      </c>
    </row>
    <row r="813" spans="5:6" ht="15">
      <c r="E813" s="28">
        <v>398.4313725490196</v>
      </c>
      <c r="F813" s="28">
        <v>0</v>
      </c>
    </row>
    <row r="814" spans="5:6" ht="15">
      <c r="E814" s="28">
        <v>398.4313725490196</v>
      </c>
      <c r="F814" s="28">
        <v>3</v>
      </c>
    </row>
    <row r="815" spans="5:6" ht="15">
      <c r="E815" s="28">
        <v>399.21568627450984</v>
      </c>
      <c r="F815" s="28">
        <v>3</v>
      </c>
    </row>
    <row r="816" spans="5:6" ht="15">
      <c r="E816" s="28">
        <v>399.21568627450984</v>
      </c>
      <c r="F816" s="28">
        <v>0</v>
      </c>
    </row>
    <row r="817" spans="5:6" ht="15">
      <c r="E817" s="28">
        <v>640</v>
      </c>
      <c r="F817" s="28">
        <v>0</v>
      </c>
    </row>
    <row r="818" spans="5:6" ht="15">
      <c r="E818" s="28">
        <v>640</v>
      </c>
      <c r="F818" s="28">
        <v>2</v>
      </c>
    </row>
    <row r="819" spans="5:6" ht="15">
      <c r="E819" s="28">
        <v>640.7843137254902</v>
      </c>
      <c r="F819" s="28">
        <v>2</v>
      </c>
    </row>
    <row r="820" spans="5:6" ht="15">
      <c r="E820" s="28">
        <v>640.7843137254902</v>
      </c>
      <c r="F820" s="28">
        <v>0</v>
      </c>
    </row>
    <row r="821" spans="5:6" ht="15">
      <c r="E821" s="28">
        <v>641.5686274509804</v>
      </c>
      <c r="F821" s="28">
        <v>0</v>
      </c>
    </row>
    <row r="822" spans="5:6" ht="15">
      <c r="E822" s="28">
        <v>641.5686274509804</v>
      </c>
      <c r="F822" s="28">
        <v>2</v>
      </c>
    </row>
    <row r="823" spans="5:6" ht="15">
      <c r="E823" s="28">
        <v>642.3529411764706</v>
      </c>
      <c r="F823" s="28">
        <v>2</v>
      </c>
    </row>
    <row r="824" spans="5:6" ht="15">
      <c r="E824" s="28">
        <v>642.3529411764706</v>
      </c>
      <c r="F824" s="28">
        <v>0</v>
      </c>
    </row>
    <row r="825" spans="5:6" ht="15">
      <c r="E825" s="28">
        <v>643.1372549019608</v>
      </c>
      <c r="F825" s="28">
        <v>0</v>
      </c>
    </row>
    <row r="826" spans="5:6" ht="15">
      <c r="E826" s="28">
        <v>643.1372549019608</v>
      </c>
      <c r="F826" s="28">
        <v>2</v>
      </c>
    </row>
    <row r="827" spans="5:6" ht="15">
      <c r="E827" s="28">
        <v>643.9215686274509</v>
      </c>
      <c r="F827" s="28">
        <v>2</v>
      </c>
    </row>
    <row r="828" spans="5:6" ht="15">
      <c r="E828" s="28">
        <v>643.9215686274509</v>
      </c>
      <c r="F828" s="28">
        <v>0</v>
      </c>
    </row>
    <row r="829" spans="5:6" ht="15">
      <c r="E829" s="28">
        <v>644.7058823529412</v>
      </c>
      <c r="F829" s="28">
        <v>0</v>
      </c>
    </row>
    <row r="830" spans="5:6" ht="15">
      <c r="E830" s="28">
        <v>644.7058823529412</v>
      </c>
      <c r="F830" s="28">
        <v>2</v>
      </c>
    </row>
    <row r="831" spans="5:6" ht="15">
      <c r="E831" s="28">
        <v>645.4901960784314</v>
      </c>
      <c r="F831" s="28">
        <v>2</v>
      </c>
    </row>
    <row r="832" spans="5:6" ht="15">
      <c r="E832" s="28">
        <v>645.4901960784314</v>
      </c>
      <c r="F832" s="28">
        <v>0</v>
      </c>
    </row>
    <row r="833" spans="5:6" ht="15">
      <c r="E833" s="28">
        <v>646.2745098039215</v>
      </c>
      <c r="F833" s="28">
        <v>0</v>
      </c>
    </row>
    <row r="834" spans="5:6" ht="15">
      <c r="E834" s="28">
        <v>646.2745098039215</v>
      </c>
      <c r="F834" s="28">
        <v>2</v>
      </c>
    </row>
    <row r="835" spans="5:6" ht="15">
      <c r="E835" s="28">
        <v>647.0588235294117</v>
      </c>
      <c r="F835" s="28">
        <v>2</v>
      </c>
    </row>
    <row r="836" spans="5:6" ht="15">
      <c r="E836" s="28">
        <v>647.0588235294117</v>
      </c>
      <c r="F836" s="28">
        <v>0</v>
      </c>
    </row>
    <row r="837" spans="5:6" ht="15">
      <c r="E837" s="28">
        <v>647.843137254902</v>
      </c>
      <c r="F837" s="28">
        <v>0</v>
      </c>
    </row>
    <row r="838" spans="5:6" ht="15">
      <c r="E838" s="28">
        <v>647.843137254902</v>
      </c>
      <c r="F838" s="28">
        <v>2</v>
      </c>
    </row>
    <row r="839" spans="5:6" ht="15">
      <c r="E839" s="28">
        <v>648.6274509803922</v>
      </c>
      <c r="F839" s="28">
        <v>2</v>
      </c>
    </row>
    <row r="840" spans="5:6" ht="15">
      <c r="E840" s="28">
        <v>648.6274509803922</v>
      </c>
      <c r="F840" s="28">
        <v>0</v>
      </c>
    </row>
    <row r="841" spans="5:6" ht="15">
      <c r="E841" s="28">
        <v>649.4117647058823</v>
      </c>
      <c r="F841" s="28">
        <v>0</v>
      </c>
    </row>
    <row r="842" spans="5:6" ht="15">
      <c r="E842" s="28">
        <v>649.4117647058823</v>
      </c>
      <c r="F842" s="28">
        <v>2</v>
      </c>
    </row>
    <row r="843" spans="5:6" ht="15">
      <c r="E843" s="28">
        <v>650.1960784313726</v>
      </c>
      <c r="F843" s="28">
        <v>2</v>
      </c>
    </row>
    <row r="844" spans="5:6" ht="15">
      <c r="E844" s="28">
        <v>650.1960784313726</v>
      </c>
      <c r="F844" s="28">
        <v>0</v>
      </c>
    </row>
    <row r="845" spans="5:6" ht="15">
      <c r="E845" s="28">
        <v>650.9803921568628</v>
      </c>
      <c r="F845" s="28">
        <v>0</v>
      </c>
    </row>
    <row r="846" spans="5:6" ht="15">
      <c r="E846" s="28">
        <v>650.9803921568628</v>
      </c>
      <c r="F846" s="28">
        <v>2</v>
      </c>
    </row>
    <row r="847" spans="5:6" ht="15">
      <c r="E847" s="28">
        <v>651.7647058823529</v>
      </c>
      <c r="F847" s="28">
        <v>2</v>
      </c>
    </row>
    <row r="848" spans="5:6" ht="15">
      <c r="E848" s="28">
        <v>651.7647058823529</v>
      </c>
      <c r="F848" s="28">
        <v>0</v>
      </c>
    </row>
    <row r="849" spans="5:6" ht="15">
      <c r="E849" s="28">
        <v>652.5490196078431</v>
      </c>
      <c r="F849" s="28">
        <v>0</v>
      </c>
    </row>
    <row r="850" spans="5:6" ht="15">
      <c r="E850" s="28">
        <v>652.5490196078431</v>
      </c>
      <c r="F850" s="28">
        <v>2</v>
      </c>
    </row>
    <row r="851" spans="5:6" ht="15">
      <c r="E851" s="28">
        <v>653.3333333333334</v>
      </c>
      <c r="F851" s="28">
        <v>2</v>
      </c>
    </row>
    <row r="852" spans="5:6" ht="15">
      <c r="E852" s="28">
        <v>653.3333333333334</v>
      </c>
      <c r="F852" s="28">
        <v>0</v>
      </c>
    </row>
    <row r="853" spans="5:6" ht="15">
      <c r="E853" s="28">
        <v>654.1176470588235</v>
      </c>
      <c r="F853" s="28">
        <v>0</v>
      </c>
    </row>
    <row r="854" spans="5:6" ht="15">
      <c r="E854" s="28">
        <v>654.1176470588235</v>
      </c>
      <c r="F854" s="28">
        <v>2</v>
      </c>
    </row>
    <row r="855" spans="5:6" ht="15">
      <c r="E855" s="28">
        <v>654.9019607843137</v>
      </c>
      <c r="F855" s="28">
        <v>2</v>
      </c>
    </row>
    <row r="856" spans="5:6" ht="15">
      <c r="E856" s="28">
        <v>654.9019607843137</v>
      </c>
      <c r="F856" s="28">
        <v>0</v>
      </c>
    </row>
    <row r="857" spans="5:6" ht="15">
      <c r="E857" s="28">
        <v>655.6862745098039</v>
      </c>
      <c r="F857" s="28">
        <v>0</v>
      </c>
    </row>
    <row r="858" spans="5:6" ht="15">
      <c r="E858" s="28">
        <v>655.6862745098039</v>
      </c>
      <c r="F858" s="28">
        <v>2</v>
      </c>
    </row>
    <row r="859" spans="5:6" ht="15">
      <c r="E859" s="28">
        <v>656.4705882352941</v>
      </c>
      <c r="F859" s="28">
        <v>2</v>
      </c>
    </row>
    <row r="860" spans="5:6" ht="15">
      <c r="E860" s="28">
        <v>656.4705882352941</v>
      </c>
      <c r="F860" s="28">
        <v>0</v>
      </c>
    </row>
    <row r="861" spans="5:6" ht="15">
      <c r="E861" s="28">
        <v>657.2549019607843</v>
      </c>
      <c r="F861" s="28">
        <v>0</v>
      </c>
    </row>
    <row r="862" spans="5:6" ht="15">
      <c r="E862" s="28">
        <v>657.2549019607843</v>
      </c>
      <c r="F862" s="28">
        <v>2</v>
      </c>
    </row>
    <row r="863" spans="5:6" ht="15">
      <c r="E863" s="28">
        <v>658.0392156862745</v>
      </c>
      <c r="F863" s="28">
        <v>2</v>
      </c>
    </row>
    <row r="864" spans="5:6" ht="15">
      <c r="E864" s="28">
        <v>658.0392156862745</v>
      </c>
      <c r="F864" s="28">
        <v>0</v>
      </c>
    </row>
    <row r="865" spans="5:6" ht="15">
      <c r="E865" s="28">
        <v>658.8235294117648</v>
      </c>
      <c r="F865" s="28">
        <v>0</v>
      </c>
    </row>
    <row r="866" spans="5:6" ht="15">
      <c r="E866" s="28">
        <v>658.8235294117648</v>
      </c>
      <c r="F866" s="28">
        <v>2</v>
      </c>
    </row>
    <row r="867" spans="5:6" ht="15">
      <c r="E867" s="28">
        <v>659.6078431372549</v>
      </c>
      <c r="F867" s="28">
        <v>2</v>
      </c>
    </row>
    <row r="868" spans="5:6" ht="15">
      <c r="E868" s="28">
        <v>659.6078431372549</v>
      </c>
      <c r="F868" s="28">
        <v>0</v>
      </c>
    </row>
    <row r="869" spans="5:6" ht="15">
      <c r="E869" s="28">
        <v>660.3921568627451</v>
      </c>
      <c r="F869" s="28">
        <v>0</v>
      </c>
    </row>
    <row r="870" spans="5:6" ht="15">
      <c r="E870" s="28">
        <v>660.3921568627451</v>
      </c>
      <c r="F870" s="28">
        <v>2</v>
      </c>
    </row>
    <row r="871" spans="5:6" ht="15">
      <c r="E871" s="28">
        <v>661.1764705882352</v>
      </c>
      <c r="F871" s="28">
        <v>2</v>
      </c>
    </row>
    <row r="872" spans="5:6" ht="15">
      <c r="E872" s="28">
        <v>661.1764705882352</v>
      </c>
      <c r="F872" s="28">
        <v>0</v>
      </c>
    </row>
    <row r="873" spans="5:6" ht="15">
      <c r="E873" s="28">
        <v>661.9607843137255</v>
      </c>
      <c r="F873" s="28">
        <v>0</v>
      </c>
    </row>
    <row r="874" spans="5:6" ht="15">
      <c r="E874" s="28">
        <v>661.9607843137255</v>
      </c>
      <c r="F874" s="28">
        <v>2</v>
      </c>
    </row>
    <row r="875" spans="5:6" ht="15">
      <c r="E875" s="28">
        <v>662.7450980392157</v>
      </c>
      <c r="F875" s="28">
        <v>2</v>
      </c>
    </row>
    <row r="876" spans="5:6" ht="15">
      <c r="E876" s="28">
        <v>662.7450980392157</v>
      </c>
      <c r="F876" s="28">
        <v>0</v>
      </c>
    </row>
    <row r="877" spans="5:6" ht="15">
      <c r="E877" s="28">
        <v>663.5294117647059</v>
      </c>
      <c r="F877" s="28">
        <v>0</v>
      </c>
    </row>
    <row r="878" spans="5:6" ht="15">
      <c r="E878" s="28">
        <v>663.5294117647059</v>
      </c>
      <c r="F878" s="28">
        <v>2</v>
      </c>
    </row>
    <row r="879" spans="5:6" ht="15">
      <c r="E879" s="28">
        <v>664.313725490196</v>
      </c>
      <c r="F879" s="28">
        <v>2</v>
      </c>
    </row>
    <row r="880" spans="5:6" ht="15">
      <c r="E880" s="28">
        <v>664.313725490196</v>
      </c>
      <c r="F880" s="28">
        <v>0</v>
      </c>
    </row>
    <row r="881" spans="5:6" ht="15">
      <c r="E881" s="28">
        <v>665.0980392156863</v>
      </c>
      <c r="F881" s="28">
        <v>0</v>
      </c>
    </row>
    <row r="882" spans="5:6" ht="15">
      <c r="E882" s="28">
        <v>665.0980392156863</v>
      </c>
      <c r="F882" s="28">
        <v>2</v>
      </c>
    </row>
    <row r="883" spans="5:6" ht="15">
      <c r="E883" s="28">
        <v>665.8823529411765</v>
      </c>
      <c r="F883" s="28">
        <v>2</v>
      </c>
    </row>
    <row r="884" spans="5:6" ht="15">
      <c r="E884" s="28">
        <v>665.8823529411765</v>
      </c>
      <c r="F884" s="28">
        <v>0</v>
      </c>
    </row>
    <row r="885" spans="5:6" ht="15">
      <c r="E885" s="28">
        <v>666.6666666666666</v>
      </c>
      <c r="F885" s="28">
        <v>0</v>
      </c>
    </row>
    <row r="886" spans="5:6" ht="15">
      <c r="E886" s="28">
        <v>666.6666666666666</v>
      </c>
      <c r="F886" s="28">
        <v>2</v>
      </c>
    </row>
    <row r="887" spans="5:6" ht="15">
      <c r="E887" s="28">
        <v>667.4509803921569</v>
      </c>
      <c r="F887" s="28">
        <v>2</v>
      </c>
    </row>
    <row r="888" spans="5:6" ht="15">
      <c r="E888" s="28">
        <v>667.4509803921569</v>
      </c>
      <c r="F888" s="28">
        <v>0</v>
      </c>
    </row>
    <row r="889" spans="5:6" ht="15">
      <c r="E889" s="28">
        <v>668.2352941176471</v>
      </c>
      <c r="F889" s="28">
        <v>0</v>
      </c>
    </row>
    <row r="890" spans="5:6" ht="15">
      <c r="E890" s="28">
        <v>668.2352941176471</v>
      </c>
      <c r="F890" s="28">
        <v>2</v>
      </c>
    </row>
    <row r="891" spans="5:6" ht="15">
      <c r="E891" s="28">
        <v>669.0196078431372</v>
      </c>
      <c r="F891" s="28">
        <v>2</v>
      </c>
    </row>
    <row r="892" spans="5:6" ht="15">
      <c r="E892" s="28">
        <v>669.0196078431372</v>
      </c>
      <c r="F892" s="28">
        <v>0</v>
      </c>
    </row>
    <row r="893" spans="5:6" ht="15">
      <c r="E893" s="28">
        <v>669.8039215686274</v>
      </c>
      <c r="F893" s="28">
        <v>0</v>
      </c>
    </row>
    <row r="894" spans="5:6" ht="15">
      <c r="E894" s="28">
        <v>669.8039215686274</v>
      </c>
      <c r="F894" s="28">
        <v>2</v>
      </c>
    </row>
    <row r="895" spans="5:6" ht="15">
      <c r="E895" s="28">
        <v>670.5882352941177</v>
      </c>
      <c r="F895" s="28">
        <v>2</v>
      </c>
    </row>
    <row r="896" spans="5:6" ht="15">
      <c r="E896" s="28">
        <v>670.5882352941177</v>
      </c>
      <c r="F896" s="28">
        <v>0</v>
      </c>
    </row>
    <row r="897" spans="5:6" ht="15">
      <c r="E897" s="28">
        <v>671.3725490196078</v>
      </c>
      <c r="F897" s="28">
        <v>0</v>
      </c>
    </row>
    <row r="898" spans="5:6" ht="15">
      <c r="E898" s="28">
        <v>671.3725490196078</v>
      </c>
      <c r="F898" s="28">
        <v>2</v>
      </c>
    </row>
    <row r="899" spans="5:6" ht="15">
      <c r="E899" s="28">
        <v>672.156862745098</v>
      </c>
      <c r="F899" s="28">
        <v>2</v>
      </c>
    </row>
    <row r="900" spans="5:6" ht="15">
      <c r="E900" s="28">
        <v>672.156862745098</v>
      </c>
      <c r="F900" s="28">
        <v>0</v>
      </c>
    </row>
    <row r="901" spans="5:6" ht="15">
      <c r="E901" s="28">
        <v>672.9411764705883</v>
      </c>
      <c r="F901" s="28">
        <v>0</v>
      </c>
    </row>
    <row r="902" spans="5:6" ht="15">
      <c r="E902" s="28">
        <v>672.9411764705883</v>
      </c>
      <c r="F902" s="28">
        <v>2</v>
      </c>
    </row>
    <row r="903" spans="5:6" ht="15">
      <c r="E903" s="28">
        <v>673.7254901960785</v>
      </c>
      <c r="F903" s="28">
        <v>2</v>
      </c>
    </row>
    <row r="904" spans="5:6" ht="15">
      <c r="E904" s="28">
        <v>673.7254901960785</v>
      </c>
      <c r="F904" s="28">
        <v>0</v>
      </c>
    </row>
    <row r="905" spans="5:6" ht="15">
      <c r="E905" s="28">
        <v>674.5098039215686</v>
      </c>
      <c r="F905" s="28">
        <v>0</v>
      </c>
    </row>
    <row r="906" spans="5:6" ht="15">
      <c r="E906" s="28">
        <v>674.5098039215686</v>
      </c>
      <c r="F906" s="28">
        <v>2</v>
      </c>
    </row>
    <row r="907" spans="5:6" ht="15">
      <c r="E907" s="28">
        <v>675.2941176470588</v>
      </c>
      <c r="F907" s="28">
        <v>2</v>
      </c>
    </row>
    <row r="908" spans="5:6" ht="15">
      <c r="E908" s="28">
        <v>675.2941176470588</v>
      </c>
      <c r="F908" s="28">
        <v>0</v>
      </c>
    </row>
    <row r="909" spans="5:6" ht="15">
      <c r="E909" s="28">
        <v>676.0784313725491</v>
      </c>
      <c r="F909" s="28">
        <v>0</v>
      </c>
    </row>
    <row r="910" spans="5:6" ht="15">
      <c r="E910" s="28">
        <v>676.0784313725491</v>
      </c>
      <c r="F910" s="28">
        <v>2</v>
      </c>
    </row>
    <row r="911" spans="5:6" ht="15">
      <c r="E911" s="28">
        <v>676.8627450980392</v>
      </c>
      <c r="F911" s="28">
        <v>2</v>
      </c>
    </row>
    <row r="912" spans="5:6" ht="15">
      <c r="E912" s="28">
        <v>676.8627450980392</v>
      </c>
      <c r="F912" s="28">
        <v>0</v>
      </c>
    </row>
    <row r="913" spans="5:6" ht="15">
      <c r="E913" s="28">
        <v>677.6470588235294</v>
      </c>
      <c r="F913" s="28">
        <v>0</v>
      </c>
    </row>
    <row r="914" spans="5:6" ht="15">
      <c r="E914" s="28">
        <v>677.6470588235294</v>
      </c>
      <c r="F914" s="28">
        <v>2</v>
      </c>
    </row>
    <row r="915" spans="5:6" ht="15">
      <c r="E915" s="28">
        <v>678.4313725490196</v>
      </c>
      <c r="F915" s="28">
        <v>2</v>
      </c>
    </row>
    <row r="916" spans="5:6" ht="15">
      <c r="E916" s="28">
        <v>678.4313725490196</v>
      </c>
      <c r="F916" s="28">
        <v>0</v>
      </c>
    </row>
    <row r="917" spans="5:6" ht="15">
      <c r="E917" s="28">
        <v>679.2156862745098</v>
      </c>
      <c r="F917" s="28">
        <v>0</v>
      </c>
    </row>
    <row r="918" spans="5:6" ht="15">
      <c r="E918" s="28">
        <v>679.2156862745098</v>
      </c>
      <c r="F918" s="28">
        <v>2</v>
      </c>
    </row>
    <row r="919" spans="5:6" ht="15">
      <c r="E919" s="28">
        <v>680</v>
      </c>
      <c r="F919" s="28">
        <v>2</v>
      </c>
    </row>
    <row r="920" spans="5:6" ht="15">
      <c r="E920" s="28">
        <v>680</v>
      </c>
      <c r="F920" s="28">
        <v>0</v>
      </c>
    </row>
    <row r="921" spans="5:6" ht="15">
      <c r="E921" s="28">
        <v>680.7843137254902</v>
      </c>
      <c r="F921" s="28">
        <v>0</v>
      </c>
    </row>
    <row r="922" spans="5:6" ht="15">
      <c r="E922" s="28">
        <v>680.7843137254902</v>
      </c>
      <c r="F922" s="28">
        <v>2</v>
      </c>
    </row>
    <row r="923" spans="5:6" ht="15">
      <c r="E923" s="28">
        <v>681.5686274509804</v>
      </c>
      <c r="F923" s="28">
        <v>2</v>
      </c>
    </row>
    <row r="924" spans="5:6" ht="15">
      <c r="E924" s="28">
        <v>681.5686274509804</v>
      </c>
      <c r="F924" s="28">
        <v>0</v>
      </c>
    </row>
    <row r="925" spans="5:6" ht="15">
      <c r="E925" s="28">
        <v>682.3529411764706</v>
      </c>
      <c r="F925" s="28">
        <v>0</v>
      </c>
    </row>
    <row r="926" spans="5:6" ht="15">
      <c r="E926" s="28">
        <v>682.3529411764706</v>
      </c>
      <c r="F926" s="28">
        <v>2</v>
      </c>
    </row>
    <row r="927" spans="5:6" ht="15">
      <c r="E927" s="28">
        <v>683.1372549019608</v>
      </c>
      <c r="F927" s="28">
        <v>2</v>
      </c>
    </row>
    <row r="928" spans="5:6" ht="15">
      <c r="E928" s="28">
        <v>683.1372549019608</v>
      </c>
      <c r="F928" s="28">
        <v>0</v>
      </c>
    </row>
    <row r="929" spans="5:6" ht="15">
      <c r="E929" s="28">
        <v>683.9215686274509</v>
      </c>
      <c r="F929" s="28">
        <v>0</v>
      </c>
    </row>
    <row r="930" spans="5:6" ht="15">
      <c r="E930" s="28">
        <v>683.9215686274509</v>
      </c>
      <c r="F930" s="28">
        <v>2</v>
      </c>
    </row>
    <row r="931" spans="5:6" ht="15">
      <c r="E931" s="28">
        <v>684.7058823529412</v>
      </c>
      <c r="F931" s="28">
        <v>2</v>
      </c>
    </row>
    <row r="932" spans="5:6" ht="15">
      <c r="E932" s="28">
        <v>684.7058823529412</v>
      </c>
      <c r="F932" s="28">
        <v>0</v>
      </c>
    </row>
    <row r="933" spans="5:6" ht="15">
      <c r="E933" s="28">
        <v>685.4901960784314</v>
      </c>
      <c r="F933" s="28">
        <v>0</v>
      </c>
    </row>
    <row r="934" spans="5:6" ht="15">
      <c r="E934" s="28">
        <v>685.4901960784314</v>
      </c>
      <c r="F934" s="28">
        <v>2</v>
      </c>
    </row>
    <row r="935" spans="5:6" ht="15">
      <c r="E935" s="28">
        <v>686.2745098039215</v>
      </c>
      <c r="F935" s="28">
        <v>2</v>
      </c>
    </row>
    <row r="936" spans="5:6" ht="15">
      <c r="E936" s="28">
        <v>686.2745098039215</v>
      </c>
      <c r="F936" s="28">
        <v>0</v>
      </c>
    </row>
    <row r="937" spans="5:6" ht="15">
      <c r="E937" s="28">
        <v>687.0588235294117</v>
      </c>
      <c r="F937" s="28">
        <v>0</v>
      </c>
    </row>
    <row r="938" spans="5:6" ht="15">
      <c r="E938" s="28">
        <v>687.0588235294117</v>
      </c>
      <c r="F938" s="28">
        <v>2</v>
      </c>
    </row>
    <row r="939" spans="5:6" ht="15">
      <c r="E939" s="28">
        <v>687.843137254902</v>
      </c>
      <c r="F939" s="28">
        <v>2</v>
      </c>
    </row>
    <row r="940" spans="5:6" ht="15">
      <c r="E940" s="28">
        <v>687.843137254902</v>
      </c>
      <c r="F940" s="28">
        <v>0</v>
      </c>
    </row>
    <row r="941" spans="5:6" ht="15">
      <c r="E941" s="28">
        <v>688.6274509803922</v>
      </c>
      <c r="F941" s="28">
        <v>0</v>
      </c>
    </row>
    <row r="942" spans="5:6" ht="15">
      <c r="E942" s="28">
        <v>688.6274509803922</v>
      </c>
      <c r="F942" s="28">
        <v>2</v>
      </c>
    </row>
    <row r="943" spans="5:6" ht="15">
      <c r="E943" s="28">
        <v>689.4117647058823</v>
      </c>
      <c r="F943" s="28">
        <v>2</v>
      </c>
    </row>
    <row r="944" spans="5:6" ht="15">
      <c r="E944" s="28">
        <v>689.4117647058823</v>
      </c>
      <c r="F944" s="28">
        <v>0</v>
      </c>
    </row>
    <row r="945" spans="5:6" ht="15">
      <c r="E945" s="28">
        <v>690.1960784313726</v>
      </c>
      <c r="F945" s="28">
        <v>0</v>
      </c>
    </row>
    <row r="946" spans="5:6" ht="15">
      <c r="E946" s="28">
        <v>690.1960784313726</v>
      </c>
      <c r="F946" s="28">
        <v>2</v>
      </c>
    </row>
    <row r="947" spans="5:6" ht="15">
      <c r="E947" s="28">
        <v>690.9803921568628</v>
      </c>
      <c r="F947" s="28">
        <v>2</v>
      </c>
    </row>
    <row r="948" spans="5:6" ht="15">
      <c r="E948" s="28">
        <v>690.9803921568628</v>
      </c>
      <c r="F948" s="28">
        <v>0</v>
      </c>
    </row>
    <row r="949" spans="5:6" ht="15">
      <c r="E949" s="28">
        <v>691.7647058823529</v>
      </c>
      <c r="F949" s="28">
        <v>0</v>
      </c>
    </row>
    <row r="950" spans="5:6" ht="15">
      <c r="E950" s="28">
        <v>691.7647058823529</v>
      </c>
      <c r="F950" s="28">
        <v>2</v>
      </c>
    </row>
    <row r="951" spans="5:6" ht="15">
      <c r="E951" s="28">
        <v>692.5490196078431</v>
      </c>
      <c r="F951" s="28">
        <v>2</v>
      </c>
    </row>
    <row r="952" spans="5:6" ht="15">
      <c r="E952" s="28">
        <v>692.5490196078431</v>
      </c>
      <c r="F952" s="28">
        <v>0</v>
      </c>
    </row>
    <row r="953" spans="5:6" ht="15">
      <c r="E953" s="28">
        <v>693.3333333333334</v>
      </c>
      <c r="F953" s="28">
        <v>0</v>
      </c>
    </row>
    <row r="954" spans="5:6" ht="15">
      <c r="E954" s="28">
        <v>693.3333333333334</v>
      </c>
      <c r="F954" s="28">
        <v>2</v>
      </c>
    </row>
    <row r="955" spans="5:6" ht="15">
      <c r="E955" s="28">
        <v>694.1176470588235</v>
      </c>
      <c r="F955" s="28">
        <v>2</v>
      </c>
    </row>
    <row r="956" spans="5:6" ht="15">
      <c r="E956" s="28">
        <v>694.1176470588235</v>
      </c>
      <c r="F956" s="28">
        <v>0</v>
      </c>
    </row>
    <row r="957" spans="5:6" ht="15">
      <c r="E957" s="28">
        <v>694.9019607843137</v>
      </c>
      <c r="F957" s="28">
        <v>0</v>
      </c>
    </row>
    <row r="958" spans="5:6" ht="15">
      <c r="E958" s="28">
        <v>694.9019607843137</v>
      </c>
      <c r="F958" s="28">
        <v>2</v>
      </c>
    </row>
    <row r="959" spans="5:6" ht="15">
      <c r="E959" s="28">
        <v>695.686274509804</v>
      </c>
      <c r="F959" s="28">
        <v>2</v>
      </c>
    </row>
    <row r="960" spans="5:6" ht="15">
      <c r="E960" s="28">
        <v>695.686274509804</v>
      </c>
      <c r="F960" s="28">
        <v>0</v>
      </c>
    </row>
    <row r="961" spans="5:6" ht="15">
      <c r="E961" s="28">
        <v>696.4705882352941</v>
      </c>
      <c r="F961" s="28">
        <v>0</v>
      </c>
    </row>
    <row r="962" spans="5:6" ht="15">
      <c r="E962" s="28">
        <v>696.4705882352941</v>
      </c>
      <c r="F962" s="28">
        <v>2</v>
      </c>
    </row>
    <row r="963" spans="5:6" ht="15">
      <c r="E963" s="28">
        <v>697.2549019607843</v>
      </c>
      <c r="F963" s="28">
        <v>2</v>
      </c>
    </row>
    <row r="964" spans="5:6" ht="15">
      <c r="E964" s="28">
        <v>697.2549019607843</v>
      </c>
      <c r="F964" s="28">
        <v>0</v>
      </c>
    </row>
    <row r="965" spans="5:6" ht="15">
      <c r="E965" s="28">
        <v>698.0392156862745</v>
      </c>
      <c r="F965" s="28">
        <v>0</v>
      </c>
    </row>
    <row r="966" spans="5:6" ht="15">
      <c r="E966" s="28">
        <v>698.0392156862745</v>
      </c>
      <c r="F966" s="28">
        <v>2</v>
      </c>
    </row>
    <row r="967" spans="5:6" ht="15">
      <c r="E967" s="28">
        <v>698.8235294117648</v>
      </c>
      <c r="F967" s="28">
        <v>2</v>
      </c>
    </row>
    <row r="968" spans="5:6" ht="15">
      <c r="E968" s="28">
        <v>698.8235294117648</v>
      </c>
      <c r="F968" s="28">
        <v>0</v>
      </c>
    </row>
    <row r="969" spans="5:6" ht="15">
      <c r="E969" s="28">
        <v>699.6078431372549</v>
      </c>
      <c r="F969" s="28">
        <v>0</v>
      </c>
    </row>
    <row r="970" spans="5:6" ht="15">
      <c r="E970" s="28">
        <v>699.6078431372549</v>
      </c>
      <c r="F970" s="28">
        <v>2</v>
      </c>
    </row>
    <row r="971" spans="5:6" ht="15">
      <c r="E971" s="28">
        <v>700.3921568627451</v>
      </c>
      <c r="F971" s="28">
        <v>2</v>
      </c>
    </row>
    <row r="972" spans="5:6" ht="15">
      <c r="E972" s="28">
        <v>700.3921568627451</v>
      </c>
      <c r="F972" s="28">
        <v>0</v>
      </c>
    </row>
    <row r="973" spans="5:6" ht="15">
      <c r="E973" s="28">
        <v>701.1764705882352</v>
      </c>
      <c r="F973" s="28">
        <v>0</v>
      </c>
    </row>
    <row r="974" spans="5:6" ht="15">
      <c r="E974" s="28">
        <v>701.1764705882352</v>
      </c>
      <c r="F974" s="28">
        <v>2</v>
      </c>
    </row>
    <row r="975" spans="5:6" ht="15">
      <c r="E975" s="28">
        <v>701.9607843137255</v>
      </c>
      <c r="F975" s="28">
        <v>2</v>
      </c>
    </row>
    <row r="976" spans="5:6" ht="15">
      <c r="E976" s="28">
        <v>701.9607843137255</v>
      </c>
      <c r="F976" s="28">
        <v>0</v>
      </c>
    </row>
    <row r="977" spans="5:6" ht="15">
      <c r="E977" s="28">
        <v>702.7450980392157</v>
      </c>
      <c r="F977" s="28">
        <v>0</v>
      </c>
    </row>
    <row r="978" spans="5:6" ht="15">
      <c r="E978" s="28">
        <v>702.7450980392157</v>
      </c>
      <c r="F978" s="28">
        <v>2</v>
      </c>
    </row>
    <row r="979" spans="5:6" ht="15">
      <c r="E979" s="28">
        <v>703.5294117647059</v>
      </c>
      <c r="F979" s="28">
        <v>2</v>
      </c>
    </row>
    <row r="980" spans="5:6" ht="15">
      <c r="E980" s="28">
        <v>703.5294117647059</v>
      </c>
      <c r="F980" s="28">
        <v>0</v>
      </c>
    </row>
    <row r="981" spans="5:6" ht="15">
      <c r="E981" s="28">
        <v>704.313725490196</v>
      </c>
      <c r="F981" s="28">
        <v>0</v>
      </c>
    </row>
    <row r="982" spans="5:6" ht="15">
      <c r="E982" s="28">
        <v>704.313725490196</v>
      </c>
      <c r="F982" s="28">
        <v>2</v>
      </c>
    </row>
    <row r="983" spans="5:6" ht="15">
      <c r="E983" s="28">
        <v>705.0980392156863</v>
      </c>
      <c r="F983" s="28">
        <v>2</v>
      </c>
    </row>
    <row r="984" spans="5:6" ht="15">
      <c r="E984" s="28">
        <v>705.0980392156863</v>
      </c>
      <c r="F984" s="28">
        <v>0</v>
      </c>
    </row>
    <row r="985" spans="5:6" ht="15">
      <c r="E985" s="28">
        <v>705.8823529411765</v>
      </c>
      <c r="F985" s="28">
        <v>0</v>
      </c>
    </row>
    <row r="986" spans="5:6" ht="15">
      <c r="E986" s="28">
        <v>705.8823529411765</v>
      </c>
      <c r="F986" s="28">
        <v>2</v>
      </c>
    </row>
    <row r="987" spans="5:6" ht="15">
      <c r="E987" s="28">
        <v>706.6666666666666</v>
      </c>
      <c r="F987" s="28">
        <v>2</v>
      </c>
    </row>
    <row r="988" spans="5:6" ht="15">
      <c r="E988" s="28">
        <v>706.6666666666666</v>
      </c>
      <c r="F988" s="28">
        <v>0</v>
      </c>
    </row>
    <row r="989" spans="5:6" ht="15">
      <c r="E989" s="28">
        <v>707.4509803921569</v>
      </c>
      <c r="F989" s="28">
        <v>0</v>
      </c>
    </row>
    <row r="990" spans="5:6" ht="15">
      <c r="E990" s="28">
        <v>707.4509803921569</v>
      </c>
      <c r="F990" s="28">
        <v>2</v>
      </c>
    </row>
    <row r="991" spans="5:6" ht="15">
      <c r="E991" s="28">
        <v>708.2352941176471</v>
      </c>
      <c r="F991" s="28">
        <v>2</v>
      </c>
    </row>
    <row r="992" spans="5:6" ht="15">
      <c r="E992" s="28">
        <v>708.2352941176471</v>
      </c>
      <c r="F992" s="28">
        <v>0</v>
      </c>
    </row>
    <row r="993" spans="5:6" ht="15">
      <c r="E993" s="28">
        <v>709.0196078431372</v>
      </c>
      <c r="F993" s="28">
        <v>0</v>
      </c>
    </row>
    <row r="994" spans="5:6" ht="15">
      <c r="E994" s="28">
        <v>709.0196078431372</v>
      </c>
      <c r="F994" s="28">
        <v>2</v>
      </c>
    </row>
    <row r="995" spans="5:6" ht="15">
      <c r="E995" s="28">
        <v>709.8039215686274</v>
      </c>
      <c r="F995" s="28">
        <v>2</v>
      </c>
    </row>
    <row r="996" spans="5:6" ht="15">
      <c r="E996" s="28">
        <v>709.8039215686274</v>
      </c>
      <c r="F996" s="28">
        <v>0</v>
      </c>
    </row>
    <row r="997" spans="5:6" ht="15">
      <c r="E997" s="28">
        <v>710.5882352941177</v>
      </c>
      <c r="F997" s="28">
        <v>0</v>
      </c>
    </row>
    <row r="998" spans="5:6" ht="15">
      <c r="E998" s="28">
        <v>710.5882352941177</v>
      </c>
      <c r="F998" s="28">
        <v>2</v>
      </c>
    </row>
    <row r="999" spans="5:6" ht="15">
      <c r="E999" s="28">
        <v>711.3725490196078</v>
      </c>
      <c r="F999" s="28">
        <v>2</v>
      </c>
    </row>
    <row r="1000" spans="5:6" ht="15">
      <c r="E1000" s="28">
        <v>711.3725490196078</v>
      </c>
      <c r="F1000" s="28">
        <v>0</v>
      </c>
    </row>
    <row r="1001" spans="5:6" ht="15">
      <c r="E1001" s="28">
        <v>712.156862745098</v>
      </c>
      <c r="F1001" s="28">
        <v>0</v>
      </c>
    </row>
    <row r="1002" spans="5:6" ht="15">
      <c r="E1002" s="28">
        <v>712.156862745098</v>
      </c>
      <c r="F1002" s="28">
        <v>2</v>
      </c>
    </row>
    <row r="1003" spans="5:6" ht="15">
      <c r="E1003" s="28">
        <v>712.9411764705883</v>
      </c>
      <c r="F1003" s="28">
        <v>2</v>
      </c>
    </row>
    <row r="1004" spans="5:6" ht="15">
      <c r="E1004" s="28">
        <v>712.9411764705883</v>
      </c>
      <c r="F1004" s="28">
        <v>0</v>
      </c>
    </row>
    <row r="1005" spans="5:6" ht="15">
      <c r="E1005" s="28">
        <v>713.7254901960785</v>
      </c>
      <c r="F1005" s="28">
        <v>0</v>
      </c>
    </row>
    <row r="1006" spans="5:6" ht="15">
      <c r="E1006" s="28">
        <v>713.7254901960785</v>
      </c>
      <c r="F1006" s="28">
        <v>2</v>
      </c>
    </row>
    <row r="1007" spans="5:6" ht="15">
      <c r="E1007" s="28">
        <v>714.5098039215686</v>
      </c>
      <c r="F1007" s="28">
        <v>2</v>
      </c>
    </row>
    <row r="1008" spans="5:6" ht="15">
      <c r="E1008" s="28">
        <v>714.5098039215686</v>
      </c>
      <c r="F1008" s="28">
        <v>0</v>
      </c>
    </row>
    <row r="1009" spans="5:6" ht="15">
      <c r="E1009" s="28">
        <v>715.2941176470588</v>
      </c>
      <c r="F1009" s="28">
        <v>0</v>
      </c>
    </row>
    <row r="1010" spans="5:6" ht="15">
      <c r="E1010" s="28">
        <v>715.2941176470588</v>
      </c>
      <c r="F1010" s="28">
        <v>2</v>
      </c>
    </row>
    <row r="1011" spans="5:6" ht="15">
      <c r="E1011" s="28">
        <v>716.0784313725491</v>
      </c>
      <c r="F1011" s="28">
        <v>2</v>
      </c>
    </row>
    <row r="1012" spans="5:6" ht="15">
      <c r="E1012" s="28">
        <v>716.0784313725491</v>
      </c>
      <c r="F1012" s="28">
        <v>0</v>
      </c>
    </row>
    <row r="1013" spans="5:6" ht="15">
      <c r="E1013" s="28">
        <v>716.8627450980392</v>
      </c>
      <c r="F1013" s="28">
        <v>0</v>
      </c>
    </row>
    <row r="1014" spans="5:6" ht="15">
      <c r="E1014" s="28">
        <v>716.8627450980392</v>
      </c>
      <c r="F1014" s="28">
        <v>2</v>
      </c>
    </row>
    <row r="1015" spans="5:6" ht="15">
      <c r="E1015" s="28">
        <v>717.6470588235294</v>
      </c>
      <c r="F1015" s="28">
        <v>2</v>
      </c>
    </row>
    <row r="1016" spans="5:6" ht="15">
      <c r="E1016" s="28">
        <v>717.6470588235294</v>
      </c>
      <c r="F1016" s="28">
        <v>0</v>
      </c>
    </row>
    <row r="1017" spans="5:6" ht="15">
      <c r="E1017" s="28">
        <v>718.4313725490197</v>
      </c>
      <c r="F1017" s="28">
        <v>0</v>
      </c>
    </row>
    <row r="1018" spans="5:6" ht="15">
      <c r="E1018" s="28">
        <v>718.4313725490197</v>
      </c>
      <c r="F1018" s="28">
        <v>2</v>
      </c>
    </row>
    <row r="1019" spans="5:6" ht="15">
      <c r="E1019" s="28">
        <v>719.2156862745098</v>
      </c>
      <c r="F1019" s="28">
        <v>2</v>
      </c>
    </row>
    <row r="1020" spans="5:6" ht="15">
      <c r="E1020" s="28">
        <v>719.2156862745098</v>
      </c>
      <c r="F1020" s="28">
        <v>0</v>
      </c>
    </row>
    <row r="1021" spans="5:6" ht="15">
      <c r="E1021" s="28">
        <v>1520</v>
      </c>
      <c r="F1021" s="28">
        <v>0</v>
      </c>
    </row>
    <row r="1022" spans="5:6" ht="15">
      <c r="E1022" s="28">
        <v>1520</v>
      </c>
      <c r="F1022" s="28">
        <v>1</v>
      </c>
    </row>
    <row r="1023" spans="5:6" ht="15">
      <c r="E1023" s="28">
        <v>1520.7843137254902</v>
      </c>
      <c r="F1023" s="28">
        <v>1</v>
      </c>
    </row>
    <row r="1024" spans="5:6" ht="15">
      <c r="E1024" s="28">
        <v>1520.7843137254902</v>
      </c>
      <c r="F1024" s="28">
        <v>0</v>
      </c>
    </row>
    <row r="1025" spans="5:6" ht="15">
      <c r="E1025" s="28">
        <v>1521.5686274509803</v>
      </c>
      <c r="F1025" s="28">
        <v>0</v>
      </c>
    </row>
    <row r="1026" spans="5:6" ht="15">
      <c r="E1026" s="28">
        <v>1521.5686274509803</v>
      </c>
      <c r="F1026" s="28">
        <v>1</v>
      </c>
    </row>
    <row r="1027" spans="5:6" ht="15">
      <c r="E1027" s="28">
        <v>1522.3529411764705</v>
      </c>
      <c r="F1027" s="28">
        <v>1</v>
      </c>
    </row>
    <row r="1028" spans="5:6" ht="15">
      <c r="E1028" s="28">
        <v>1522.3529411764705</v>
      </c>
      <c r="F1028" s="28">
        <v>0</v>
      </c>
    </row>
    <row r="1029" spans="5:6" ht="15">
      <c r="E1029" s="28">
        <v>1523.137254901961</v>
      </c>
      <c r="F1029" s="28">
        <v>0</v>
      </c>
    </row>
    <row r="1030" spans="5:6" ht="15">
      <c r="E1030" s="28">
        <v>1523.137254901961</v>
      </c>
      <c r="F1030" s="28">
        <v>1</v>
      </c>
    </row>
    <row r="1031" spans="5:6" ht="15">
      <c r="E1031" s="28">
        <v>1523.921568627451</v>
      </c>
      <c r="F1031" s="28">
        <v>1</v>
      </c>
    </row>
    <row r="1032" spans="5:6" ht="15">
      <c r="E1032" s="28">
        <v>1523.921568627451</v>
      </c>
      <c r="F1032" s="28">
        <v>0</v>
      </c>
    </row>
    <row r="1033" spans="5:6" ht="15">
      <c r="E1033" s="28">
        <v>1524.7058823529412</v>
      </c>
      <c r="F1033" s="28">
        <v>0</v>
      </c>
    </row>
    <row r="1034" spans="5:6" ht="15">
      <c r="E1034" s="28">
        <v>1524.7058823529412</v>
      </c>
      <c r="F1034" s="28">
        <v>1</v>
      </c>
    </row>
    <row r="1035" spans="5:6" ht="15">
      <c r="E1035" s="28">
        <v>1525.4901960784314</v>
      </c>
      <c r="F1035" s="28">
        <v>1</v>
      </c>
    </row>
    <row r="1036" spans="5:6" ht="15">
      <c r="E1036" s="28">
        <v>1525.4901960784314</v>
      </c>
      <c r="F1036" s="28">
        <v>0</v>
      </c>
    </row>
    <row r="1037" spans="5:6" ht="15">
      <c r="E1037" s="28">
        <v>1526.2745098039215</v>
      </c>
      <c r="F1037" s="28">
        <v>0</v>
      </c>
    </row>
    <row r="1038" spans="5:6" ht="15">
      <c r="E1038" s="28">
        <v>1526.2745098039215</v>
      </c>
      <c r="F1038" s="28">
        <v>1</v>
      </c>
    </row>
    <row r="1039" spans="5:6" ht="15">
      <c r="E1039" s="28">
        <v>1527.0588235294117</v>
      </c>
      <c r="F1039" s="28">
        <v>1</v>
      </c>
    </row>
    <row r="1040" spans="5:6" ht="15">
      <c r="E1040" s="28">
        <v>1527.0588235294117</v>
      </c>
      <c r="F1040" s="28">
        <v>0</v>
      </c>
    </row>
    <row r="1041" spans="5:6" ht="15">
      <c r="E1041" s="28">
        <v>1527.8431372549019</v>
      </c>
      <c r="F1041" s="28">
        <v>0</v>
      </c>
    </row>
    <row r="1042" spans="5:6" ht="15">
      <c r="E1042" s="28">
        <v>1527.8431372549019</v>
      </c>
      <c r="F1042" s="28">
        <v>1</v>
      </c>
    </row>
    <row r="1043" spans="5:6" ht="15">
      <c r="E1043" s="28">
        <v>1528.6274509803923</v>
      </c>
      <c r="F1043" s="28">
        <v>1</v>
      </c>
    </row>
    <row r="1044" spans="5:6" ht="15">
      <c r="E1044" s="28">
        <v>1528.6274509803923</v>
      </c>
      <c r="F1044" s="28">
        <v>0</v>
      </c>
    </row>
    <row r="1045" spans="5:6" ht="15">
      <c r="E1045" s="28">
        <v>1529.4117647058824</v>
      </c>
      <c r="F1045" s="28">
        <v>0</v>
      </c>
    </row>
    <row r="1046" spans="5:6" ht="15">
      <c r="E1046" s="28">
        <v>1529.4117647058824</v>
      </c>
      <c r="F1046" s="28">
        <v>1</v>
      </c>
    </row>
    <row r="1047" spans="5:6" ht="15">
      <c r="E1047" s="28">
        <v>1530.1960784313726</v>
      </c>
      <c r="F1047" s="28">
        <v>1</v>
      </c>
    </row>
    <row r="1048" spans="5:6" ht="15">
      <c r="E1048" s="28">
        <v>1530.1960784313726</v>
      </c>
      <c r="F1048" s="28">
        <v>0</v>
      </c>
    </row>
    <row r="1049" spans="5:6" ht="15">
      <c r="E1049" s="28">
        <v>1530.9803921568628</v>
      </c>
      <c r="F1049" s="28">
        <v>0</v>
      </c>
    </row>
    <row r="1050" spans="5:6" ht="15">
      <c r="E1050" s="28">
        <v>1530.9803921568628</v>
      </c>
      <c r="F1050" s="28">
        <v>1</v>
      </c>
    </row>
    <row r="1051" spans="5:6" ht="15">
      <c r="E1051" s="28">
        <v>1531.764705882353</v>
      </c>
      <c r="F1051" s="28">
        <v>1</v>
      </c>
    </row>
    <row r="1052" spans="5:6" ht="15">
      <c r="E1052" s="28">
        <v>1531.764705882353</v>
      </c>
      <c r="F1052" s="28">
        <v>0</v>
      </c>
    </row>
    <row r="1053" spans="5:6" ht="15">
      <c r="E1053" s="28">
        <v>1532.549019607843</v>
      </c>
      <c r="F1053" s="28">
        <v>0</v>
      </c>
    </row>
    <row r="1054" spans="5:6" ht="15">
      <c r="E1054" s="28">
        <v>1532.549019607843</v>
      </c>
      <c r="F1054" s="28">
        <v>1</v>
      </c>
    </row>
    <row r="1055" spans="5:6" ht="15">
      <c r="E1055" s="28">
        <v>1533.3333333333333</v>
      </c>
      <c r="F1055" s="28">
        <v>1</v>
      </c>
    </row>
    <row r="1056" spans="5:6" ht="15">
      <c r="E1056" s="28">
        <v>1533.3333333333333</v>
      </c>
      <c r="F1056" s="28">
        <v>0</v>
      </c>
    </row>
    <row r="1057" spans="5:6" ht="15">
      <c r="E1057" s="28">
        <v>1534.1176470588234</v>
      </c>
      <c r="F1057" s="28">
        <v>0</v>
      </c>
    </row>
    <row r="1058" spans="5:6" ht="15">
      <c r="E1058" s="28">
        <v>1534.1176470588234</v>
      </c>
      <c r="F1058" s="28">
        <v>1</v>
      </c>
    </row>
    <row r="1059" spans="5:6" ht="15">
      <c r="E1059" s="28">
        <v>1534.9019607843138</v>
      </c>
      <c r="F1059" s="28">
        <v>1</v>
      </c>
    </row>
    <row r="1060" spans="5:6" ht="15">
      <c r="E1060" s="28">
        <v>1534.9019607843138</v>
      </c>
      <c r="F1060" s="28">
        <v>0</v>
      </c>
    </row>
    <row r="1061" spans="5:6" ht="15">
      <c r="E1061" s="28">
        <v>1535.686274509804</v>
      </c>
      <c r="F1061" s="28">
        <v>0</v>
      </c>
    </row>
    <row r="1062" spans="5:6" ht="15">
      <c r="E1062" s="28">
        <v>1535.686274509804</v>
      </c>
      <c r="F1062" s="28">
        <v>1</v>
      </c>
    </row>
    <row r="1063" spans="5:6" ht="15">
      <c r="E1063" s="28">
        <v>1536.4705882352941</v>
      </c>
      <c r="F1063" s="28">
        <v>1</v>
      </c>
    </row>
    <row r="1064" spans="5:6" ht="15">
      <c r="E1064" s="28">
        <v>1536.4705882352941</v>
      </c>
      <c r="F1064" s="28">
        <v>0</v>
      </c>
    </row>
    <row r="1065" spans="5:6" ht="15">
      <c r="E1065" s="28">
        <v>1537.2549019607843</v>
      </c>
      <c r="F1065" s="28">
        <v>0</v>
      </c>
    </row>
    <row r="1066" spans="5:6" ht="15">
      <c r="E1066" s="28">
        <v>1537.2549019607843</v>
      </c>
      <c r="F1066" s="28">
        <v>1</v>
      </c>
    </row>
    <row r="1067" spans="5:6" ht="15">
      <c r="E1067" s="28">
        <v>1538.0392156862745</v>
      </c>
      <c r="F1067" s="28">
        <v>1</v>
      </c>
    </row>
    <row r="1068" spans="5:6" ht="15">
      <c r="E1068" s="28">
        <v>1538.0392156862745</v>
      </c>
      <c r="F1068" s="28">
        <v>0</v>
      </c>
    </row>
    <row r="1069" spans="5:6" ht="15">
      <c r="E1069" s="28">
        <v>1538.8235294117646</v>
      </c>
      <c r="F1069" s="28">
        <v>0</v>
      </c>
    </row>
    <row r="1070" spans="5:6" ht="15">
      <c r="E1070" s="28">
        <v>1538.8235294117646</v>
      </c>
      <c r="F1070" s="28">
        <v>1</v>
      </c>
    </row>
    <row r="1071" spans="5:6" ht="15">
      <c r="E1071" s="28">
        <v>1539.6078431372548</v>
      </c>
      <c r="F1071" s="28">
        <v>1</v>
      </c>
    </row>
    <row r="1072" spans="5:6" ht="15">
      <c r="E1072" s="28">
        <v>1539.6078431372548</v>
      </c>
      <c r="F1072" s="28">
        <v>0</v>
      </c>
    </row>
    <row r="1073" spans="5:6" ht="15">
      <c r="E1073" s="28">
        <v>1540.3921568627452</v>
      </c>
      <c r="F1073" s="28">
        <v>0</v>
      </c>
    </row>
    <row r="1074" spans="5:6" ht="15">
      <c r="E1074" s="28">
        <v>1540.3921568627452</v>
      </c>
      <c r="F1074" s="28">
        <v>1</v>
      </c>
    </row>
    <row r="1075" spans="5:6" ht="15">
      <c r="E1075" s="28">
        <v>1541.1764705882354</v>
      </c>
      <c r="F1075" s="28">
        <v>1</v>
      </c>
    </row>
    <row r="1076" spans="5:6" ht="15">
      <c r="E1076" s="28">
        <v>1541.1764705882354</v>
      </c>
      <c r="F1076" s="28">
        <v>0</v>
      </c>
    </row>
    <row r="1077" spans="5:6" ht="15">
      <c r="E1077" s="28">
        <v>1541.9607843137255</v>
      </c>
      <c r="F1077" s="28">
        <v>0</v>
      </c>
    </row>
    <row r="1078" spans="5:6" ht="15">
      <c r="E1078" s="28">
        <v>1541.9607843137255</v>
      </c>
      <c r="F1078" s="28">
        <v>1</v>
      </c>
    </row>
    <row r="1079" spans="5:6" ht="15">
      <c r="E1079" s="28">
        <v>1542.7450980392157</v>
      </c>
      <c r="F1079" s="28">
        <v>1</v>
      </c>
    </row>
    <row r="1080" spans="5:6" ht="15">
      <c r="E1080" s="28">
        <v>1542.7450980392157</v>
      </c>
      <c r="F1080" s="28">
        <v>0</v>
      </c>
    </row>
    <row r="1081" spans="5:6" ht="15">
      <c r="E1081" s="28">
        <v>1543.5294117647059</v>
      </c>
      <c r="F1081" s="28">
        <v>0</v>
      </c>
    </row>
    <row r="1082" spans="5:6" ht="15">
      <c r="E1082" s="28">
        <v>1543.5294117647059</v>
      </c>
      <c r="F1082" s="28">
        <v>1</v>
      </c>
    </row>
    <row r="1083" spans="5:6" ht="15">
      <c r="E1083" s="28">
        <v>1544.313725490196</v>
      </c>
      <c r="F1083" s="28">
        <v>1</v>
      </c>
    </row>
    <row r="1084" spans="5:6" ht="15">
      <c r="E1084" s="28">
        <v>1544.313725490196</v>
      </c>
      <c r="F1084" s="28">
        <v>0</v>
      </c>
    </row>
    <row r="1085" spans="5:6" ht="15">
      <c r="E1085" s="28">
        <v>1545.0980392156862</v>
      </c>
      <c r="F1085" s="28">
        <v>0</v>
      </c>
    </row>
    <row r="1086" spans="5:6" ht="15">
      <c r="E1086" s="28">
        <v>1545.0980392156862</v>
      </c>
      <c r="F1086" s="28">
        <v>1</v>
      </c>
    </row>
    <row r="1087" spans="5:6" ht="15">
      <c r="E1087" s="28">
        <v>1545.8823529411766</v>
      </c>
      <c r="F1087" s="28">
        <v>1</v>
      </c>
    </row>
    <row r="1088" spans="5:6" ht="15">
      <c r="E1088" s="28">
        <v>1545.8823529411766</v>
      </c>
      <c r="F1088" s="28">
        <v>0</v>
      </c>
    </row>
    <row r="1089" spans="5:6" ht="15">
      <c r="E1089" s="28">
        <v>1546.6666666666667</v>
      </c>
      <c r="F1089" s="28">
        <v>0</v>
      </c>
    </row>
    <row r="1090" spans="5:6" ht="15">
      <c r="E1090" s="28">
        <v>1546.6666666666667</v>
      </c>
      <c r="F1090" s="28">
        <v>1</v>
      </c>
    </row>
    <row r="1091" spans="5:6" ht="15">
      <c r="E1091" s="28">
        <v>1547.450980392157</v>
      </c>
      <c r="F1091" s="28">
        <v>1</v>
      </c>
    </row>
    <row r="1092" spans="5:6" ht="15">
      <c r="E1092" s="28">
        <v>1547.450980392157</v>
      </c>
      <c r="F1092" s="28">
        <v>0</v>
      </c>
    </row>
    <row r="1093" spans="5:6" ht="15">
      <c r="E1093" s="28">
        <v>1548.235294117647</v>
      </c>
      <c r="F1093" s="28">
        <v>0</v>
      </c>
    </row>
    <row r="1094" spans="5:6" ht="15">
      <c r="E1094" s="28">
        <v>1548.235294117647</v>
      </c>
      <c r="F1094" s="28">
        <v>1</v>
      </c>
    </row>
    <row r="1095" spans="5:6" ht="15">
      <c r="E1095" s="28">
        <v>1549.0196078431372</v>
      </c>
      <c r="F1095" s="28">
        <v>1</v>
      </c>
    </row>
    <row r="1096" spans="5:6" ht="15">
      <c r="E1096" s="28">
        <v>1549.0196078431372</v>
      </c>
      <c r="F1096" s="28">
        <v>0</v>
      </c>
    </row>
    <row r="1097" spans="5:6" ht="15">
      <c r="E1097" s="28">
        <v>1549.8039215686274</v>
      </c>
      <c r="F1097" s="28">
        <v>0</v>
      </c>
    </row>
    <row r="1098" spans="5:6" ht="15">
      <c r="E1098" s="28">
        <v>1549.8039215686274</v>
      </c>
      <c r="F1098" s="28">
        <v>1</v>
      </c>
    </row>
    <row r="1099" spans="5:6" ht="15">
      <c r="E1099" s="28">
        <v>1550.5882352941176</v>
      </c>
      <c r="F1099" s="28">
        <v>1</v>
      </c>
    </row>
    <row r="1100" spans="5:6" ht="15">
      <c r="E1100" s="28">
        <v>1550.5882352941176</v>
      </c>
      <c r="F1100" s="28">
        <v>0</v>
      </c>
    </row>
    <row r="1101" spans="5:6" ht="15">
      <c r="E1101" s="28">
        <v>1551.3725490196077</v>
      </c>
      <c r="F1101" s="28">
        <v>0</v>
      </c>
    </row>
    <row r="1102" spans="5:6" ht="15">
      <c r="E1102" s="28">
        <v>1551.3725490196077</v>
      </c>
      <c r="F1102" s="28">
        <v>1</v>
      </c>
    </row>
    <row r="1103" spans="5:6" ht="15">
      <c r="E1103" s="28">
        <v>1552.1568627450981</v>
      </c>
      <c r="F1103" s="28">
        <v>1</v>
      </c>
    </row>
    <row r="1104" spans="5:6" ht="15">
      <c r="E1104" s="28">
        <v>1552.1568627450981</v>
      </c>
      <c r="F1104" s="28">
        <v>0</v>
      </c>
    </row>
    <row r="1105" spans="5:6" ht="15">
      <c r="E1105" s="28">
        <v>1552.9411764705883</v>
      </c>
      <c r="F1105" s="28">
        <v>0</v>
      </c>
    </row>
    <row r="1106" spans="5:6" ht="15">
      <c r="E1106" s="28">
        <v>1552.9411764705883</v>
      </c>
      <c r="F1106" s="28">
        <v>1</v>
      </c>
    </row>
    <row r="1107" spans="5:6" ht="15">
      <c r="E1107" s="28">
        <v>1553.7254901960785</v>
      </c>
      <c r="F1107" s="28">
        <v>1</v>
      </c>
    </row>
    <row r="1108" spans="5:6" ht="15">
      <c r="E1108" s="28">
        <v>1553.7254901960785</v>
      </c>
      <c r="F1108" s="28">
        <v>0</v>
      </c>
    </row>
    <row r="1109" spans="5:6" ht="15">
      <c r="E1109" s="28">
        <v>1554.5098039215686</v>
      </c>
      <c r="F1109" s="28">
        <v>0</v>
      </c>
    </row>
    <row r="1110" spans="5:6" ht="15">
      <c r="E1110" s="28">
        <v>1554.5098039215686</v>
      </c>
      <c r="F1110" s="28">
        <v>1</v>
      </c>
    </row>
    <row r="1111" spans="5:6" ht="15">
      <c r="E1111" s="28">
        <v>1555.2941176470588</v>
      </c>
      <c r="F1111" s="28">
        <v>1</v>
      </c>
    </row>
    <row r="1112" spans="5:6" ht="15">
      <c r="E1112" s="28">
        <v>1555.2941176470588</v>
      </c>
      <c r="F1112" s="28">
        <v>0</v>
      </c>
    </row>
    <row r="1113" spans="5:6" ht="15">
      <c r="E1113" s="28">
        <v>1556.078431372549</v>
      </c>
      <c r="F1113" s="28">
        <v>0</v>
      </c>
    </row>
    <row r="1114" spans="5:6" ht="15">
      <c r="E1114" s="28">
        <v>1556.078431372549</v>
      </c>
      <c r="F1114" s="28">
        <v>1</v>
      </c>
    </row>
    <row r="1115" spans="5:6" ht="15">
      <c r="E1115" s="28">
        <v>1556.862745098039</v>
      </c>
      <c r="F1115" s="28">
        <v>1</v>
      </c>
    </row>
    <row r="1116" spans="5:6" ht="15">
      <c r="E1116" s="28">
        <v>1556.862745098039</v>
      </c>
      <c r="F1116" s="28">
        <v>0</v>
      </c>
    </row>
    <row r="1117" spans="5:6" ht="15">
      <c r="E1117" s="28">
        <v>1557.6470588235295</v>
      </c>
      <c r="F1117" s="28">
        <v>0</v>
      </c>
    </row>
    <row r="1118" spans="5:6" ht="15">
      <c r="E1118" s="28">
        <v>1557.6470588235295</v>
      </c>
      <c r="F1118" s="28">
        <v>1</v>
      </c>
    </row>
    <row r="1119" spans="5:6" ht="15">
      <c r="E1119" s="28">
        <v>1558.4313725490197</v>
      </c>
      <c r="F1119" s="28">
        <v>1</v>
      </c>
    </row>
    <row r="1120" spans="5:6" ht="15">
      <c r="E1120" s="28">
        <v>1558.4313725490197</v>
      </c>
      <c r="F1120" s="28">
        <v>0</v>
      </c>
    </row>
    <row r="1121" spans="5:6" ht="15">
      <c r="E1121" s="28">
        <v>1559.2156862745098</v>
      </c>
      <c r="F1121" s="28">
        <v>0</v>
      </c>
    </row>
    <row r="1122" spans="5:6" ht="15">
      <c r="E1122" s="28">
        <v>1559.2156862745098</v>
      </c>
      <c r="F1122" s="28">
        <v>1</v>
      </c>
    </row>
    <row r="1123" spans="5:6" ht="15">
      <c r="E1123" s="28">
        <v>1560</v>
      </c>
      <c r="F1123" s="28">
        <v>1</v>
      </c>
    </row>
    <row r="1124" spans="5:6" ht="15">
      <c r="E1124" s="28">
        <v>1560</v>
      </c>
      <c r="F1124" s="28">
        <v>0</v>
      </c>
    </row>
    <row r="1125" spans="5:6" ht="15">
      <c r="E1125" s="28">
        <v>1560.7843137254902</v>
      </c>
      <c r="F1125" s="28">
        <v>0</v>
      </c>
    </row>
    <row r="1126" spans="5:6" ht="15">
      <c r="E1126" s="28">
        <v>1560.7843137254902</v>
      </c>
      <c r="F1126" s="28">
        <v>1</v>
      </c>
    </row>
    <row r="1127" spans="5:6" ht="15">
      <c r="E1127" s="28">
        <v>1561.5686274509803</v>
      </c>
      <c r="F1127" s="28">
        <v>1</v>
      </c>
    </row>
    <row r="1128" spans="5:6" ht="15">
      <c r="E1128" s="28">
        <v>1561.5686274509803</v>
      </c>
      <c r="F1128" s="28">
        <v>0</v>
      </c>
    </row>
    <row r="1129" spans="5:6" ht="15">
      <c r="E1129" s="28">
        <v>1562.3529411764705</v>
      </c>
      <c r="F1129" s="28">
        <v>0</v>
      </c>
    </row>
    <row r="1130" spans="5:6" ht="15">
      <c r="E1130" s="28">
        <v>1562.3529411764705</v>
      </c>
      <c r="F1130" s="28">
        <v>1</v>
      </c>
    </row>
    <row r="1131" spans="5:6" ht="15">
      <c r="E1131" s="28">
        <v>1563.137254901961</v>
      </c>
      <c r="F1131" s="28">
        <v>1</v>
      </c>
    </row>
    <row r="1132" spans="5:6" ht="15">
      <c r="E1132" s="28">
        <v>1563.137254901961</v>
      </c>
      <c r="F1132" s="28">
        <v>0</v>
      </c>
    </row>
    <row r="1133" spans="5:6" ht="15">
      <c r="E1133" s="28">
        <v>1563.921568627451</v>
      </c>
      <c r="F1133" s="28">
        <v>0</v>
      </c>
    </row>
    <row r="1134" spans="5:6" ht="15">
      <c r="E1134" s="28">
        <v>1563.921568627451</v>
      </c>
      <c r="F1134" s="28">
        <v>1</v>
      </c>
    </row>
    <row r="1135" spans="5:6" ht="15">
      <c r="E1135" s="28">
        <v>1564.7058823529412</v>
      </c>
      <c r="F1135" s="28">
        <v>1</v>
      </c>
    </row>
    <row r="1136" spans="5:6" ht="15">
      <c r="E1136" s="28">
        <v>1564.7058823529412</v>
      </c>
      <c r="F1136" s="28">
        <v>0</v>
      </c>
    </row>
    <row r="1137" spans="5:6" ht="15">
      <c r="E1137" s="28">
        <v>1565.4901960784314</v>
      </c>
      <c r="F1137" s="28">
        <v>0</v>
      </c>
    </row>
    <row r="1138" spans="5:6" ht="15">
      <c r="E1138" s="28">
        <v>1565.4901960784314</v>
      </c>
      <c r="F1138" s="28">
        <v>1</v>
      </c>
    </row>
    <row r="1139" spans="5:6" ht="15">
      <c r="E1139" s="28">
        <v>1566.2745098039215</v>
      </c>
      <c r="F1139" s="28">
        <v>1</v>
      </c>
    </row>
    <row r="1140" spans="5:6" ht="15">
      <c r="E1140" s="28">
        <v>1566.2745098039215</v>
      </c>
      <c r="F1140" s="28">
        <v>0</v>
      </c>
    </row>
    <row r="1141" spans="5:6" ht="15">
      <c r="E1141" s="28">
        <v>1567.0588235294117</v>
      </c>
      <c r="F1141" s="28">
        <v>0</v>
      </c>
    </row>
    <row r="1142" spans="5:6" ht="15">
      <c r="E1142" s="28">
        <v>1567.0588235294117</v>
      </c>
      <c r="F1142" s="28">
        <v>1</v>
      </c>
    </row>
    <row r="1143" spans="5:6" ht="15">
      <c r="E1143" s="28">
        <v>1567.8431372549019</v>
      </c>
      <c r="F1143" s="28">
        <v>1</v>
      </c>
    </row>
    <row r="1144" spans="5:6" ht="15">
      <c r="E1144" s="28">
        <v>1567.8431372549019</v>
      </c>
      <c r="F1144" s="28">
        <v>0</v>
      </c>
    </row>
    <row r="1145" spans="5:6" ht="15">
      <c r="E1145" s="28">
        <v>1568.627450980392</v>
      </c>
      <c r="F1145" s="28">
        <v>0</v>
      </c>
    </row>
    <row r="1146" spans="5:6" ht="15">
      <c r="E1146" s="28">
        <v>1568.627450980392</v>
      </c>
      <c r="F1146" s="28">
        <v>1</v>
      </c>
    </row>
    <row r="1147" spans="5:6" ht="15">
      <c r="E1147" s="28">
        <v>1569.4117647058824</v>
      </c>
      <c r="F1147" s="28">
        <v>1</v>
      </c>
    </row>
    <row r="1148" spans="5:6" ht="15">
      <c r="E1148" s="28">
        <v>1569.4117647058824</v>
      </c>
      <c r="F1148" s="28">
        <v>0</v>
      </c>
    </row>
    <row r="1149" spans="5:6" ht="15">
      <c r="E1149" s="28">
        <v>1570.1960784313726</v>
      </c>
      <c r="F1149" s="28">
        <v>0</v>
      </c>
    </row>
    <row r="1150" spans="5:6" ht="15">
      <c r="E1150" s="28">
        <v>1570.1960784313726</v>
      </c>
      <c r="F1150" s="28">
        <v>1</v>
      </c>
    </row>
    <row r="1151" spans="5:6" ht="15">
      <c r="E1151" s="28">
        <v>1570.9803921568628</v>
      </c>
      <c r="F1151" s="28">
        <v>1</v>
      </c>
    </row>
    <row r="1152" spans="5:6" ht="15">
      <c r="E1152" s="28">
        <v>1570.9803921568628</v>
      </c>
      <c r="F1152" s="28">
        <v>0</v>
      </c>
    </row>
    <row r="1153" spans="5:6" ht="15">
      <c r="E1153" s="28">
        <v>1571.764705882353</v>
      </c>
      <c r="F1153" s="28">
        <v>0</v>
      </c>
    </row>
    <row r="1154" spans="5:6" ht="15">
      <c r="E1154" s="28">
        <v>1571.764705882353</v>
      </c>
      <c r="F1154" s="28">
        <v>1</v>
      </c>
    </row>
    <row r="1155" spans="5:6" ht="15">
      <c r="E1155" s="28">
        <v>1572.549019607843</v>
      </c>
      <c r="F1155" s="28">
        <v>1</v>
      </c>
    </row>
    <row r="1156" spans="5:6" ht="15">
      <c r="E1156" s="28">
        <v>1572.549019607843</v>
      </c>
      <c r="F1156" s="28">
        <v>0</v>
      </c>
    </row>
    <row r="1157" spans="5:6" ht="15">
      <c r="E1157" s="28">
        <v>1573.3333333333333</v>
      </c>
      <c r="F1157" s="28">
        <v>0</v>
      </c>
    </row>
    <row r="1158" spans="5:6" ht="15">
      <c r="E1158" s="28">
        <v>1573.3333333333333</v>
      </c>
      <c r="F1158" s="28">
        <v>1</v>
      </c>
    </row>
    <row r="1159" spans="5:6" ht="15">
      <c r="E1159" s="28">
        <v>1574.1176470588234</v>
      </c>
      <c r="F1159" s="28">
        <v>1</v>
      </c>
    </row>
    <row r="1160" spans="5:6" ht="15">
      <c r="E1160" s="28">
        <v>1574.1176470588234</v>
      </c>
      <c r="F1160" s="28">
        <v>0</v>
      </c>
    </row>
    <row r="1161" spans="5:6" ht="15">
      <c r="E1161" s="28">
        <v>1574.9019607843138</v>
      </c>
      <c r="F1161" s="28">
        <v>0</v>
      </c>
    </row>
    <row r="1162" spans="5:6" ht="15">
      <c r="E1162" s="28">
        <v>1574.9019607843138</v>
      </c>
      <c r="F1162" s="28">
        <v>1</v>
      </c>
    </row>
    <row r="1163" spans="5:6" ht="15">
      <c r="E1163" s="28">
        <v>1575.686274509804</v>
      </c>
      <c r="F1163" s="28">
        <v>1</v>
      </c>
    </row>
    <row r="1164" spans="5:6" ht="15">
      <c r="E1164" s="28">
        <v>1575.686274509804</v>
      </c>
      <c r="F1164" s="28">
        <v>0</v>
      </c>
    </row>
    <row r="1165" spans="5:6" ht="15">
      <c r="E1165" s="28">
        <v>1576.4705882352941</v>
      </c>
      <c r="F1165" s="28">
        <v>0</v>
      </c>
    </row>
    <row r="1166" spans="5:6" ht="15">
      <c r="E1166" s="28">
        <v>1576.4705882352941</v>
      </c>
      <c r="F1166" s="28">
        <v>1</v>
      </c>
    </row>
    <row r="1167" spans="5:6" ht="15">
      <c r="E1167" s="28">
        <v>1577.2549019607843</v>
      </c>
      <c r="F1167" s="28">
        <v>1</v>
      </c>
    </row>
    <row r="1168" spans="5:6" ht="15">
      <c r="E1168" s="28">
        <v>1577.2549019607843</v>
      </c>
      <c r="F1168" s="28">
        <v>0</v>
      </c>
    </row>
    <row r="1169" spans="5:6" ht="15">
      <c r="E1169" s="28">
        <v>1578.0392156862745</v>
      </c>
      <c r="F1169" s="28">
        <v>0</v>
      </c>
    </row>
    <row r="1170" spans="5:6" ht="15">
      <c r="E1170" s="28">
        <v>1578.0392156862745</v>
      </c>
      <c r="F1170" s="28">
        <v>1</v>
      </c>
    </row>
    <row r="1171" spans="5:6" ht="15">
      <c r="E1171" s="28">
        <v>1578.8235294117646</v>
      </c>
      <c r="F1171" s="28">
        <v>1</v>
      </c>
    </row>
    <row r="1172" spans="5:6" ht="15">
      <c r="E1172" s="28">
        <v>1578.8235294117646</v>
      </c>
      <c r="F1172" s="28">
        <v>0</v>
      </c>
    </row>
    <row r="1173" spans="5:6" ht="15">
      <c r="E1173" s="28">
        <v>1579.6078431372548</v>
      </c>
      <c r="F1173" s="28">
        <v>0</v>
      </c>
    </row>
    <row r="1174" spans="5:6" ht="15">
      <c r="E1174" s="28">
        <v>1579.6078431372548</v>
      </c>
      <c r="F1174" s="28">
        <v>1</v>
      </c>
    </row>
    <row r="1175" spans="5:6" ht="15">
      <c r="E1175" s="28">
        <v>1580.3921568627452</v>
      </c>
      <c r="F1175" s="28">
        <v>1</v>
      </c>
    </row>
    <row r="1176" spans="5:6" ht="15">
      <c r="E1176" s="28">
        <v>1580.3921568627452</v>
      </c>
      <c r="F1176" s="28">
        <v>0</v>
      </c>
    </row>
    <row r="1177" spans="5:6" ht="15">
      <c r="E1177" s="28">
        <v>1581.1764705882354</v>
      </c>
      <c r="F1177" s="28">
        <v>0</v>
      </c>
    </row>
    <row r="1178" spans="5:6" ht="15">
      <c r="E1178" s="28">
        <v>1581.1764705882354</v>
      </c>
      <c r="F1178" s="28">
        <v>1</v>
      </c>
    </row>
    <row r="1179" spans="5:6" ht="15">
      <c r="E1179" s="28">
        <v>1581.9607843137255</v>
      </c>
      <c r="F1179" s="28">
        <v>1</v>
      </c>
    </row>
    <row r="1180" spans="5:6" ht="15">
      <c r="E1180" s="28">
        <v>1581.9607843137255</v>
      </c>
      <c r="F1180" s="28">
        <v>0</v>
      </c>
    </row>
    <row r="1181" spans="5:6" ht="15">
      <c r="E1181" s="28">
        <v>1582.7450980392157</v>
      </c>
      <c r="F1181" s="28">
        <v>0</v>
      </c>
    </row>
    <row r="1182" spans="5:6" ht="15">
      <c r="E1182" s="28">
        <v>1582.7450980392157</v>
      </c>
      <c r="F1182" s="28">
        <v>1</v>
      </c>
    </row>
    <row r="1183" spans="5:6" ht="15">
      <c r="E1183" s="28">
        <v>1583.5294117647059</v>
      </c>
      <c r="F1183" s="28">
        <v>1</v>
      </c>
    </row>
    <row r="1184" spans="5:6" ht="15">
      <c r="E1184" s="28">
        <v>1583.5294117647059</v>
      </c>
      <c r="F1184" s="28">
        <v>0</v>
      </c>
    </row>
    <row r="1185" spans="5:6" ht="15">
      <c r="E1185" s="28">
        <v>1584.313725490196</v>
      </c>
      <c r="F1185" s="28">
        <v>0</v>
      </c>
    </row>
    <row r="1186" spans="5:6" ht="15">
      <c r="E1186" s="28">
        <v>1584.313725490196</v>
      </c>
      <c r="F1186" s="28">
        <v>1</v>
      </c>
    </row>
    <row r="1187" spans="5:6" ht="15">
      <c r="E1187" s="28">
        <v>1585.0980392156862</v>
      </c>
      <c r="F1187" s="28">
        <v>1</v>
      </c>
    </row>
    <row r="1188" spans="5:6" ht="15">
      <c r="E1188" s="28">
        <v>1585.0980392156862</v>
      </c>
      <c r="F1188" s="28">
        <v>0</v>
      </c>
    </row>
    <row r="1189" spans="5:6" ht="15">
      <c r="E1189" s="28">
        <v>1585.8823529411766</v>
      </c>
      <c r="F1189" s="28">
        <v>0</v>
      </c>
    </row>
    <row r="1190" spans="5:6" ht="15">
      <c r="E1190" s="28">
        <v>1585.8823529411766</v>
      </c>
      <c r="F1190" s="28">
        <v>1</v>
      </c>
    </row>
    <row r="1191" spans="5:6" ht="15">
      <c r="E1191" s="28">
        <v>1586.6666666666667</v>
      </c>
      <c r="F1191" s="28">
        <v>1</v>
      </c>
    </row>
    <row r="1192" spans="5:6" ht="15">
      <c r="E1192" s="28">
        <v>1586.6666666666667</v>
      </c>
      <c r="F1192" s="28">
        <v>0</v>
      </c>
    </row>
    <row r="1193" spans="5:6" ht="15">
      <c r="E1193" s="28">
        <v>1587.450980392157</v>
      </c>
      <c r="F1193" s="28">
        <v>0</v>
      </c>
    </row>
    <row r="1194" spans="5:6" ht="15">
      <c r="E1194" s="28">
        <v>1587.450980392157</v>
      </c>
      <c r="F1194" s="28">
        <v>1</v>
      </c>
    </row>
    <row r="1195" spans="5:6" ht="15">
      <c r="E1195" s="28">
        <v>1588.235294117647</v>
      </c>
      <c r="F1195" s="28">
        <v>1</v>
      </c>
    </row>
    <row r="1196" spans="5:6" ht="15">
      <c r="E1196" s="28">
        <v>1588.235294117647</v>
      </c>
      <c r="F1196" s="28">
        <v>0</v>
      </c>
    </row>
    <row r="1197" spans="5:6" ht="15">
      <c r="E1197" s="28">
        <v>1589.0196078431372</v>
      </c>
      <c r="F1197" s="28">
        <v>0</v>
      </c>
    </row>
    <row r="1198" spans="5:6" ht="15">
      <c r="E1198" s="28">
        <v>1589.0196078431372</v>
      </c>
      <c r="F1198" s="28">
        <v>1</v>
      </c>
    </row>
    <row r="1199" spans="5:6" ht="15">
      <c r="E1199" s="28">
        <v>1589.8039215686274</v>
      </c>
      <c r="F1199" s="28">
        <v>1</v>
      </c>
    </row>
    <row r="1200" spans="5:6" ht="15">
      <c r="E1200" s="28">
        <v>1589.8039215686274</v>
      </c>
      <c r="F1200" s="28">
        <v>0</v>
      </c>
    </row>
    <row r="1201" spans="5:6" ht="15">
      <c r="E1201" s="28">
        <v>1590.5882352941176</v>
      </c>
      <c r="F1201" s="28">
        <v>0</v>
      </c>
    </row>
    <row r="1202" spans="5:6" ht="15">
      <c r="E1202" s="28">
        <v>1590.5882352941176</v>
      </c>
      <c r="F1202" s="28">
        <v>1</v>
      </c>
    </row>
    <row r="1203" spans="5:6" ht="15">
      <c r="E1203" s="28">
        <v>1591.372549019608</v>
      </c>
      <c r="F1203" s="28">
        <v>1</v>
      </c>
    </row>
    <row r="1204" spans="5:6" ht="15">
      <c r="E1204" s="28">
        <v>1591.372549019608</v>
      </c>
      <c r="F1204" s="28">
        <v>0</v>
      </c>
    </row>
    <row r="1205" spans="5:6" ht="15">
      <c r="E1205" s="28">
        <v>1592.1568627450981</v>
      </c>
      <c r="F1205" s="28">
        <v>0</v>
      </c>
    </row>
    <row r="1206" spans="5:6" ht="15">
      <c r="E1206" s="28">
        <v>1592.1568627450981</v>
      </c>
      <c r="F1206" s="28">
        <v>1</v>
      </c>
    </row>
    <row r="1207" spans="5:6" ht="15">
      <c r="E1207" s="28">
        <v>1592.9411764705883</v>
      </c>
      <c r="F1207" s="28">
        <v>1</v>
      </c>
    </row>
    <row r="1208" spans="5:6" ht="15">
      <c r="E1208" s="28">
        <v>1592.9411764705883</v>
      </c>
      <c r="F1208" s="28">
        <v>0</v>
      </c>
    </row>
    <row r="1209" spans="5:6" ht="15">
      <c r="E1209" s="28">
        <v>1593.7254901960785</v>
      </c>
      <c r="F1209" s="28">
        <v>0</v>
      </c>
    </row>
    <row r="1210" spans="5:6" ht="15">
      <c r="E1210" s="28">
        <v>1593.7254901960785</v>
      </c>
      <c r="F1210" s="28">
        <v>1</v>
      </c>
    </row>
    <row r="1211" spans="5:6" ht="15">
      <c r="E1211" s="28">
        <v>1594.5098039215686</v>
      </c>
      <c r="F1211" s="28">
        <v>1</v>
      </c>
    </row>
    <row r="1212" spans="5:6" ht="15">
      <c r="E1212" s="28">
        <v>1594.5098039215686</v>
      </c>
      <c r="F1212" s="28">
        <v>0</v>
      </c>
    </row>
    <row r="1213" spans="5:6" ht="15">
      <c r="E1213" s="28">
        <v>1595.2941176470588</v>
      </c>
      <c r="F1213" s="28">
        <v>0</v>
      </c>
    </row>
    <row r="1214" spans="5:6" ht="15">
      <c r="E1214" s="28">
        <v>1595.2941176470588</v>
      </c>
      <c r="F1214" s="28">
        <v>1</v>
      </c>
    </row>
    <row r="1215" spans="5:6" ht="15">
      <c r="E1215" s="28">
        <v>1596.078431372549</v>
      </c>
      <c r="F1215" s="28">
        <v>1</v>
      </c>
    </row>
    <row r="1216" spans="5:6" ht="15">
      <c r="E1216" s="28">
        <v>1596.078431372549</v>
      </c>
      <c r="F1216" s="28">
        <v>0</v>
      </c>
    </row>
    <row r="1217" spans="5:6" ht="15">
      <c r="E1217" s="28">
        <v>1596.862745098039</v>
      </c>
      <c r="F1217" s="28">
        <v>0</v>
      </c>
    </row>
    <row r="1218" spans="5:6" ht="15">
      <c r="E1218" s="28">
        <v>1596.862745098039</v>
      </c>
      <c r="F1218" s="28">
        <v>1</v>
      </c>
    </row>
    <row r="1219" spans="5:6" ht="15">
      <c r="E1219" s="28">
        <v>1597.6470588235295</v>
      </c>
      <c r="F1219" s="28">
        <v>1</v>
      </c>
    </row>
    <row r="1220" spans="5:6" ht="15">
      <c r="E1220" s="28">
        <v>1597.6470588235295</v>
      </c>
      <c r="F1220" s="28">
        <v>0</v>
      </c>
    </row>
    <row r="1221" spans="5:6" ht="15">
      <c r="E1221" s="28">
        <v>1598.4313725490197</v>
      </c>
      <c r="F1221" s="28">
        <v>0</v>
      </c>
    </row>
    <row r="1222" spans="5:6" ht="15">
      <c r="E1222" s="28">
        <v>1598.4313725490197</v>
      </c>
      <c r="F1222" s="28">
        <v>1</v>
      </c>
    </row>
    <row r="1223" spans="5:6" ht="15">
      <c r="E1223" s="28">
        <v>1599.2156862745098</v>
      </c>
      <c r="F1223" s="28">
        <v>1</v>
      </c>
    </row>
    <row r="1224" spans="5:6" ht="15.75" thickBot="1">
      <c r="E1224" s="29">
        <v>1599.2156862745098</v>
      </c>
      <c r="F1224" s="2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I54"/>
  <sheetViews>
    <sheetView zoomScalePageLayoutView="0" workbookViewId="0" topLeftCell="A7">
      <selection activeCell="H16" sqref="H16"/>
    </sheetView>
  </sheetViews>
  <sheetFormatPr defaultColWidth="9.140625" defaultRowHeight="15"/>
  <sheetData>
    <row r="1" ht="15">
      <c r="B1" t="s">
        <v>405</v>
      </c>
    </row>
    <row r="2" ht="15">
      <c r="B2" t="s">
        <v>406</v>
      </c>
    </row>
    <row r="3" ht="15">
      <c r="B3" t="s">
        <v>407</v>
      </c>
    </row>
    <row r="4" ht="15.75" customHeight="1"/>
    <row r="7" ht="15">
      <c r="B7" t="s">
        <v>408</v>
      </c>
    </row>
    <row r="8" ht="15.75" thickBot="1"/>
    <row r="9" spans="2:9" ht="15">
      <c r="B9" s="23" t="s">
        <v>409</v>
      </c>
      <c r="C9" s="23" t="s">
        <v>410</v>
      </c>
      <c r="D9" s="23" t="s">
        <v>411</v>
      </c>
      <c r="E9" s="23" t="s">
        <v>412</v>
      </c>
      <c r="F9" s="23" t="s">
        <v>413</v>
      </c>
      <c r="G9" s="23" t="s">
        <v>414</v>
      </c>
      <c r="H9" s="23" t="s">
        <v>415</v>
      </c>
      <c r="I9" s="23" t="s">
        <v>416</v>
      </c>
    </row>
    <row r="10" spans="2:9" ht="15.75" thickBot="1">
      <c r="B10" s="24" t="s">
        <v>335</v>
      </c>
      <c r="C10" s="25">
        <v>366</v>
      </c>
      <c r="D10" s="25">
        <v>0</v>
      </c>
      <c r="E10" s="25">
        <v>366</v>
      </c>
      <c r="F10" s="26">
        <v>0.25</v>
      </c>
      <c r="G10" s="26">
        <v>1547</v>
      </c>
      <c r="H10" s="26">
        <v>26.190437158469944</v>
      </c>
      <c r="I10" s="26">
        <v>101.73610694461787</v>
      </c>
    </row>
    <row r="29" ht="15">
      <c r="G29" t="s">
        <v>417</v>
      </c>
    </row>
    <row r="32" ht="15">
      <c r="B32" t="s">
        <v>418</v>
      </c>
    </row>
    <row r="33" ht="15.75" thickBot="1"/>
    <row r="34" spans="2:6" ht="15">
      <c r="B34" s="23" t="s">
        <v>419</v>
      </c>
      <c r="C34" s="23" t="s">
        <v>420</v>
      </c>
      <c r="D34" s="23" t="s">
        <v>421</v>
      </c>
      <c r="E34" s="23" t="s">
        <v>422</v>
      </c>
      <c r="F34" s="23" t="s">
        <v>423</v>
      </c>
    </row>
    <row r="35" spans="2:6" ht="15">
      <c r="B35" s="30">
        <v>0</v>
      </c>
      <c r="C35" s="30">
        <v>80</v>
      </c>
      <c r="D35" s="30">
        <v>347</v>
      </c>
      <c r="E35" s="33">
        <v>0.9480874316939891</v>
      </c>
      <c r="F35" s="33">
        <v>0.011851092896174864</v>
      </c>
    </row>
    <row r="36" spans="2:6" ht="15">
      <c r="B36" s="31">
        <v>80</v>
      </c>
      <c r="C36" s="31">
        <v>160</v>
      </c>
      <c r="D36" s="31">
        <v>8</v>
      </c>
      <c r="E36" s="28">
        <v>0.02185792349726776</v>
      </c>
      <c r="F36" s="28">
        <v>0.000273224043715847</v>
      </c>
    </row>
    <row r="37" spans="2:6" ht="15">
      <c r="B37" s="31">
        <v>160</v>
      </c>
      <c r="C37" s="31">
        <v>240</v>
      </c>
      <c r="D37" s="31">
        <v>5</v>
      </c>
      <c r="E37" s="28">
        <v>0.01366120218579235</v>
      </c>
      <c r="F37" s="28">
        <v>0.00017076502732240437</v>
      </c>
    </row>
    <row r="38" spans="2:6" ht="15">
      <c r="B38" s="31">
        <v>240</v>
      </c>
      <c r="C38" s="31">
        <v>320</v>
      </c>
      <c r="D38" s="31">
        <v>0</v>
      </c>
      <c r="E38" s="28">
        <v>0</v>
      </c>
      <c r="F38" s="28">
        <v>0</v>
      </c>
    </row>
    <row r="39" spans="2:6" ht="15">
      <c r="B39" s="31">
        <v>320</v>
      </c>
      <c r="C39" s="31">
        <v>400</v>
      </c>
      <c r="D39" s="31">
        <v>3</v>
      </c>
      <c r="E39" s="28">
        <v>0.00819672131147541</v>
      </c>
      <c r="F39" s="28">
        <v>0.00010245901639344262</v>
      </c>
    </row>
    <row r="40" spans="2:6" ht="15">
      <c r="B40" s="31">
        <v>400</v>
      </c>
      <c r="C40" s="31">
        <v>480</v>
      </c>
      <c r="D40" s="31">
        <v>0</v>
      </c>
      <c r="E40" s="28">
        <v>0</v>
      </c>
      <c r="F40" s="28">
        <v>0</v>
      </c>
    </row>
    <row r="41" spans="2:6" ht="15">
      <c r="B41" s="31">
        <v>480</v>
      </c>
      <c r="C41" s="31">
        <v>560</v>
      </c>
      <c r="D41" s="31">
        <v>0</v>
      </c>
      <c r="E41" s="28">
        <v>0</v>
      </c>
      <c r="F41" s="28">
        <v>0</v>
      </c>
    </row>
    <row r="42" spans="2:6" ht="15">
      <c r="B42" s="31">
        <v>560</v>
      </c>
      <c r="C42" s="31">
        <v>640</v>
      </c>
      <c r="D42" s="31">
        <v>0</v>
      </c>
      <c r="E42" s="28">
        <v>0</v>
      </c>
      <c r="F42" s="28">
        <v>0</v>
      </c>
    </row>
    <row r="43" spans="2:6" ht="15">
      <c r="B43" s="31">
        <v>640</v>
      </c>
      <c r="C43" s="31">
        <v>720</v>
      </c>
      <c r="D43" s="31">
        <v>2</v>
      </c>
      <c r="E43" s="28">
        <v>0.00546448087431694</v>
      </c>
      <c r="F43" s="28">
        <v>6.830601092896175E-05</v>
      </c>
    </row>
    <row r="44" spans="2:6" ht="15">
      <c r="B44" s="31">
        <v>720</v>
      </c>
      <c r="C44" s="31">
        <v>800</v>
      </c>
      <c r="D44" s="31">
        <v>0</v>
      </c>
      <c r="E44" s="28">
        <v>0</v>
      </c>
      <c r="F44" s="28">
        <v>0</v>
      </c>
    </row>
    <row r="45" spans="2:6" ht="15">
      <c r="B45" s="31">
        <v>800</v>
      </c>
      <c r="C45" s="31">
        <v>880</v>
      </c>
      <c r="D45" s="31">
        <v>0</v>
      </c>
      <c r="E45" s="28">
        <v>0</v>
      </c>
      <c r="F45" s="28">
        <v>0</v>
      </c>
    </row>
    <row r="46" spans="2:6" ht="15">
      <c r="B46" s="31">
        <v>880</v>
      </c>
      <c r="C46" s="31">
        <v>960</v>
      </c>
      <c r="D46" s="31">
        <v>0</v>
      </c>
      <c r="E46" s="28">
        <v>0</v>
      </c>
      <c r="F46" s="28">
        <v>0</v>
      </c>
    </row>
    <row r="47" spans="2:6" ht="15">
      <c r="B47" s="31">
        <v>960</v>
      </c>
      <c r="C47" s="31">
        <v>1040</v>
      </c>
      <c r="D47" s="31">
        <v>0</v>
      </c>
      <c r="E47" s="28">
        <v>0</v>
      </c>
      <c r="F47" s="28">
        <v>0</v>
      </c>
    </row>
    <row r="48" spans="2:6" ht="15">
      <c r="B48" s="31">
        <v>1040</v>
      </c>
      <c r="C48" s="31">
        <v>1120</v>
      </c>
      <c r="D48" s="31">
        <v>0</v>
      </c>
      <c r="E48" s="28">
        <v>0</v>
      </c>
      <c r="F48" s="28">
        <v>0</v>
      </c>
    </row>
    <row r="49" spans="2:6" ht="15">
      <c r="B49" s="31">
        <v>1120</v>
      </c>
      <c r="C49" s="31">
        <v>1200</v>
      </c>
      <c r="D49" s="31">
        <v>0</v>
      </c>
      <c r="E49" s="28">
        <v>0</v>
      </c>
      <c r="F49" s="28">
        <v>0</v>
      </c>
    </row>
    <row r="50" spans="2:6" ht="15">
      <c r="B50" s="31">
        <v>1200</v>
      </c>
      <c r="C50" s="31">
        <v>1280</v>
      </c>
      <c r="D50" s="31">
        <v>0</v>
      </c>
      <c r="E50" s="28">
        <v>0</v>
      </c>
      <c r="F50" s="28">
        <v>0</v>
      </c>
    </row>
    <row r="51" spans="2:6" ht="15">
      <c r="B51" s="31">
        <v>1280</v>
      </c>
      <c r="C51" s="31">
        <v>1360</v>
      </c>
      <c r="D51" s="31">
        <v>0</v>
      </c>
      <c r="E51" s="28">
        <v>0</v>
      </c>
      <c r="F51" s="28">
        <v>0</v>
      </c>
    </row>
    <row r="52" spans="2:6" ht="15">
      <c r="B52" s="31">
        <v>1360</v>
      </c>
      <c r="C52" s="31">
        <v>1440</v>
      </c>
      <c r="D52" s="31">
        <v>0</v>
      </c>
      <c r="E52" s="28">
        <v>0</v>
      </c>
      <c r="F52" s="28">
        <v>0</v>
      </c>
    </row>
    <row r="53" spans="2:6" ht="15">
      <c r="B53" s="31">
        <v>1440</v>
      </c>
      <c r="C53" s="31">
        <v>1520</v>
      </c>
      <c r="D53" s="31">
        <v>0</v>
      </c>
      <c r="E53" s="28">
        <v>0</v>
      </c>
      <c r="F53" s="28">
        <v>0</v>
      </c>
    </row>
    <row r="54" spans="2:6" ht="15.75" thickBot="1">
      <c r="B54" s="32">
        <v>1520</v>
      </c>
      <c r="C54" s="32">
        <v>1600</v>
      </c>
      <c r="D54" s="32">
        <v>1</v>
      </c>
      <c r="E54" s="29">
        <v>0.00273224043715847</v>
      </c>
      <c r="F54" s="29">
        <v>3.4153005464480874E-05</v>
      </c>
    </row>
  </sheetData>
  <sheetProtection/>
  <printOptions/>
  <pageMargins left="0.7" right="0.7" top="0.75" bottom="0.75" header="0.3" footer="0.3"/>
  <pageSetup horizontalDpi="600" verticalDpi="600" orientation="portrait" r:id="rId3"/>
  <ignoredErrors>
    <ignoredError sqref="A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Power</dc:creator>
  <cp:keywords/>
  <dc:description/>
  <cp:lastModifiedBy>Mike Power</cp:lastModifiedBy>
  <cp:lastPrinted>2010-09-20T18:33:27Z</cp:lastPrinted>
  <dcterms:created xsi:type="dcterms:W3CDTF">2010-07-15T21:26:26Z</dcterms:created>
  <dcterms:modified xsi:type="dcterms:W3CDTF">2013-09-06T03:32:52Z</dcterms:modified>
  <cp:category/>
  <cp:version/>
  <cp:contentType/>
  <cp:contentStatus/>
</cp:coreProperties>
</file>