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6" windowWidth="9372" windowHeight="5220" activeTab="0"/>
  </bookViews>
  <sheets>
    <sheet name="Sheet1" sheetId="1" r:id="rId1"/>
  </sheets>
  <definedNames>
    <definedName name="_xlnm.Print_Area" localSheetId="0">'Sheet1'!$A$1:$AP$59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<sst xmlns="http://schemas.openxmlformats.org/spreadsheetml/2006/main" count="742" uniqueCount="119">
  <si>
    <t>NORTHING</t>
  </si>
  <si>
    <t>EASTING</t>
  </si>
  <si>
    <t>Ag</t>
  </si>
  <si>
    <t>Au</t>
  </si>
  <si>
    <t xml:space="preserve">SAMPLE </t>
  </si>
  <si>
    <t>As</t>
  </si>
  <si>
    <t>Sb</t>
  </si>
  <si>
    <t>LOCATION</t>
  </si>
  <si>
    <t>Bi</t>
  </si>
  <si>
    <t>Mo</t>
  </si>
  <si>
    <t>Cu</t>
  </si>
  <si>
    <t>Pb</t>
  </si>
  <si>
    <t>Zn</t>
  </si>
  <si>
    <t>NW Nine</t>
  </si>
  <si>
    <t>Ni</t>
  </si>
  <si>
    <t>Co</t>
  </si>
  <si>
    <t>Mn</t>
  </si>
  <si>
    <t>Th</t>
  </si>
  <si>
    <t>Sr</t>
  </si>
  <si>
    <t>Cd</t>
  </si>
  <si>
    <t>V</t>
  </si>
  <si>
    <t>La</t>
  </si>
  <si>
    <t>Cr</t>
  </si>
  <si>
    <t>Ba</t>
  </si>
  <si>
    <t>B</t>
  </si>
  <si>
    <t>W</t>
  </si>
  <si>
    <t>Hg</t>
  </si>
  <si>
    <t>Tl</t>
  </si>
  <si>
    <t>Ga</t>
  </si>
  <si>
    <t>Sc</t>
  </si>
  <si>
    <t>CAL</t>
  </si>
  <si>
    <t xml:space="preserve">TRENCH </t>
  </si>
  <si>
    <t>FMTR14-01</t>
  </si>
  <si>
    <t>FMTR14-02</t>
  </si>
  <si>
    <t>FROM</t>
  </si>
  <si>
    <t>BLANK</t>
  </si>
  <si>
    <t>fresh mafic orthogneiss (biotite-hornblende-quartz-feldspar gneiss)</t>
  </si>
  <si>
    <t xml:space="preserve">mafic orthogneiss with weak rusty fracture fillings </t>
  </si>
  <si>
    <t>fresh mafic orthogneiss with minor quartz to 2-3 cm (sweats?)</t>
  </si>
  <si>
    <t xml:space="preserve">fresh mafic orthogneiss, some more felsic layers, with minor quartz as sweats? to 30 cm, minor Mn, limonite fracture fillings  </t>
  </si>
  <si>
    <t xml:space="preserve">mafic orthogneiss with weak limonite fracture fillings, some crosscutting quartz with Mn &amp; limonite fractures and vugs  </t>
  </si>
  <si>
    <t xml:space="preserve">mafic orthogneiss with very weak limonite fracture fillings </t>
  </si>
  <si>
    <t xml:space="preserve">mafic orthogneiss with limonite fracture fillings, 25% quartz, some with Mn in vugs and along margins  </t>
  </si>
  <si>
    <t xml:space="preserve">mafic orthogneiss with minor quartz veinlets to 1 cm, some limonite &amp; Mn fracture fillings </t>
  </si>
  <si>
    <t xml:space="preserve">fresh mafic orthogneiss </t>
  </si>
  <si>
    <t xml:space="preserve">fresh mafic orthogneiss with some minor weak silicification </t>
  </si>
  <si>
    <t xml:space="preserve">mafic orthogneiss with 25% quartz, with limonite and Mn fracture fillings  </t>
  </si>
  <si>
    <t xml:space="preserve">mafic orthogneiss with 1-2 cm quartz-silica veinlets, intense silicification, limonite &amp; Mn fracture fillings to weak breccia, some altered wall rock fragments  </t>
  </si>
  <si>
    <t xml:space="preserve">fairly fresh mafic orthogneiss </t>
  </si>
  <si>
    <t xml:space="preserve">mafic orthogneiss with very minor quartz to 1-2 cm </t>
  </si>
  <si>
    <t xml:space="preserve">mafic orthogneiss with minor quartz-biotite veinlets, some limonite fracture fillings </t>
  </si>
  <si>
    <t xml:space="preserve">mafic orthogneiss with minor limonite fracture fillings, about 20% quartz to 2-3 cm </t>
  </si>
  <si>
    <t xml:space="preserve">mafic orthogneiss with minor limonite fracture fillings, some silicified-quartz veinlets to 1 cm  </t>
  </si>
  <si>
    <t xml:space="preserve">mafic orthogneiss with minor limonite fracture fillings </t>
  </si>
  <si>
    <t>mafic orthogneiss with minor limonite replacing mafics</t>
  </si>
  <si>
    <t xml:space="preserve">mafic orthogneiss with minor quartz and trace limonite on fractures </t>
  </si>
  <si>
    <t xml:space="preserve">mafic orthogneiss with very minor silicified- limonite- weak Mn fracture fillings </t>
  </si>
  <si>
    <t xml:space="preserve">mafic orthogneiss with 20% silicified- limonite fracture fillings </t>
  </si>
  <si>
    <t>mafic orthogneiss with 30% white quartz with limonite-Mn on fractures</t>
  </si>
  <si>
    <t xml:space="preserve">mafic orthogneiss, some more felsic layers with biotite, 10% limonite fracture fillings  </t>
  </si>
  <si>
    <t xml:space="preserve">mafic orthogneiss with some white quartz,  few silicified-limonite fracture fillings </t>
  </si>
  <si>
    <t xml:space="preserve">mafic orthogneiss with some white quartz and silicified-limonite fracture fillings </t>
  </si>
  <si>
    <t>FMPIT14-01</t>
  </si>
  <si>
    <t>FMPIT14-02</t>
  </si>
  <si>
    <t>grab</t>
  </si>
  <si>
    <t xml:space="preserve">silicified, hard, mostly bleached graphitic quartzite, some muscovite-quartz-feldspar schist, locally clay altered, local silicification with limonite-Mn fracture fillings and limonite boxwork after pyrite  </t>
  </si>
  <si>
    <t xml:space="preserve">mafic orthogneiss with some 1-3 cm silicified-limonite veins with some boxwork </t>
  </si>
  <si>
    <t>weakly graphitic quartzite (bleached) with 1-3 cm clay-limonite+/- silicified shear veinlets</t>
  </si>
  <si>
    <t>weakly graphitic quartzite (bleached), lots of limonite-Mn-silicified shear veinlets, some Mn vugs</t>
  </si>
  <si>
    <t>STANDARD CDN-GS-1P5F</t>
  </si>
  <si>
    <t xml:space="preserve">weak to moderately graphitic quartzite (bleached), some silicification, and oxidized pyrite cubes </t>
  </si>
  <si>
    <t xml:space="preserve">weakly graphitic quartzite (bleached), 10% silicified, vuggy cavities, 1-4 mm crosscutting and foliation parallell limonite-fracture fillings </t>
  </si>
  <si>
    <t xml:space="preserve">some silicified and bleached graphitic quartzite, minor amphibolite (mafic orthogneiss), some quartz </t>
  </si>
  <si>
    <t xml:space="preserve">strongly silicified quartzite, some quartz, moderate limonite, some hematite; trace amphibolite (mafic orthogneiss)  </t>
  </si>
  <si>
    <t xml:space="preserve">amphibolite (mafic orthogneiss), some silicification with limonite-some Mn fracture fillings  </t>
  </si>
  <si>
    <t>micaceous graphitic quartzite (bleached), with 5-10% silicified with limonite-lesser Mn fracture fillings</t>
  </si>
  <si>
    <t>grab of intensely silicified, bleached quartzite or quartz feldspar porphyry with strong Mn, moderate limonite, some vugs due to crackled texture</t>
  </si>
  <si>
    <t>minor bleached and silicified graphitic quartzite, lots of moderate-strongly limonitic, silicified, rusty quartz feldspar porphyry dyke from 38-40m</t>
  </si>
  <si>
    <t xml:space="preserve">grab of rusty, well oxidized, bleached graphitic quartzite with 1-2 cm silicified veinlets, and limonite-Mn fracture fillings </t>
  </si>
  <si>
    <t xml:space="preserve">grab of intensely silicified, bleached graphitic quartzite with strong orange-yellow limonite </t>
  </si>
  <si>
    <t xml:space="preserve">grab of intensely silicified, bleached graphitic quartzite with some white quartz veins, and moderate silicified-limonite-Mn fissure veins to 5 cm; thick overburden, bit of a seep </t>
  </si>
  <si>
    <t>weakly graphitic quartzite (bleached), more limonite fracture fillings, with 1-3 cm limonite-Mn-silicified fissure veinlets</t>
  </si>
  <si>
    <t>weakly graphitic quartzite (bleached), some limonite fracture fillings, with 1-1.5 cm quartz-clay-limonite-Mn-silicified fissure veinlets</t>
  </si>
  <si>
    <t xml:space="preserve">mafic orthogneiss with rare up to 1 cm silicified-limonite fracture filling (fissure) veins </t>
  </si>
  <si>
    <t xml:space="preserve">orange-dark brown to reddish brown, strongly limonitic, intensely oxidized, silicified quartz feldspar porphyry </t>
  </si>
  <si>
    <t>grab of strongly oxidized silicified-quartz fissure veinlets with strong limonite and some Mn, +/- limonite boxwork, yellow-green scorodite?</t>
  </si>
  <si>
    <t>grab of up to 10 cm pieces of white quartz, some rusty with limonite-Mn fracture fillings, some clay alteration in wall rock (mafic orthogneiss)</t>
  </si>
  <si>
    <t>3.5m</t>
  </si>
  <si>
    <t xml:space="preserve">5 cm strongly oxidized fissure vein with limonite-goethite crosscutting silicified quartzite with limonite-Mn fracture fillings </t>
  </si>
  <si>
    <t>pit</t>
  </si>
  <si>
    <t>grab of 30 cm white quartz, veinor sweat, some smoky, glassy quartz, some limonite-Mn fracture fillings and Mn in vugs, hosted by mafic orthogneiss</t>
  </si>
  <si>
    <t xml:space="preserve">rusty, bleached (graphite gone) graphitic quartzite at 8.5 ppm Ag soil pit </t>
  </si>
  <si>
    <t>TO m</t>
  </si>
  <si>
    <t>&lt;3</t>
  </si>
  <si>
    <t>&lt;0.3</t>
  </si>
  <si>
    <t>&lt;0.005</t>
  </si>
  <si>
    <t xml:space="preserve">   FIFTY MILE PROJECT,  YT  </t>
  </si>
  <si>
    <t>APPENDIX I: SAMPLE DESCRIPTIONS AND RESULTS</t>
  </si>
  <si>
    <t xml:space="preserve">  </t>
  </si>
  <si>
    <t>2014 TRENCH ROCK SAMPLES</t>
  </si>
  <si>
    <t>end</t>
  </si>
  <si>
    <t>&lt;1</t>
  </si>
  <si>
    <t>&lt;20</t>
  </si>
  <si>
    <t>&lt;2</t>
  </si>
  <si>
    <t>&lt;0.05</t>
  </si>
  <si>
    <t>&lt;5</t>
  </si>
  <si>
    <t>&lt;0.5</t>
  </si>
  <si>
    <t>&lt;0.01</t>
  </si>
  <si>
    <t>&lt;0.001</t>
  </si>
  <si>
    <t>Ca%</t>
  </si>
  <si>
    <t>Fe%</t>
  </si>
  <si>
    <t>P%</t>
  </si>
  <si>
    <t>Mg%</t>
  </si>
  <si>
    <t>Ti%</t>
  </si>
  <si>
    <t>A%</t>
  </si>
  <si>
    <t>Na%</t>
  </si>
  <si>
    <t>K%</t>
  </si>
  <si>
    <t>S%</t>
  </si>
  <si>
    <t>DESCRIPTION                                                                                                                            all results in ppm unless stated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</si>
</sst>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/d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0"/>
  <sheetViews>
    <sheetView tabSelected="1" view="pageBreakPreview" zoomScale="60" zoomScaleNormal="89" workbookViewId="0" topLeftCell="A1">
      <pane ySplit="3" topLeftCell="BM4" activePane="bottomLeft" state="frozen"/>
      <selection pane="topLeft" activeCell="A1" sqref="A1"/>
      <selection pane="bottomLeft" activeCell="F8" sqref="F8"/>
    </sheetView>
  </sheetViews>
  <sheetFormatPr defaultColWidth="9.140625" defaultRowHeight="45" customHeight="1"/>
  <cols>
    <col min="1" max="1" width="12.00390625" style="12" customWidth="1"/>
    <col min="2" max="2" width="10.7109375" style="12" customWidth="1"/>
    <col min="3" max="3" width="12.7109375" style="12" customWidth="1"/>
    <col min="4" max="4" width="8.8515625" style="12" customWidth="1"/>
    <col min="5" max="5" width="8.7109375" style="12" customWidth="1"/>
    <col min="6" max="6" width="11.28125" style="5" customWidth="1"/>
    <col min="7" max="7" width="12.28125" style="5" customWidth="1"/>
    <col min="8" max="8" width="105.28125" style="2" customWidth="1"/>
    <col min="9" max="9" width="7.7109375" style="3" customWidth="1"/>
    <col min="10" max="10" width="5.8515625" style="5" customWidth="1"/>
    <col min="11" max="11" width="6.8515625" style="1" customWidth="1"/>
    <col min="12" max="12" width="5.00390625" style="1" customWidth="1"/>
    <col min="13" max="13" width="5.57421875" style="3" customWidth="1"/>
    <col min="14" max="14" width="7.7109375" style="1" customWidth="1"/>
    <col min="15" max="16" width="6.28125" style="1" customWidth="1"/>
    <col min="17" max="17" width="5.00390625" style="1" customWidth="1"/>
    <col min="18" max="18" width="6.7109375" style="1" customWidth="1"/>
    <col min="19" max="19" width="4.8515625" style="1" customWidth="1"/>
    <col min="20" max="20" width="4.57421875" style="1" customWidth="1"/>
    <col min="21" max="21" width="4.7109375" style="1" customWidth="1"/>
    <col min="22" max="22" width="5.421875" style="1" customWidth="1"/>
    <col min="23" max="23" width="5.28125" style="1" customWidth="1"/>
    <col min="24" max="24" width="7.28125" style="1" customWidth="1"/>
    <col min="25" max="25" width="4.7109375" style="1" customWidth="1"/>
    <col min="26" max="28" width="6.7109375" style="1" customWidth="1"/>
    <col min="29" max="29" width="7.57421875" style="1" customWidth="1"/>
    <col min="30" max="33" width="6.7109375" style="1" customWidth="1"/>
    <col min="34" max="34" width="5.28125" style="1" customWidth="1"/>
    <col min="35" max="35" width="6.7109375" style="1" customWidth="1"/>
    <col min="36" max="36" width="5.7109375" style="1" customWidth="1"/>
    <col min="37" max="38" width="4.8515625" style="1" customWidth="1"/>
    <col min="39" max="39" width="5.28125" style="1" customWidth="1"/>
    <col min="40" max="57" width="6.7109375" style="1" customWidth="1"/>
    <col min="58" max="16384" width="8.8515625" style="1" customWidth="1"/>
  </cols>
  <sheetData>
    <row r="1" spans="1:57" ht="27.75" customHeight="1" thickTop="1">
      <c r="A1" s="21" t="s">
        <v>96</v>
      </c>
      <c r="B1" s="22"/>
      <c r="C1" s="18"/>
      <c r="D1" s="18"/>
      <c r="E1" s="18"/>
      <c r="F1" s="25"/>
      <c r="G1" s="26"/>
      <c r="H1" s="23" t="s">
        <v>97</v>
      </c>
      <c r="I1" s="18"/>
      <c r="J1" s="33"/>
      <c r="K1" s="33"/>
      <c r="L1" s="33"/>
      <c r="M1" s="33"/>
      <c r="N1" s="33"/>
      <c r="O1" s="33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27.75" customHeight="1" thickBot="1">
      <c r="A2" s="19" t="s">
        <v>98</v>
      </c>
      <c r="B2" s="20"/>
      <c r="C2" s="20"/>
      <c r="D2" s="20"/>
      <c r="E2" s="20"/>
      <c r="F2" s="27"/>
      <c r="G2" s="26"/>
      <c r="H2" s="24" t="s">
        <v>99</v>
      </c>
      <c r="I2" s="20"/>
      <c r="J2" s="34"/>
      <c r="K2" s="34"/>
      <c r="L2" s="34"/>
      <c r="M2" s="34"/>
      <c r="N2" s="34"/>
      <c r="O2" s="34"/>
      <c r="P2" s="20"/>
      <c r="Q2" s="20"/>
      <c r="R2" s="20"/>
      <c r="S2" s="20"/>
      <c r="T2" s="20"/>
      <c r="U2" s="20"/>
      <c r="V2" s="20"/>
      <c r="W2" s="20"/>
      <c r="X2" s="20"/>
      <c r="Y2" s="20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s="11" customFormat="1" ht="19.5" customHeight="1" thickBot="1" thickTop="1">
      <c r="A3" s="9" t="s">
        <v>31</v>
      </c>
      <c r="B3" s="9" t="s">
        <v>4</v>
      </c>
      <c r="C3" s="9" t="s">
        <v>7</v>
      </c>
      <c r="D3" s="17" t="s">
        <v>34</v>
      </c>
      <c r="E3" s="17" t="s">
        <v>92</v>
      </c>
      <c r="F3" s="28" t="s">
        <v>1</v>
      </c>
      <c r="G3" s="28" t="s">
        <v>0</v>
      </c>
      <c r="H3" s="9" t="s">
        <v>118</v>
      </c>
      <c r="I3" s="10" t="s">
        <v>3</v>
      </c>
      <c r="J3" s="10" t="s">
        <v>2</v>
      </c>
      <c r="K3" s="10" t="s">
        <v>5</v>
      </c>
      <c r="L3" s="10" t="s">
        <v>6</v>
      </c>
      <c r="M3" s="9" t="s">
        <v>8</v>
      </c>
      <c r="N3" s="10" t="s">
        <v>11</v>
      </c>
      <c r="O3" s="10" t="s">
        <v>12</v>
      </c>
      <c r="P3" s="10" t="s">
        <v>10</v>
      </c>
      <c r="Q3" s="10" t="s">
        <v>9</v>
      </c>
      <c r="R3" s="10" t="s">
        <v>110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109</v>
      </c>
      <c r="X3" s="10" t="s">
        <v>111</v>
      </c>
      <c r="Y3" s="10" t="s">
        <v>21</v>
      </c>
      <c r="Z3" s="10" t="s">
        <v>22</v>
      </c>
      <c r="AA3" s="10" t="s">
        <v>112</v>
      </c>
      <c r="AB3" s="10" t="s">
        <v>23</v>
      </c>
      <c r="AC3" s="10" t="s">
        <v>113</v>
      </c>
      <c r="AD3" s="10" t="s">
        <v>24</v>
      </c>
      <c r="AE3" s="10" t="s">
        <v>114</v>
      </c>
      <c r="AF3" s="10" t="s">
        <v>115</v>
      </c>
      <c r="AG3" s="10" t="s">
        <v>116</v>
      </c>
      <c r="AH3" s="10" t="s">
        <v>25</v>
      </c>
      <c r="AI3" s="10" t="s">
        <v>117</v>
      </c>
      <c r="AJ3" s="10" t="s">
        <v>26</v>
      </c>
      <c r="AK3" s="10" t="s">
        <v>27</v>
      </c>
      <c r="AL3" s="10" t="s">
        <v>28</v>
      </c>
      <c r="AM3" s="10" t="s">
        <v>29</v>
      </c>
      <c r="AN3" s="10" t="s">
        <v>14</v>
      </c>
      <c r="AO3" s="10" t="s">
        <v>15</v>
      </c>
      <c r="AP3" s="10" t="s">
        <v>16</v>
      </c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19.5" customHeight="1" thickTop="1">
      <c r="A4" s="14" t="s">
        <v>32</v>
      </c>
      <c r="B4" s="15">
        <v>1369851</v>
      </c>
      <c r="C4" s="15" t="s">
        <v>30</v>
      </c>
      <c r="D4" s="15">
        <v>0</v>
      </c>
      <c r="E4" s="15">
        <v>5</v>
      </c>
      <c r="F4" s="29">
        <v>525379</v>
      </c>
      <c r="G4" s="29">
        <v>7105361</v>
      </c>
      <c r="H4" s="13" t="s">
        <v>36</v>
      </c>
      <c r="I4" s="15">
        <v>0.015</v>
      </c>
      <c r="J4" s="15">
        <v>0.7</v>
      </c>
      <c r="K4" s="15">
        <v>187</v>
      </c>
      <c r="L4" s="15">
        <v>4</v>
      </c>
      <c r="M4" s="15" t="s">
        <v>93</v>
      </c>
      <c r="N4" s="15">
        <v>14</v>
      </c>
      <c r="O4" s="15">
        <v>128</v>
      </c>
      <c r="P4" s="15">
        <v>30</v>
      </c>
      <c r="Q4" s="15" t="s">
        <v>101</v>
      </c>
      <c r="R4" s="15">
        <v>3.36</v>
      </c>
      <c r="S4" s="15">
        <v>6</v>
      </c>
      <c r="T4" s="15">
        <v>6</v>
      </c>
      <c r="U4" s="15">
        <v>0.7</v>
      </c>
      <c r="V4" s="15">
        <v>67</v>
      </c>
      <c r="W4" s="15">
        <v>0.21</v>
      </c>
      <c r="X4" s="15">
        <v>0.027</v>
      </c>
      <c r="Y4" s="15">
        <v>11</v>
      </c>
      <c r="Z4" s="15">
        <v>104</v>
      </c>
      <c r="AA4" s="15">
        <v>1.67</v>
      </c>
      <c r="AB4" s="15">
        <v>201</v>
      </c>
      <c r="AC4" s="15">
        <v>0.1</v>
      </c>
      <c r="AD4" s="15" t="s">
        <v>102</v>
      </c>
      <c r="AE4" s="15">
        <v>2.09</v>
      </c>
      <c r="AF4" s="15">
        <v>0.02</v>
      </c>
      <c r="AG4" s="15">
        <v>0.69</v>
      </c>
      <c r="AH4" s="15" t="s">
        <v>103</v>
      </c>
      <c r="AI4" s="15" t="s">
        <v>104</v>
      </c>
      <c r="AJ4" s="15" t="s">
        <v>101</v>
      </c>
      <c r="AK4" s="15" t="s">
        <v>105</v>
      </c>
      <c r="AL4" s="15">
        <v>6</v>
      </c>
      <c r="AM4" s="15">
        <v>7</v>
      </c>
      <c r="AN4" s="15">
        <v>27</v>
      </c>
      <c r="AO4" s="15">
        <v>13</v>
      </c>
      <c r="AP4" s="15">
        <v>773</v>
      </c>
      <c r="AQ4" s="18"/>
      <c r="AR4" s="18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8" customHeight="1" thickBot="1">
      <c r="A5" s="14" t="s">
        <v>32</v>
      </c>
      <c r="B5" s="15">
        <v>1369852</v>
      </c>
      <c r="C5" s="15" t="s">
        <v>30</v>
      </c>
      <c r="D5" s="15">
        <f>E4</f>
        <v>5</v>
      </c>
      <c r="E5" s="15">
        <v>10</v>
      </c>
      <c r="F5" s="29">
        <v>525374</v>
      </c>
      <c r="G5" s="29">
        <v>7105362</v>
      </c>
      <c r="H5" s="13" t="s">
        <v>37</v>
      </c>
      <c r="I5" s="15">
        <v>0.02</v>
      </c>
      <c r="J5" s="15">
        <v>0.8</v>
      </c>
      <c r="K5" s="32">
        <v>404</v>
      </c>
      <c r="L5" s="32">
        <v>13</v>
      </c>
      <c r="M5" s="15" t="s">
        <v>93</v>
      </c>
      <c r="N5" s="15">
        <v>31</v>
      </c>
      <c r="O5" s="15">
        <v>143</v>
      </c>
      <c r="P5" s="15">
        <v>28</v>
      </c>
      <c r="Q5" s="15">
        <v>1</v>
      </c>
      <c r="R5" s="15">
        <v>2.92</v>
      </c>
      <c r="S5" s="15">
        <v>9</v>
      </c>
      <c r="T5" s="15">
        <v>4</v>
      </c>
      <c r="U5" s="15" t="s">
        <v>106</v>
      </c>
      <c r="V5" s="15">
        <v>36</v>
      </c>
      <c r="W5" s="15">
        <v>0.13</v>
      </c>
      <c r="X5" s="15">
        <v>0.021</v>
      </c>
      <c r="Y5" s="15">
        <v>15</v>
      </c>
      <c r="Z5" s="15">
        <v>65</v>
      </c>
      <c r="AA5" s="15">
        <v>1.17</v>
      </c>
      <c r="AB5" s="15">
        <v>106</v>
      </c>
      <c r="AC5" s="15">
        <v>0.034</v>
      </c>
      <c r="AD5" s="15" t="s">
        <v>102</v>
      </c>
      <c r="AE5" s="15">
        <v>1.45</v>
      </c>
      <c r="AF5" s="15">
        <v>0.01</v>
      </c>
      <c r="AG5" s="15">
        <v>0.26</v>
      </c>
      <c r="AH5" s="15" t="s">
        <v>103</v>
      </c>
      <c r="AI5" s="15" t="s">
        <v>104</v>
      </c>
      <c r="AJ5" s="15" t="s">
        <v>101</v>
      </c>
      <c r="AK5" s="15" t="s">
        <v>105</v>
      </c>
      <c r="AL5" s="15" t="s">
        <v>105</v>
      </c>
      <c r="AM5" s="15" t="s">
        <v>105</v>
      </c>
      <c r="AN5" s="15">
        <v>21</v>
      </c>
      <c r="AO5" s="15">
        <v>10</v>
      </c>
      <c r="AP5" s="15">
        <v>819</v>
      </c>
      <c r="AQ5" s="20"/>
      <c r="AR5" s="20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ht="18" customHeight="1" thickTop="1">
      <c r="A6" s="14" t="s">
        <v>32</v>
      </c>
      <c r="B6" s="15">
        <v>1369853</v>
      </c>
      <c r="C6" s="15" t="s">
        <v>30</v>
      </c>
      <c r="D6" s="15">
        <f aca="true" t="shared" si="0" ref="D6:D50">E5</f>
        <v>10</v>
      </c>
      <c r="E6" s="15">
        <v>15</v>
      </c>
      <c r="F6" s="29">
        <v>525370</v>
      </c>
      <c r="G6" s="29">
        <v>7105365</v>
      </c>
      <c r="H6" s="13" t="s">
        <v>38</v>
      </c>
      <c r="I6" s="15">
        <v>0.014</v>
      </c>
      <c r="J6" s="15" t="s">
        <v>94</v>
      </c>
      <c r="K6" s="32">
        <v>273</v>
      </c>
      <c r="L6" s="15" t="s">
        <v>93</v>
      </c>
      <c r="M6" s="15" t="s">
        <v>93</v>
      </c>
      <c r="N6" s="15">
        <v>5</v>
      </c>
      <c r="O6" s="15">
        <v>87</v>
      </c>
      <c r="P6" s="15">
        <v>19</v>
      </c>
      <c r="Q6" s="15" t="s">
        <v>101</v>
      </c>
      <c r="R6" s="15">
        <v>2.91</v>
      </c>
      <c r="S6" s="15">
        <v>6</v>
      </c>
      <c r="T6" s="15">
        <v>7</v>
      </c>
      <c r="U6" s="15" t="s">
        <v>106</v>
      </c>
      <c r="V6" s="15">
        <v>54</v>
      </c>
      <c r="W6" s="15">
        <v>0.3</v>
      </c>
      <c r="X6" s="15">
        <v>0.027</v>
      </c>
      <c r="Y6" s="15">
        <v>9</v>
      </c>
      <c r="Z6" s="15">
        <v>85</v>
      </c>
      <c r="AA6" s="15">
        <v>1.37</v>
      </c>
      <c r="AB6" s="15">
        <v>150</v>
      </c>
      <c r="AC6" s="15">
        <v>0.096</v>
      </c>
      <c r="AD6" s="15" t="s">
        <v>102</v>
      </c>
      <c r="AE6" s="15">
        <v>1.71</v>
      </c>
      <c r="AF6" s="15">
        <v>0.02</v>
      </c>
      <c r="AG6" s="15">
        <v>0.52</v>
      </c>
      <c r="AH6" s="15" t="s">
        <v>103</v>
      </c>
      <c r="AI6" s="15" t="s">
        <v>104</v>
      </c>
      <c r="AJ6" s="15" t="s">
        <v>101</v>
      </c>
      <c r="AK6" s="15" t="s">
        <v>105</v>
      </c>
      <c r="AL6" s="15">
        <v>5</v>
      </c>
      <c r="AM6" s="15">
        <v>5</v>
      </c>
      <c r="AN6" s="15">
        <v>24</v>
      </c>
      <c r="AO6" s="15">
        <v>12</v>
      </c>
      <c r="AP6" s="15">
        <v>685</v>
      </c>
      <c r="AQ6" s="10"/>
      <c r="AR6" s="10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30" customHeight="1">
      <c r="A7" s="14" t="s">
        <v>32</v>
      </c>
      <c r="B7" s="15">
        <v>1369854</v>
      </c>
      <c r="C7" s="15" t="s">
        <v>30</v>
      </c>
      <c r="D7" s="15">
        <f t="shared" si="0"/>
        <v>15</v>
      </c>
      <c r="E7" s="15">
        <v>20</v>
      </c>
      <c r="F7" s="29">
        <v>525365</v>
      </c>
      <c r="G7" s="29">
        <v>7105367</v>
      </c>
      <c r="H7" s="13" t="s">
        <v>39</v>
      </c>
      <c r="I7" s="15" t="s">
        <v>95</v>
      </c>
      <c r="J7" s="15" t="s">
        <v>94</v>
      </c>
      <c r="K7" s="15">
        <v>65</v>
      </c>
      <c r="L7" s="15" t="s">
        <v>93</v>
      </c>
      <c r="M7" s="15" t="s">
        <v>93</v>
      </c>
      <c r="N7" s="15">
        <v>5</v>
      </c>
      <c r="O7" s="15">
        <v>69</v>
      </c>
      <c r="P7" s="15">
        <v>12</v>
      </c>
      <c r="Q7" s="15" t="s">
        <v>101</v>
      </c>
      <c r="R7" s="15">
        <v>2.55</v>
      </c>
      <c r="S7" s="15">
        <v>5</v>
      </c>
      <c r="T7" s="15">
        <v>9</v>
      </c>
      <c r="U7" s="15" t="s">
        <v>106</v>
      </c>
      <c r="V7" s="15">
        <v>51</v>
      </c>
      <c r="W7" s="15">
        <v>0.29</v>
      </c>
      <c r="X7" s="15">
        <v>0.022</v>
      </c>
      <c r="Y7" s="15">
        <v>5</v>
      </c>
      <c r="Z7" s="15">
        <v>78</v>
      </c>
      <c r="AA7" s="15">
        <v>1.2</v>
      </c>
      <c r="AB7" s="15">
        <v>133</v>
      </c>
      <c r="AC7" s="15">
        <v>0.111</v>
      </c>
      <c r="AD7" s="15" t="s">
        <v>102</v>
      </c>
      <c r="AE7" s="15">
        <v>1.55</v>
      </c>
      <c r="AF7" s="15">
        <v>0.05</v>
      </c>
      <c r="AG7" s="15">
        <v>0.51</v>
      </c>
      <c r="AH7" s="15" t="s">
        <v>103</v>
      </c>
      <c r="AI7" s="15" t="s">
        <v>104</v>
      </c>
      <c r="AJ7" s="15" t="s">
        <v>101</v>
      </c>
      <c r="AK7" s="15" t="s">
        <v>105</v>
      </c>
      <c r="AL7" s="15" t="s">
        <v>105</v>
      </c>
      <c r="AM7" s="15" t="s">
        <v>105</v>
      </c>
      <c r="AN7" s="15">
        <v>19</v>
      </c>
      <c r="AO7" s="15">
        <v>11</v>
      </c>
      <c r="AP7" s="15">
        <v>582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27.75" customHeight="1">
      <c r="A8" s="14" t="s">
        <v>32</v>
      </c>
      <c r="B8" s="15">
        <v>1369855</v>
      </c>
      <c r="C8" s="15" t="s">
        <v>30</v>
      </c>
      <c r="D8" s="15">
        <f t="shared" si="0"/>
        <v>20</v>
      </c>
      <c r="E8" s="15">
        <v>25</v>
      </c>
      <c r="F8" s="29">
        <v>525362</v>
      </c>
      <c r="G8" s="29">
        <v>7105372</v>
      </c>
      <c r="H8" s="13" t="s">
        <v>40</v>
      </c>
      <c r="I8" s="15" t="s">
        <v>95</v>
      </c>
      <c r="J8" s="15" t="s">
        <v>94</v>
      </c>
      <c r="K8" s="15">
        <v>98</v>
      </c>
      <c r="L8" s="15" t="s">
        <v>93</v>
      </c>
      <c r="M8" s="15" t="s">
        <v>93</v>
      </c>
      <c r="N8" s="15">
        <v>10</v>
      </c>
      <c r="O8" s="15">
        <v>50</v>
      </c>
      <c r="P8" s="15">
        <v>14</v>
      </c>
      <c r="Q8" s="15" t="s">
        <v>101</v>
      </c>
      <c r="R8" s="15">
        <v>1.89</v>
      </c>
      <c r="S8" s="15">
        <v>3</v>
      </c>
      <c r="T8" s="15">
        <v>7</v>
      </c>
      <c r="U8" s="15" t="s">
        <v>106</v>
      </c>
      <c r="V8" s="15">
        <v>36</v>
      </c>
      <c r="W8" s="15">
        <v>0.21</v>
      </c>
      <c r="X8" s="15">
        <v>0.019</v>
      </c>
      <c r="Y8" s="15">
        <v>5</v>
      </c>
      <c r="Z8" s="15">
        <v>56</v>
      </c>
      <c r="AA8" s="15">
        <v>0.83</v>
      </c>
      <c r="AB8" s="15">
        <v>80</v>
      </c>
      <c r="AC8" s="15">
        <v>0.067</v>
      </c>
      <c r="AD8" s="15" t="s">
        <v>102</v>
      </c>
      <c r="AE8" s="15">
        <v>1.09</v>
      </c>
      <c r="AF8" s="15">
        <v>0.03</v>
      </c>
      <c r="AG8" s="15">
        <v>0.29</v>
      </c>
      <c r="AH8" s="15" t="s">
        <v>103</v>
      </c>
      <c r="AI8" s="15" t="s">
        <v>104</v>
      </c>
      <c r="AJ8" s="15" t="s">
        <v>101</v>
      </c>
      <c r="AK8" s="15" t="s">
        <v>105</v>
      </c>
      <c r="AL8" s="15" t="s">
        <v>105</v>
      </c>
      <c r="AM8" s="15" t="s">
        <v>105</v>
      </c>
      <c r="AN8" s="15">
        <v>15</v>
      </c>
      <c r="AO8" s="15">
        <v>8</v>
      </c>
      <c r="AP8" s="15">
        <v>418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19.5" customHeight="1">
      <c r="A9" s="14" t="s">
        <v>32</v>
      </c>
      <c r="B9" s="15">
        <v>1369856</v>
      </c>
      <c r="C9" s="15" t="s">
        <v>30</v>
      </c>
      <c r="D9" s="15">
        <f t="shared" si="0"/>
        <v>25</v>
      </c>
      <c r="E9" s="15">
        <v>30</v>
      </c>
      <c r="F9" s="29">
        <v>525357</v>
      </c>
      <c r="G9" s="29">
        <v>7105374</v>
      </c>
      <c r="H9" s="13" t="s">
        <v>41</v>
      </c>
      <c r="I9" s="15">
        <v>0.019</v>
      </c>
      <c r="J9" s="15">
        <v>0.5</v>
      </c>
      <c r="K9" s="32">
        <v>247</v>
      </c>
      <c r="L9" s="15">
        <v>3</v>
      </c>
      <c r="M9" s="15" t="s">
        <v>93</v>
      </c>
      <c r="N9" s="15">
        <v>14</v>
      </c>
      <c r="O9" s="15">
        <v>182</v>
      </c>
      <c r="P9" s="15">
        <v>16</v>
      </c>
      <c r="Q9" s="15" t="s">
        <v>101</v>
      </c>
      <c r="R9" s="15">
        <v>3.11</v>
      </c>
      <c r="S9" s="15">
        <v>6</v>
      </c>
      <c r="T9" s="15">
        <v>7</v>
      </c>
      <c r="U9" s="15">
        <v>1.4</v>
      </c>
      <c r="V9" s="15">
        <v>68</v>
      </c>
      <c r="W9" s="15">
        <v>0.21</v>
      </c>
      <c r="X9" s="15">
        <v>0.026</v>
      </c>
      <c r="Y9" s="15">
        <v>7</v>
      </c>
      <c r="Z9" s="15">
        <v>92</v>
      </c>
      <c r="AA9" s="15">
        <v>1.5</v>
      </c>
      <c r="AB9" s="15">
        <v>149</v>
      </c>
      <c r="AC9" s="15">
        <v>0.1</v>
      </c>
      <c r="AD9" s="15" t="s">
        <v>102</v>
      </c>
      <c r="AE9" s="15">
        <v>1.84</v>
      </c>
      <c r="AF9" s="15">
        <v>0.02</v>
      </c>
      <c r="AG9" s="15">
        <v>0.51</v>
      </c>
      <c r="AH9" s="15" t="s">
        <v>103</v>
      </c>
      <c r="AI9" s="15" t="s">
        <v>104</v>
      </c>
      <c r="AJ9" s="15" t="s">
        <v>101</v>
      </c>
      <c r="AK9" s="15" t="s">
        <v>105</v>
      </c>
      <c r="AL9" s="15">
        <v>5</v>
      </c>
      <c r="AM9" s="15">
        <v>7</v>
      </c>
      <c r="AN9" s="15">
        <v>24</v>
      </c>
      <c r="AO9" s="15">
        <v>12</v>
      </c>
      <c r="AP9" s="15">
        <v>778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25.5" customHeight="1">
      <c r="A10" s="14" t="s">
        <v>32</v>
      </c>
      <c r="B10" s="15">
        <v>1369857</v>
      </c>
      <c r="C10" s="15" t="s">
        <v>30</v>
      </c>
      <c r="D10" s="15">
        <f t="shared" si="0"/>
        <v>30</v>
      </c>
      <c r="E10" s="15">
        <v>35</v>
      </c>
      <c r="F10" s="29">
        <v>525354</v>
      </c>
      <c r="G10" s="29">
        <v>7105377</v>
      </c>
      <c r="H10" s="13" t="s">
        <v>42</v>
      </c>
      <c r="I10" s="15">
        <v>0.045</v>
      </c>
      <c r="J10" s="32">
        <v>1</v>
      </c>
      <c r="K10" s="32">
        <v>443</v>
      </c>
      <c r="L10" s="15">
        <v>8</v>
      </c>
      <c r="M10" s="15" t="s">
        <v>93</v>
      </c>
      <c r="N10" s="15">
        <v>14</v>
      </c>
      <c r="O10" s="15">
        <v>366</v>
      </c>
      <c r="P10" s="15">
        <v>26</v>
      </c>
      <c r="Q10" s="15" t="s">
        <v>101</v>
      </c>
      <c r="R10" s="15">
        <v>3.35</v>
      </c>
      <c r="S10" s="15">
        <v>4</v>
      </c>
      <c r="T10" s="15">
        <v>5</v>
      </c>
      <c r="U10" s="15">
        <v>1.5</v>
      </c>
      <c r="V10" s="15">
        <v>57</v>
      </c>
      <c r="W10" s="15">
        <v>0.17</v>
      </c>
      <c r="X10" s="15">
        <v>0.028</v>
      </c>
      <c r="Y10" s="15">
        <v>10</v>
      </c>
      <c r="Z10" s="15">
        <v>78</v>
      </c>
      <c r="AA10" s="15">
        <v>1.2</v>
      </c>
      <c r="AB10" s="15">
        <v>123</v>
      </c>
      <c r="AC10" s="15">
        <v>0.05</v>
      </c>
      <c r="AD10" s="15" t="s">
        <v>102</v>
      </c>
      <c r="AE10" s="15">
        <v>1.51</v>
      </c>
      <c r="AF10" s="15">
        <v>0.01</v>
      </c>
      <c r="AG10" s="15">
        <v>0.28</v>
      </c>
      <c r="AH10" s="15" t="s">
        <v>103</v>
      </c>
      <c r="AI10" s="15" t="s">
        <v>104</v>
      </c>
      <c r="AJ10" s="15" t="s">
        <v>101</v>
      </c>
      <c r="AK10" s="15" t="s">
        <v>105</v>
      </c>
      <c r="AL10" s="15" t="s">
        <v>105</v>
      </c>
      <c r="AM10" s="15">
        <v>8</v>
      </c>
      <c r="AN10" s="15">
        <v>26</v>
      </c>
      <c r="AO10" s="15">
        <v>13</v>
      </c>
      <c r="AP10" s="15">
        <v>938</v>
      </c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8" customHeight="1">
      <c r="A11" s="14" t="s">
        <v>32</v>
      </c>
      <c r="B11" s="15">
        <v>1369858</v>
      </c>
      <c r="C11" s="15" t="s">
        <v>30</v>
      </c>
      <c r="D11" s="15">
        <f t="shared" si="0"/>
        <v>35</v>
      </c>
      <c r="E11" s="15">
        <v>40</v>
      </c>
      <c r="F11" s="29">
        <v>525351.7105</v>
      </c>
      <c r="G11" s="29">
        <v>7105382.4416</v>
      </c>
      <c r="H11" s="13" t="s">
        <v>43</v>
      </c>
      <c r="I11" s="15">
        <v>0.042</v>
      </c>
      <c r="J11" s="15">
        <v>0.8</v>
      </c>
      <c r="K11" s="32">
        <v>272</v>
      </c>
      <c r="L11" s="15">
        <v>5</v>
      </c>
      <c r="M11" s="15" t="s">
        <v>93</v>
      </c>
      <c r="N11" s="15">
        <v>7</v>
      </c>
      <c r="O11" s="15">
        <v>95</v>
      </c>
      <c r="P11" s="15">
        <v>28</v>
      </c>
      <c r="Q11" s="15" t="s">
        <v>101</v>
      </c>
      <c r="R11" s="15">
        <v>3.48</v>
      </c>
      <c r="S11" s="15">
        <v>5</v>
      </c>
      <c r="T11" s="15">
        <v>8</v>
      </c>
      <c r="U11" s="15" t="s">
        <v>106</v>
      </c>
      <c r="V11" s="15">
        <v>69</v>
      </c>
      <c r="W11" s="15">
        <v>0.22</v>
      </c>
      <c r="X11" s="15">
        <v>0.031</v>
      </c>
      <c r="Y11" s="15">
        <v>9</v>
      </c>
      <c r="Z11" s="15">
        <v>90</v>
      </c>
      <c r="AA11" s="15">
        <v>1.36</v>
      </c>
      <c r="AB11" s="15">
        <v>116</v>
      </c>
      <c r="AC11" s="15">
        <v>0.062</v>
      </c>
      <c r="AD11" s="15" t="s">
        <v>102</v>
      </c>
      <c r="AE11" s="15">
        <v>1.78</v>
      </c>
      <c r="AF11" s="15">
        <v>0.02</v>
      </c>
      <c r="AG11" s="15">
        <v>0.31</v>
      </c>
      <c r="AH11" s="15" t="s">
        <v>103</v>
      </c>
      <c r="AI11" s="15" t="s">
        <v>104</v>
      </c>
      <c r="AJ11" s="15" t="s">
        <v>101</v>
      </c>
      <c r="AK11" s="15" t="s">
        <v>105</v>
      </c>
      <c r="AL11" s="15">
        <v>6</v>
      </c>
      <c r="AM11" s="15">
        <v>10</v>
      </c>
      <c r="AN11" s="15">
        <v>28</v>
      </c>
      <c r="AO11" s="15">
        <v>14</v>
      </c>
      <c r="AP11" s="15">
        <v>848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8" customHeight="1">
      <c r="A12" s="14" t="s">
        <v>32</v>
      </c>
      <c r="B12" s="15">
        <v>1369859</v>
      </c>
      <c r="C12" s="15" t="s">
        <v>30</v>
      </c>
      <c r="D12" s="15">
        <f t="shared" si="0"/>
        <v>40</v>
      </c>
      <c r="E12" s="15">
        <v>45</v>
      </c>
      <c r="F12" s="29">
        <v>525346</v>
      </c>
      <c r="G12" s="29">
        <v>7105383</v>
      </c>
      <c r="H12" s="13" t="s">
        <v>44</v>
      </c>
      <c r="I12" s="15">
        <v>0.031</v>
      </c>
      <c r="J12" s="15">
        <v>0.4</v>
      </c>
      <c r="K12" s="15">
        <v>168</v>
      </c>
      <c r="L12" s="15">
        <v>5</v>
      </c>
      <c r="M12" s="15" t="s">
        <v>93</v>
      </c>
      <c r="N12" s="15">
        <v>3</v>
      </c>
      <c r="O12" s="15">
        <v>153</v>
      </c>
      <c r="P12" s="15">
        <v>21</v>
      </c>
      <c r="Q12" s="15" t="s">
        <v>101</v>
      </c>
      <c r="R12" s="15">
        <v>3.09</v>
      </c>
      <c r="S12" s="15">
        <v>3</v>
      </c>
      <c r="T12" s="15">
        <v>9</v>
      </c>
      <c r="U12" s="15" t="s">
        <v>106</v>
      </c>
      <c r="V12" s="15">
        <v>75</v>
      </c>
      <c r="W12" s="15">
        <v>0.3</v>
      </c>
      <c r="X12" s="15">
        <v>0.031</v>
      </c>
      <c r="Y12" s="15">
        <v>4</v>
      </c>
      <c r="Z12" s="15">
        <v>95</v>
      </c>
      <c r="AA12" s="15">
        <v>1.55</v>
      </c>
      <c r="AB12" s="15">
        <v>175</v>
      </c>
      <c r="AC12" s="15">
        <v>0.124</v>
      </c>
      <c r="AD12" s="15" t="s">
        <v>102</v>
      </c>
      <c r="AE12" s="15">
        <v>2.01</v>
      </c>
      <c r="AF12" s="15">
        <v>0.05</v>
      </c>
      <c r="AG12" s="15">
        <v>0.64</v>
      </c>
      <c r="AH12" s="15" t="s">
        <v>103</v>
      </c>
      <c r="AI12" s="15" t="s">
        <v>104</v>
      </c>
      <c r="AJ12" s="15" t="s">
        <v>101</v>
      </c>
      <c r="AK12" s="15" t="s">
        <v>105</v>
      </c>
      <c r="AL12" s="15">
        <v>6</v>
      </c>
      <c r="AM12" s="15">
        <v>7</v>
      </c>
      <c r="AN12" s="15">
        <v>26</v>
      </c>
      <c r="AO12" s="15">
        <v>13</v>
      </c>
      <c r="AP12" s="15">
        <v>673</v>
      </c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8" customHeight="1">
      <c r="A13" s="14" t="s">
        <v>32</v>
      </c>
      <c r="B13" s="15">
        <v>1369860</v>
      </c>
      <c r="C13" s="15" t="s">
        <v>30</v>
      </c>
      <c r="D13" s="15">
        <f t="shared" si="0"/>
        <v>45</v>
      </c>
      <c r="E13" s="15">
        <v>50</v>
      </c>
      <c r="F13" s="29">
        <v>525341</v>
      </c>
      <c r="G13" s="29">
        <v>7105385</v>
      </c>
      <c r="H13" s="13" t="s">
        <v>45</v>
      </c>
      <c r="I13" s="15">
        <v>0.022</v>
      </c>
      <c r="J13" s="15">
        <v>0.7</v>
      </c>
      <c r="K13" s="15">
        <v>122</v>
      </c>
      <c r="L13" s="15">
        <v>5</v>
      </c>
      <c r="M13" s="15" t="s">
        <v>93</v>
      </c>
      <c r="N13" s="15">
        <v>6</v>
      </c>
      <c r="O13" s="15">
        <v>282</v>
      </c>
      <c r="P13" s="15">
        <v>27</v>
      </c>
      <c r="Q13" s="15" t="s">
        <v>101</v>
      </c>
      <c r="R13" s="15">
        <v>3.01</v>
      </c>
      <c r="S13" s="15">
        <v>4</v>
      </c>
      <c r="T13" s="15">
        <v>8</v>
      </c>
      <c r="U13" s="15">
        <v>1.2</v>
      </c>
      <c r="V13" s="15">
        <v>62</v>
      </c>
      <c r="W13" s="15">
        <v>0.34</v>
      </c>
      <c r="X13" s="15">
        <v>0.028</v>
      </c>
      <c r="Y13" s="15">
        <v>6</v>
      </c>
      <c r="Z13" s="15">
        <v>83</v>
      </c>
      <c r="AA13" s="15">
        <v>1.41</v>
      </c>
      <c r="AB13" s="15">
        <v>149</v>
      </c>
      <c r="AC13" s="15">
        <v>0.093</v>
      </c>
      <c r="AD13" s="15" t="s">
        <v>102</v>
      </c>
      <c r="AE13" s="15">
        <v>1.79</v>
      </c>
      <c r="AF13" s="15">
        <v>0.03</v>
      </c>
      <c r="AG13" s="15">
        <v>0.47</v>
      </c>
      <c r="AH13" s="15" t="s">
        <v>103</v>
      </c>
      <c r="AI13" s="15" t="s">
        <v>104</v>
      </c>
      <c r="AJ13" s="15" t="s">
        <v>101</v>
      </c>
      <c r="AK13" s="15" t="s">
        <v>105</v>
      </c>
      <c r="AL13" s="15">
        <v>5</v>
      </c>
      <c r="AM13" s="15">
        <v>7</v>
      </c>
      <c r="AN13" s="15">
        <v>24</v>
      </c>
      <c r="AO13" s="15">
        <v>12</v>
      </c>
      <c r="AP13" s="15">
        <v>705</v>
      </c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8" customHeight="1">
      <c r="A14" s="14" t="s">
        <v>32</v>
      </c>
      <c r="B14" s="15">
        <v>1369861</v>
      </c>
      <c r="C14" s="15" t="s">
        <v>30</v>
      </c>
      <c r="D14" s="15">
        <f t="shared" si="0"/>
        <v>50</v>
      </c>
      <c r="E14" s="15">
        <v>55</v>
      </c>
      <c r="F14" s="29">
        <v>525337</v>
      </c>
      <c r="G14" s="29">
        <v>7105386</v>
      </c>
      <c r="H14" s="13" t="s">
        <v>46</v>
      </c>
      <c r="I14" s="15">
        <v>0.024</v>
      </c>
      <c r="J14" s="31">
        <v>6.6</v>
      </c>
      <c r="K14" s="15">
        <v>136</v>
      </c>
      <c r="L14" s="32">
        <v>11</v>
      </c>
      <c r="M14" s="15" t="s">
        <v>93</v>
      </c>
      <c r="N14" s="32">
        <v>167</v>
      </c>
      <c r="O14" s="32">
        <v>560</v>
      </c>
      <c r="P14" s="15">
        <v>27</v>
      </c>
      <c r="Q14" s="15" t="s">
        <v>101</v>
      </c>
      <c r="R14" s="15">
        <v>2.74</v>
      </c>
      <c r="S14" s="15">
        <v>4</v>
      </c>
      <c r="T14" s="15">
        <v>6</v>
      </c>
      <c r="U14" s="15">
        <v>1.7</v>
      </c>
      <c r="V14" s="15">
        <v>53</v>
      </c>
      <c r="W14" s="15">
        <v>0.21</v>
      </c>
      <c r="X14" s="15">
        <v>0.025</v>
      </c>
      <c r="Y14" s="15">
        <v>5</v>
      </c>
      <c r="Z14" s="15">
        <v>74</v>
      </c>
      <c r="AA14" s="15">
        <v>1.22</v>
      </c>
      <c r="AB14" s="15">
        <v>145</v>
      </c>
      <c r="AC14" s="15">
        <v>0.09</v>
      </c>
      <c r="AD14" s="15" t="s">
        <v>102</v>
      </c>
      <c r="AE14" s="15">
        <v>1.54</v>
      </c>
      <c r="AF14" s="15">
        <v>0.03</v>
      </c>
      <c r="AG14" s="15">
        <v>0.51</v>
      </c>
      <c r="AH14" s="15" t="s">
        <v>103</v>
      </c>
      <c r="AI14" s="15" t="s">
        <v>104</v>
      </c>
      <c r="AJ14" s="15" t="s">
        <v>101</v>
      </c>
      <c r="AK14" s="15" t="s">
        <v>105</v>
      </c>
      <c r="AL14" s="15" t="s">
        <v>105</v>
      </c>
      <c r="AM14" s="15">
        <v>5</v>
      </c>
      <c r="AN14" s="15">
        <v>22</v>
      </c>
      <c r="AO14" s="15">
        <v>11</v>
      </c>
      <c r="AP14" s="15">
        <v>749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27.75" customHeight="1">
      <c r="A15" s="14" t="s">
        <v>32</v>
      </c>
      <c r="B15" s="15">
        <v>1369862</v>
      </c>
      <c r="C15" s="15" t="s">
        <v>30</v>
      </c>
      <c r="D15" s="15">
        <f t="shared" si="0"/>
        <v>55</v>
      </c>
      <c r="E15" s="15">
        <v>60</v>
      </c>
      <c r="F15" s="29">
        <v>525331</v>
      </c>
      <c r="G15" s="29">
        <v>7105388</v>
      </c>
      <c r="H15" s="13" t="s">
        <v>47</v>
      </c>
      <c r="I15" s="15">
        <v>0.073</v>
      </c>
      <c r="J15" s="31">
        <v>7.1</v>
      </c>
      <c r="K15" s="31">
        <v>620</v>
      </c>
      <c r="L15" s="32">
        <v>18</v>
      </c>
      <c r="M15" s="15" t="s">
        <v>93</v>
      </c>
      <c r="N15" s="31">
        <v>1457</v>
      </c>
      <c r="O15" s="31">
        <v>1492</v>
      </c>
      <c r="P15" s="15">
        <v>53</v>
      </c>
      <c r="Q15" s="15" t="s">
        <v>101</v>
      </c>
      <c r="R15" s="15">
        <v>3.64</v>
      </c>
      <c r="S15" s="15">
        <v>3</v>
      </c>
      <c r="T15" s="15">
        <v>6</v>
      </c>
      <c r="U15" s="15">
        <v>8.4</v>
      </c>
      <c r="V15" s="15">
        <v>54</v>
      </c>
      <c r="W15" s="15">
        <v>0.2</v>
      </c>
      <c r="X15" s="15">
        <v>0.028</v>
      </c>
      <c r="Y15" s="15">
        <v>6</v>
      </c>
      <c r="Z15" s="15">
        <v>73</v>
      </c>
      <c r="AA15" s="15">
        <v>1.22</v>
      </c>
      <c r="AB15" s="15">
        <v>145</v>
      </c>
      <c r="AC15" s="15">
        <v>0.103</v>
      </c>
      <c r="AD15" s="15" t="s">
        <v>102</v>
      </c>
      <c r="AE15" s="15">
        <v>1.54</v>
      </c>
      <c r="AF15" s="15">
        <v>0.02</v>
      </c>
      <c r="AG15" s="15">
        <v>0.63</v>
      </c>
      <c r="AH15" s="15" t="s">
        <v>103</v>
      </c>
      <c r="AI15" s="15" t="s">
        <v>104</v>
      </c>
      <c r="AJ15" s="15" t="s">
        <v>101</v>
      </c>
      <c r="AK15" s="15" t="s">
        <v>105</v>
      </c>
      <c r="AL15" s="15">
        <v>5</v>
      </c>
      <c r="AM15" s="15">
        <v>5</v>
      </c>
      <c r="AN15" s="15">
        <v>20</v>
      </c>
      <c r="AO15" s="15">
        <v>10</v>
      </c>
      <c r="AP15" s="15">
        <v>1261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8" customHeight="1">
      <c r="A16" s="14" t="s">
        <v>32</v>
      </c>
      <c r="B16" s="15">
        <v>1369863</v>
      </c>
      <c r="C16" s="15" t="s">
        <v>30</v>
      </c>
      <c r="D16" s="15">
        <f t="shared" si="0"/>
        <v>60</v>
      </c>
      <c r="E16" s="15">
        <v>65</v>
      </c>
      <c r="F16" s="29">
        <v>525327</v>
      </c>
      <c r="G16" s="29">
        <v>7105390</v>
      </c>
      <c r="H16" s="13" t="s">
        <v>48</v>
      </c>
      <c r="I16" s="15">
        <v>0.03</v>
      </c>
      <c r="J16" s="32">
        <v>1.4</v>
      </c>
      <c r="K16" s="15">
        <v>114</v>
      </c>
      <c r="L16" s="15">
        <v>5</v>
      </c>
      <c r="M16" s="15" t="s">
        <v>93</v>
      </c>
      <c r="N16" s="32">
        <v>181</v>
      </c>
      <c r="O16" s="32">
        <v>471</v>
      </c>
      <c r="P16" s="15">
        <v>20</v>
      </c>
      <c r="Q16" s="15" t="s">
        <v>101</v>
      </c>
      <c r="R16" s="15">
        <v>2.97</v>
      </c>
      <c r="S16" s="15">
        <v>2</v>
      </c>
      <c r="T16" s="15">
        <v>9</v>
      </c>
      <c r="U16" s="15">
        <v>2.9</v>
      </c>
      <c r="V16" s="15">
        <v>65</v>
      </c>
      <c r="W16" s="15">
        <v>0.32</v>
      </c>
      <c r="X16" s="15">
        <v>0.031</v>
      </c>
      <c r="Y16" s="15">
        <v>4</v>
      </c>
      <c r="Z16" s="15">
        <v>86</v>
      </c>
      <c r="AA16" s="15">
        <v>1.46</v>
      </c>
      <c r="AB16" s="15">
        <v>160</v>
      </c>
      <c r="AC16" s="15">
        <v>0.132</v>
      </c>
      <c r="AD16" s="15" t="s">
        <v>102</v>
      </c>
      <c r="AE16" s="15">
        <v>1.87</v>
      </c>
      <c r="AF16" s="15">
        <v>0.05</v>
      </c>
      <c r="AG16" s="15">
        <v>0.67</v>
      </c>
      <c r="AH16" s="15" t="s">
        <v>103</v>
      </c>
      <c r="AI16" s="15" t="s">
        <v>104</v>
      </c>
      <c r="AJ16" s="15" t="s">
        <v>101</v>
      </c>
      <c r="AK16" s="15" t="s">
        <v>105</v>
      </c>
      <c r="AL16" s="15" t="s">
        <v>105</v>
      </c>
      <c r="AM16" s="15">
        <v>6</v>
      </c>
      <c r="AN16" s="15">
        <v>24</v>
      </c>
      <c r="AO16" s="15">
        <v>12</v>
      </c>
      <c r="AP16" s="15">
        <v>803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8" customHeight="1">
      <c r="A17" s="14" t="s">
        <v>32</v>
      </c>
      <c r="B17" s="15">
        <v>1369864</v>
      </c>
      <c r="C17" s="15" t="s">
        <v>30</v>
      </c>
      <c r="D17" s="15">
        <f t="shared" si="0"/>
        <v>65</v>
      </c>
      <c r="E17" s="15">
        <v>70</v>
      </c>
      <c r="F17" s="29">
        <v>525322</v>
      </c>
      <c r="G17" s="29">
        <v>7105391</v>
      </c>
      <c r="H17" s="13" t="s">
        <v>49</v>
      </c>
      <c r="I17" s="15">
        <v>0.024</v>
      </c>
      <c r="J17" s="32">
        <v>4</v>
      </c>
      <c r="K17" s="32">
        <v>276</v>
      </c>
      <c r="L17" s="32">
        <v>13</v>
      </c>
      <c r="M17" s="15" t="s">
        <v>93</v>
      </c>
      <c r="N17" s="31">
        <v>513</v>
      </c>
      <c r="O17" s="32">
        <v>607</v>
      </c>
      <c r="P17" s="15">
        <v>21</v>
      </c>
      <c r="Q17" s="15" t="s">
        <v>101</v>
      </c>
      <c r="R17" s="15">
        <v>3.15</v>
      </c>
      <c r="S17" s="15">
        <v>3</v>
      </c>
      <c r="T17" s="15">
        <v>6</v>
      </c>
      <c r="U17" s="15">
        <v>3.5</v>
      </c>
      <c r="V17" s="15">
        <v>63</v>
      </c>
      <c r="W17" s="15">
        <v>0.2</v>
      </c>
      <c r="X17" s="15">
        <v>0.033</v>
      </c>
      <c r="Y17" s="15">
        <v>6</v>
      </c>
      <c r="Z17" s="15">
        <v>86</v>
      </c>
      <c r="AA17" s="15">
        <v>1.35</v>
      </c>
      <c r="AB17" s="15">
        <v>123</v>
      </c>
      <c r="AC17" s="15">
        <v>0.081</v>
      </c>
      <c r="AD17" s="15" t="s">
        <v>102</v>
      </c>
      <c r="AE17" s="15">
        <v>1.84</v>
      </c>
      <c r="AF17" s="15">
        <v>0.02</v>
      </c>
      <c r="AG17" s="15">
        <v>0.51</v>
      </c>
      <c r="AH17" s="15" t="s">
        <v>103</v>
      </c>
      <c r="AI17" s="15" t="s">
        <v>104</v>
      </c>
      <c r="AJ17" s="15" t="s">
        <v>101</v>
      </c>
      <c r="AK17" s="15" t="s">
        <v>105</v>
      </c>
      <c r="AL17" s="15">
        <v>8</v>
      </c>
      <c r="AM17" s="15">
        <v>7</v>
      </c>
      <c r="AN17" s="15">
        <v>22</v>
      </c>
      <c r="AO17" s="15">
        <v>12</v>
      </c>
      <c r="AP17" s="15">
        <v>919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8" customHeight="1">
      <c r="A18" s="14" t="s">
        <v>32</v>
      </c>
      <c r="B18" s="15">
        <v>1369865</v>
      </c>
      <c r="C18" s="15" t="s">
        <v>30</v>
      </c>
      <c r="D18" s="15">
        <f t="shared" si="0"/>
        <v>70</v>
      </c>
      <c r="E18" s="15">
        <v>75</v>
      </c>
      <c r="F18" s="29">
        <v>525317</v>
      </c>
      <c r="G18" s="29">
        <v>7105393</v>
      </c>
      <c r="H18" s="13" t="s">
        <v>50</v>
      </c>
      <c r="I18" s="15">
        <v>0.037</v>
      </c>
      <c r="J18" s="32">
        <v>3.2</v>
      </c>
      <c r="K18" s="32">
        <v>428</v>
      </c>
      <c r="L18" s="32">
        <v>20</v>
      </c>
      <c r="M18" s="15" t="s">
        <v>93</v>
      </c>
      <c r="N18" s="31">
        <v>483</v>
      </c>
      <c r="O18" s="31">
        <v>1023</v>
      </c>
      <c r="P18" s="15">
        <v>52</v>
      </c>
      <c r="Q18" s="15" t="s">
        <v>101</v>
      </c>
      <c r="R18" s="15">
        <v>3.63</v>
      </c>
      <c r="S18" s="15">
        <v>3</v>
      </c>
      <c r="T18" s="15">
        <v>8</v>
      </c>
      <c r="U18" s="15">
        <v>7.3</v>
      </c>
      <c r="V18" s="15">
        <v>59</v>
      </c>
      <c r="W18" s="15">
        <v>0.21</v>
      </c>
      <c r="X18" s="15">
        <v>0.03</v>
      </c>
      <c r="Y18" s="15">
        <v>7</v>
      </c>
      <c r="Z18" s="15">
        <v>87</v>
      </c>
      <c r="AA18" s="15">
        <v>1.45</v>
      </c>
      <c r="AB18" s="15">
        <v>110</v>
      </c>
      <c r="AC18" s="15">
        <v>0.065</v>
      </c>
      <c r="AD18" s="15" t="s">
        <v>102</v>
      </c>
      <c r="AE18" s="15">
        <v>1.91</v>
      </c>
      <c r="AF18" s="15">
        <v>0.02</v>
      </c>
      <c r="AG18" s="15">
        <v>0.35</v>
      </c>
      <c r="AH18" s="15" t="s">
        <v>103</v>
      </c>
      <c r="AI18" s="15" t="s">
        <v>104</v>
      </c>
      <c r="AJ18" s="15" t="s">
        <v>101</v>
      </c>
      <c r="AK18" s="15" t="s">
        <v>105</v>
      </c>
      <c r="AL18" s="15" t="s">
        <v>105</v>
      </c>
      <c r="AM18" s="15">
        <v>6</v>
      </c>
      <c r="AN18" s="15">
        <v>23</v>
      </c>
      <c r="AO18" s="15">
        <v>12</v>
      </c>
      <c r="AP18" s="15">
        <v>1171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8" customHeight="1">
      <c r="A19" s="14" t="s">
        <v>32</v>
      </c>
      <c r="B19" s="15">
        <v>1369866</v>
      </c>
      <c r="C19" s="15" t="s">
        <v>30</v>
      </c>
      <c r="D19" s="15">
        <f t="shared" si="0"/>
        <v>75</v>
      </c>
      <c r="E19" s="15">
        <v>80</v>
      </c>
      <c r="F19" s="29">
        <v>525313</v>
      </c>
      <c r="G19" s="29">
        <v>7105396</v>
      </c>
      <c r="H19" s="13" t="s">
        <v>51</v>
      </c>
      <c r="I19" s="15">
        <v>0.011</v>
      </c>
      <c r="J19" s="32">
        <v>1</v>
      </c>
      <c r="K19" s="15">
        <v>170</v>
      </c>
      <c r="L19" s="32">
        <v>10</v>
      </c>
      <c r="M19" s="15" t="s">
        <v>93</v>
      </c>
      <c r="N19" s="32">
        <v>102</v>
      </c>
      <c r="O19" s="32">
        <v>423</v>
      </c>
      <c r="P19" s="15">
        <v>21</v>
      </c>
      <c r="Q19" s="15" t="s">
        <v>101</v>
      </c>
      <c r="R19" s="15">
        <v>2.71</v>
      </c>
      <c r="S19" s="15">
        <v>3</v>
      </c>
      <c r="T19" s="15">
        <v>6</v>
      </c>
      <c r="U19" s="15">
        <v>2.1</v>
      </c>
      <c r="V19" s="15">
        <v>48</v>
      </c>
      <c r="W19" s="15">
        <v>0.2</v>
      </c>
      <c r="X19" s="15">
        <v>0.027</v>
      </c>
      <c r="Y19" s="15">
        <v>5</v>
      </c>
      <c r="Z19" s="15">
        <v>66</v>
      </c>
      <c r="AA19" s="15">
        <v>1.12</v>
      </c>
      <c r="AB19" s="15">
        <v>90</v>
      </c>
      <c r="AC19" s="15">
        <v>0.064</v>
      </c>
      <c r="AD19" s="15" t="s">
        <v>102</v>
      </c>
      <c r="AE19" s="15">
        <v>1.46</v>
      </c>
      <c r="AF19" s="15">
        <v>0.02</v>
      </c>
      <c r="AG19" s="15">
        <v>0.29</v>
      </c>
      <c r="AH19" s="15" t="s">
        <v>103</v>
      </c>
      <c r="AI19" s="15" t="s">
        <v>104</v>
      </c>
      <c r="AJ19" s="15" t="s">
        <v>101</v>
      </c>
      <c r="AK19" s="15" t="s">
        <v>105</v>
      </c>
      <c r="AL19" s="15" t="s">
        <v>105</v>
      </c>
      <c r="AM19" s="15" t="s">
        <v>105</v>
      </c>
      <c r="AN19" s="15">
        <v>20</v>
      </c>
      <c r="AO19" s="15">
        <v>10</v>
      </c>
      <c r="AP19" s="15">
        <v>847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24" customHeight="1">
      <c r="A20" s="14" t="s">
        <v>32</v>
      </c>
      <c r="B20" s="15">
        <v>1369867</v>
      </c>
      <c r="C20" s="15" t="s">
        <v>30</v>
      </c>
      <c r="D20" s="15">
        <f t="shared" si="0"/>
        <v>80</v>
      </c>
      <c r="E20" s="15">
        <v>85</v>
      </c>
      <c r="F20" s="29">
        <v>525309</v>
      </c>
      <c r="G20" s="29">
        <v>7105399</v>
      </c>
      <c r="H20" s="13" t="s">
        <v>52</v>
      </c>
      <c r="I20" s="15">
        <v>0.038</v>
      </c>
      <c r="J20" s="32">
        <v>2.1</v>
      </c>
      <c r="K20" s="32">
        <v>289</v>
      </c>
      <c r="L20" s="32">
        <v>12</v>
      </c>
      <c r="M20" s="15" t="s">
        <v>93</v>
      </c>
      <c r="N20" s="32">
        <v>285</v>
      </c>
      <c r="O20" s="32">
        <v>897</v>
      </c>
      <c r="P20" s="15">
        <v>26</v>
      </c>
      <c r="Q20" s="15" t="s">
        <v>101</v>
      </c>
      <c r="R20" s="15">
        <v>3.57</v>
      </c>
      <c r="S20" s="15">
        <v>4</v>
      </c>
      <c r="T20" s="15">
        <v>7</v>
      </c>
      <c r="U20" s="15">
        <v>5.5</v>
      </c>
      <c r="V20" s="15">
        <v>71</v>
      </c>
      <c r="W20" s="15">
        <v>0.22</v>
      </c>
      <c r="X20" s="15">
        <v>0.032</v>
      </c>
      <c r="Y20" s="15">
        <v>7</v>
      </c>
      <c r="Z20" s="15">
        <v>96</v>
      </c>
      <c r="AA20" s="15">
        <v>1.39</v>
      </c>
      <c r="AB20" s="15">
        <v>113</v>
      </c>
      <c r="AC20" s="15">
        <v>0.07</v>
      </c>
      <c r="AD20" s="15" t="s">
        <v>102</v>
      </c>
      <c r="AE20" s="15">
        <v>1.96</v>
      </c>
      <c r="AF20" s="15">
        <v>0.02</v>
      </c>
      <c r="AG20" s="15">
        <v>0.37</v>
      </c>
      <c r="AH20" s="15" t="s">
        <v>103</v>
      </c>
      <c r="AI20" s="15" t="s">
        <v>104</v>
      </c>
      <c r="AJ20" s="15" t="s">
        <v>101</v>
      </c>
      <c r="AK20" s="15" t="s">
        <v>105</v>
      </c>
      <c r="AL20" s="15">
        <v>7</v>
      </c>
      <c r="AM20" s="15">
        <v>7</v>
      </c>
      <c r="AN20" s="15">
        <v>27</v>
      </c>
      <c r="AO20" s="15">
        <v>14</v>
      </c>
      <c r="AP20" s="15">
        <v>1450</v>
      </c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8" customHeight="1">
      <c r="A21" s="14" t="s">
        <v>32</v>
      </c>
      <c r="B21" s="15">
        <v>1369868</v>
      </c>
      <c r="C21" s="15" t="s">
        <v>30</v>
      </c>
      <c r="D21" s="15">
        <f t="shared" si="0"/>
        <v>85</v>
      </c>
      <c r="E21" s="15">
        <v>90</v>
      </c>
      <c r="F21" s="29">
        <v>525304</v>
      </c>
      <c r="G21" s="29">
        <v>7105402</v>
      </c>
      <c r="H21" s="13" t="s">
        <v>53</v>
      </c>
      <c r="I21" s="15">
        <v>0.023</v>
      </c>
      <c r="J21" s="32">
        <v>1.3</v>
      </c>
      <c r="K21" s="15">
        <v>232</v>
      </c>
      <c r="L21" s="32">
        <v>12</v>
      </c>
      <c r="M21" s="15" t="s">
        <v>93</v>
      </c>
      <c r="N21" s="32">
        <v>192</v>
      </c>
      <c r="O21" s="32">
        <v>545</v>
      </c>
      <c r="P21" s="15">
        <v>24</v>
      </c>
      <c r="Q21" s="15" t="s">
        <v>101</v>
      </c>
      <c r="R21" s="15">
        <v>3.25</v>
      </c>
      <c r="S21" s="15">
        <v>4</v>
      </c>
      <c r="T21" s="15">
        <v>6</v>
      </c>
      <c r="U21" s="15">
        <v>3.5</v>
      </c>
      <c r="V21" s="15">
        <v>66</v>
      </c>
      <c r="W21" s="15">
        <v>0.23</v>
      </c>
      <c r="X21" s="15">
        <v>0.028</v>
      </c>
      <c r="Y21" s="15">
        <v>6</v>
      </c>
      <c r="Z21" s="15">
        <v>87</v>
      </c>
      <c r="AA21" s="15">
        <v>1.37</v>
      </c>
      <c r="AB21" s="15">
        <v>107</v>
      </c>
      <c r="AC21" s="15">
        <v>0.071</v>
      </c>
      <c r="AD21" s="15" t="s">
        <v>102</v>
      </c>
      <c r="AE21" s="15">
        <v>1.76</v>
      </c>
      <c r="AF21" s="15">
        <v>0.02</v>
      </c>
      <c r="AG21" s="15">
        <v>0.33</v>
      </c>
      <c r="AH21" s="15" t="s">
        <v>103</v>
      </c>
      <c r="AI21" s="15" t="s">
        <v>104</v>
      </c>
      <c r="AJ21" s="15" t="s">
        <v>101</v>
      </c>
      <c r="AK21" s="15" t="s">
        <v>105</v>
      </c>
      <c r="AL21" s="15">
        <v>6</v>
      </c>
      <c r="AM21" s="15">
        <v>7</v>
      </c>
      <c r="AN21" s="15">
        <v>24</v>
      </c>
      <c r="AO21" s="15">
        <v>13</v>
      </c>
      <c r="AP21" s="15">
        <v>1189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8" customHeight="1">
      <c r="A22" s="14" t="s">
        <v>32</v>
      </c>
      <c r="B22" s="15">
        <v>1369869</v>
      </c>
      <c r="C22" s="15" t="s">
        <v>30</v>
      </c>
      <c r="D22" s="15">
        <f t="shared" si="0"/>
        <v>90</v>
      </c>
      <c r="E22" s="15">
        <v>95</v>
      </c>
      <c r="F22" s="29">
        <v>525300</v>
      </c>
      <c r="G22" s="29">
        <v>7105404</v>
      </c>
      <c r="H22" s="13" t="s">
        <v>66</v>
      </c>
      <c r="I22" s="15">
        <v>0.038</v>
      </c>
      <c r="J22" s="31">
        <v>11.9</v>
      </c>
      <c r="K22" s="31">
        <v>512</v>
      </c>
      <c r="L22" s="31">
        <v>123</v>
      </c>
      <c r="M22" s="31">
        <v>4</v>
      </c>
      <c r="N22" s="31">
        <v>1568</v>
      </c>
      <c r="O22" s="31">
        <v>809</v>
      </c>
      <c r="P22" s="15">
        <v>71</v>
      </c>
      <c r="Q22" s="15" t="s">
        <v>101</v>
      </c>
      <c r="R22" s="15">
        <v>3.06</v>
      </c>
      <c r="S22" s="15">
        <v>2</v>
      </c>
      <c r="T22" s="15">
        <v>6</v>
      </c>
      <c r="U22" s="15">
        <v>7</v>
      </c>
      <c r="V22" s="15">
        <v>45</v>
      </c>
      <c r="W22" s="15">
        <v>0.19</v>
      </c>
      <c r="X22" s="15">
        <v>0.022</v>
      </c>
      <c r="Y22" s="15">
        <v>7</v>
      </c>
      <c r="Z22" s="15">
        <v>64</v>
      </c>
      <c r="AA22" s="15">
        <v>0.94</v>
      </c>
      <c r="AB22" s="15">
        <v>91</v>
      </c>
      <c r="AC22" s="15">
        <v>0.056</v>
      </c>
      <c r="AD22" s="15" t="s">
        <v>102</v>
      </c>
      <c r="AE22" s="15">
        <v>1.28</v>
      </c>
      <c r="AF22" s="15">
        <v>0.02</v>
      </c>
      <c r="AG22" s="15">
        <v>0.23</v>
      </c>
      <c r="AH22" s="15" t="s">
        <v>103</v>
      </c>
      <c r="AI22" s="15" t="s">
        <v>104</v>
      </c>
      <c r="AJ22" s="15" t="s">
        <v>101</v>
      </c>
      <c r="AK22" s="15" t="s">
        <v>105</v>
      </c>
      <c r="AL22" s="15" t="s">
        <v>105</v>
      </c>
      <c r="AM22" s="15" t="s">
        <v>105</v>
      </c>
      <c r="AN22" s="15">
        <v>18</v>
      </c>
      <c r="AO22" s="15">
        <v>10</v>
      </c>
      <c r="AP22" s="15">
        <v>1035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7.25" customHeight="1">
      <c r="A23" s="14" t="s">
        <v>32</v>
      </c>
      <c r="B23" s="15">
        <v>1369870</v>
      </c>
      <c r="C23" s="15" t="s">
        <v>30</v>
      </c>
      <c r="D23" s="15">
        <f t="shared" si="0"/>
        <v>95</v>
      </c>
      <c r="E23" s="15">
        <v>100</v>
      </c>
      <c r="F23" s="29">
        <v>525296</v>
      </c>
      <c r="G23" s="29">
        <v>7105406</v>
      </c>
      <c r="H23" s="13" t="s">
        <v>83</v>
      </c>
      <c r="I23" s="15">
        <v>0.012</v>
      </c>
      <c r="J23" s="32">
        <v>1</v>
      </c>
      <c r="K23" s="32">
        <v>314</v>
      </c>
      <c r="L23" s="15">
        <v>10</v>
      </c>
      <c r="M23" s="15" t="s">
        <v>93</v>
      </c>
      <c r="N23" s="32">
        <v>105</v>
      </c>
      <c r="O23" s="32">
        <v>685</v>
      </c>
      <c r="P23" s="15">
        <v>39</v>
      </c>
      <c r="Q23" s="15" t="s">
        <v>101</v>
      </c>
      <c r="R23" s="15">
        <v>3.23</v>
      </c>
      <c r="S23" s="15">
        <v>3</v>
      </c>
      <c r="T23" s="15">
        <v>8</v>
      </c>
      <c r="U23" s="15">
        <v>9.1</v>
      </c>
      <c r="V23" s="15">
        <v>63</v>
      </c>
      <c r="W23" s="15">
        <v>0.29</v>
      </c>
      <c r="X23" s="15">
        <v>0.028</v>
      </c>
      <c r="Y23" s="15">
        <v>7</v>
      </c>
      <c r="Z23" s="15">
        <v>84</v>
      </c>
      <c r="AA23" s="15">
        <v>1.4</v>
      </c>
      <c r="AB23" s="15">
        <v>115</v>
      </c>
      <c r="AC23" s="15">
        <v>0.101</v>
      </c>
      <c r="AD23" s="15" t="s">
        <v>102</v>
      </c>
      <c r="AE23" s="15">
        <v>1.79</v>
      </c>
      <c r="AF23" s="15">
        <v>0.02</v>
      </c>
      <c r="AG23" s="15">
        <v>0.32</v>
      </c>
      <c r="AH23" s="15" t="s">
        <v>103</v>
      </c>
      <c r="AI23" s="15" t="s">
        <v>104</v>
      </c>
      <c r="AJ23" s="15" t="s">
        <v>101</v>
      </c>
      <c r="AK23" s="15" t="s">
        <v>105</v>
      </c>
      <c r="AL23" s="15">
        <v>6</v>
      </c>
      <c r="AM23" s="15">
        <v>6</v>
      </c>
      <c r="AN23" s="15">
        <v>22</v>
      </c>
      <c r="AO23" s="15">
        <v>13</v>
      </c>
      <c r="AP23" s="15">
        <v>1361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9.5" customHeight="1">
      <c r="A24" s="14" t="s">
        <v>32</v>
      </c>
      <c r="B24" s="15">
        <v>1369871</v>
      </c>
      <c r="C24" s="15" t="s">
        <v>30</v>
      </c>
      <c r="D24" s="15"/>
      <c r="E24" s="15"/>
      <c r="F24" s="29"/>
      <c r="G24" s="29"/>
      <c r="H24" s="13" t="s">
        <v>69</v>
      </c>
      <c r="I24" s="15">
        <v>1.548</v>
      </c>
      <c r="J24" s="15" t="s">
        <v>94</v>
      </c>
      <c r="K24" s="15">
        <v>6</v>
      </c>
      <c r="L24" s="15" t="s">
        <v>93</v>
      </c>
      <c r="M24" s="15" t="s">
        <v>93</v>
      </c>
      <c r="N24" s="15" t="s">
        <v>93</v>
      </c>
      <c r="O24" s="15">
        <v>49</v>
      </c>
      <c r="P24" s="15">
        <v>42</v>
      </c>
      <c r="Q24" s="15">
        <v>8</v>
      </c>
      <c r="R24" s="15">
        <v>3.16</v>
      </c>
      <c r="S24" s="15" t="s">
        <v>103</v>
      </c>
      <c r="T24" s="15">
        <v>38</v>
      </c>
      <c r="U24" s="15" t="s">
        <v>106</v>
      </c>
      <c r="V24" s="15">
        <v>64</v>
      </c>
      <c r="W24" s="15">
        <v>0.89</v>
      </c>
      <c r="X24" s="15">
        <v>0.057</v>
      </c>
      <c r="Y24" s="15">
        <v>4</v>
      </c>
      <c r="Z24" s="15">
        <v>32</v>
      </c>
      <c r="AA24" s="15">
        <v>0.77</v>
      </c>
      <c r="AB24" s="15">
        <v>97</v>
      </c>
      <c r="AC24" s="15">
        <v>0.118</v>
      </c>
      <c r="AD24" s="15" t="s">
        <v>102</v>
      </c>
      <c r="AE24" s="15">
        <v>1.68</v>
      </c>
      <c r="AF24" s="15">
        <v>0.1</v>
      </c>
      <c r="AG24" s="15">
        <v>0.15</v>
      </c>
      <c r="AH24" s="15" t="s">
        <v>103</v>
      </c>
      <c r="AI24" s="15" t="s">
        <v>104</v>
      </c>
      <c r="AJ24" s="15" t="s">
        <v>101</v>
      </c>
      <c r="AK24" s="15" t="s">
        <v>105</v>
      </c>
      <c r="AL24" s="15" t="s">
        <v>105</v>
      </c>
      <c r="AM24" s="15" t="s">
        <v>105</v>
      </c>
      <c r="AN24" s="15">
        <v>30</v>
      </c>
      <c r="AO24" s="15">
        <v>8</v>
      </c>
      <c r="AP24" s="15">
        <v>464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9.5" customHeight="1">
      <c r="A25" s="14" t="s">
        <v>32</v>
      </c>
      <c r="B25" s="15">
        <v>1369872</v>
      </c>
      <c r="C25" s="15" t="s">
        <v>30</v>
      </c>
      <c r="D25" s="15"/>
      <c r="E25" s="15"/>
      <c r="F25" s="29"/>
      <c r="G25" s="29"/>
      <c r="H25" s="13" t="s">
        <v>35</v>
      </c>
      <c r="I25" s="15">
        <v>0.011</v>
      </c>
      <c r="J25" s="15" t="s">
        <v>94</v>
      </c>
      <c r="K25" s="15">
        <v>4</v>
      </c>
      <c r="L25" s="15" t="s">
        <v>93</v>
      </c>
      <c r="M25" s="15" t="s">
        <v>93</v>
      </c>
      <c r="N25" s="15" t="s">
        <v>93</v>
      </c>
      <c r="O25" s="15">
        <v>40</v>
      </c>
      <c r="P25" s="15">
        <v>22</v>
      </c>
      <c r="Q25" s="15">
        <v>2</v>
      </c>
      <c r="R25" s="15">
        <v>2.33</v>
      </c>
      <c r="S25" s="15" t="s">
        <v>103</v>
      </c>
      <c r="T25" s="15">
        <v>35</v>
      </c>
      <c r="U25" s="15" t="s">
        <v>106</v>
      </c>
      <c r="V25" s="15">
        <v>57</v>
      </c>
      <c r="W25" s="15">
        <v>0.77</v>
      </c>
      <c r="X25" s="15">
        <v>0.055</v>
      </c>
      <c r="Y25" s="15">
        <v>4</v>
      </c>
      <c r="Z25" s="15">
        <v>29</v>
      </c>
      <c r="AA25" s="15">
        <v>0.74</v>
      </c>
      <c r="AB25" s="15">
        <v>87</v>
      </c>
      <c r="AC25" s="15">
        <v>0.112</v>
      </c>
      <c r="AD25" s="15" t="s">
        <v>102</v>
      </c>
      <c r="AE25" s="15">
        <v>1.46</v>
      </c>
      <c r="AF25" s="15">
        <v>0.07</v>
      </c>
      <c r="AG25" s="15">
        <v>0.13</v>
      </c>
      <c r="AH25" s="15">
        <v>13</v>
      </c>
      <c r="AI25" s="15" t="s">
        <v>104</v>
      </c>
      <c r="AJ25" s="15" t="s">
        <v>101</v>
      </c>
      <c r="AK25" s="15" t="s">
        <v>105</v>
      </c>
      <c r="AL25" s="15" t="s">
        <v>105</v>
      </c>
      <c r="AM25" s="15" t="s">
        <v>105</v>
      </c>
      <c r="AN25" s="15">
        <v>22</v>
      </c>
      <c r="AO25" s="15">
        <v>8</v>
      </c>
      <c r="AP25" s="15">
        <v>381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8" customHeight="1">
      <c r="A26" s="14" t="s">
        <v>32</v>
      </c>
      <c r="B26" s="15">
        <v>1369873</v>
      </c>
      <c r="C26" s="15" t="s">
        <v>30</v>
      </c>
      <c r="D26" s="15">
        <f>E23</f>
        <v>100</v>
      </c>
      <c r="E26" s="15">
        <v>105</v>
      </c>
      <c r="F26" s="29">
        <v>525292</v>
      </c>
      <c r="G26" s="29">
        <v>7105409</v>
      </c>
      <c r="H26" s="13" t="s">
        <v>54</v>
      </c>
      <c r="I26" s="15">
        <v>0.014</v>
      </c>
      <c r="J26" s="32">
        <v>1</v>
      </c>
      <c r="K26" s="15">
        <v>176</v>
      </c>
      <c r="L26" s="15">
        <v>8</v>
      </c>
      <c r="M26" s="15" t="s">
        <v>93</v>
      </c>
      <c r="N26" s="15">
        <v>98</v>
      </c>
      <c r="O26" s="32">
        <v>532</v>
      </c>
      <c r="P26" s="15">
        <v>29</v>
      </c>
      <c r="Q26" s="15" t="s">
        <v>101</v>
      </c>
      <c r="R26" s="15">
        <v>3.46</v>
      </c>
      <c r="S26" s="15">
        <v>3</v>
      </c>
      <c r="T26" s="15">
        <v>7</v>
      </c>
      <c r="U26" s="15">
        <v>4.4</v>
      </c>
      <c r="V26" s="15">
        <v>71</v>
      </c>
      <c r="W26" s="15">
        <v>0.29</v>
      </c>
      <c r="X26" s="15">
        <v>0.031</v>
      </c>
      <c r="Y26" s="15">
        <v>7</v>
      </c>
      <c r="Z26" s="15">
        <v>95</v>
      </c>
      <c r="AA26" s="15">
        <v>1.65</v>
      </c>
      <c r="AB26" s="15">
        <v>127</v>
      </c>
      <c r="AC26" s="15">
        <v>0.087</v>
      </c>
      <c r="AD26" s="15" t="s">
        <v>102</v>
      </c>
      <c r="AE26" s="15">
        <v>2.09</v>
      </c>
      <c r="AF26" s="15">
        <v>0.02</v>
      </c>
      <c r="AG26" s="15">
        <v>0.37</v>
      </c>
      <c r="AH26" s="15" t="s">
        <v>103</v>
      </c>
      <c r="AI26" s="15" t="s">
        <v>104</v>
      </c>
      <c r="AJ26" s="15" t="s">
        <v>101</v>
      </c>
      <c r="AK26" s="15" t="s">
        <v>105</v>
      </c>
      <c r="AL26" s="15">
        <v>7</v>
      </c>
      <c r="AM26" s="15">
        <v>6</v>
      </c>
      <c r="AN26" s="15">
        <v>23</v>
      </c>
      <c r="AO26" s="15">
        <v>11</v>
      </c>
      <c r="AP26" s="15">
        <v>1395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8" customHeight="1">
      <c r="A27" s="14" t="s">
        <v>32</v>
      </c>
      <c r="B27" s="15">
        <v>1369874</v>
      </c>
      <c r="C27" s="15" t="s">
        <v>30</v>
      </c>
      <c r="D27" s="15">
        <f t="shared" si="0"/>
        <v>105</v>
      </c>
      <c r="E27" s="15">
        <v>110</v>
      </c>
      <c r="F27" s="29">
        <v>525287</v>
      </c>
      <c r="G27" s="29">
        <v>7105410</v>
      </c>
      <c r="H27" s="13" t="s">
        <v>55</v>
      </c>
      <c r="I27" s="15">
        <v>0.039</v>
      </c>
      <c r="J27" s="32">
        <v>1</v>
      </c>
      <c r="K27" s="15">
        <v>230</v>
      </c>
      <c r="L27" s="15">
        <v>6</v>
      </c>
      <c r="M27" s="15" t="s">
        <v>93</v>
      </c>
      <c r="N27" s="15">
        <v>42</v>
      </c>
      <c r="O27" s="15">
        <v>399</v>
      </c>
      <c r="P27" s="15">
        <v>21</v>
      </c>
      <c r="Q27" s="15">
        <v>1</v>
      </c>
      <c r="R27" s="15">
        <v>3.74</v>
      </c>
      <c r="S27" s="15">
        <v>3</v>
      </c>
      <c r="T27" s="15">
        <v>8</v>
      </c>
      <c r="U27" s="15">
        <v>3.4</v>
      </c>
      <c r="V27" s="15">
        <v>74</v>
      </c>
      <c r="W27" s="15">
        <v>0.27</v>
      </c>
      <c r="X27" s="15">
        <v>0.029</v>
      </c>
      <c r="Y27" s="15">
        <v>7</v>
      </c>
      <c r="Z27" s="15">
        <v>100</v>
      </c>
      <c r="AA27" s="15">
        <v>1.78</v>
      </c>
      <c r="AB27" s="15">
        <v>215</v>
      </c>
      <c r="AC27" s="15">
        <v>0.103</v>
      </c>
      <c r="AD27" s="15" t="s">
        <v>102</v>
      </c>
      <c r="AE27" s="15">
        <v>2.2</v>
      </c>
      <c r="AF27" s="15">
        <v>0.03</v>
      </c>
      <c r="AG27" s="15">
        <v>0.37</v>
      </c>
      <c r="AH27" s="15" t="s">
        <v>103</v>
      </c>
      <c r="AI27" s="15" t="s">
        <v>104</v>
      </c>
      <c r="AJ27" s="15" t="s">
        <v>101</v>
      </c>
      <c r="AK27" s="15" t="s">
        <v>105</v>
      </c>
      <c r="AL27" s="15">
        <v>7</v>
      </c>
      <c r="AM27" s="15">
        <v>7</v>
      </c>
      <c r="AN27" s="15">
        <v>26</v>
      </c>
      <c r="AO27" s="15">
        <v>11</v>
      </c>
      <c r="AP27" s="15">
        <v>1260</v>
      </c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8" customHeight="1">
      <c r="A28" s="14" t="s">
        <v>32</v>
      </c>
      <c r="B28" s="15">
        <v>1369875</v>
      </c>
      <c r="C28" s="15" t="s">
        <v>30</v>
      </c>
      <c r="D28" s="15">
        <f t="shared" si="0"/>
        <v>110</v>
      </c>
      <c r="E28" s="15">
        <v>115</v>
      </c>
      <c r="F28" s="29">
        <v>525282</v>
      </c>
      <c r="G28" s="29">
        <v>7105413</v>
      </c>
      <c r="H28" s="13" t="s">
        <v>55</v>
      </c>
      <c r="I28" s="15">
        <v>0.013</v>
      </c>
      <c r="J28" s="15">
        <v>0.5</v>
      </c>
      <c r="K28" s="32">
        <v>250</v>
      </c>
      <c r="L28" s="15">
        <v>10</v>
      </c>
      <c r="M28" s="15" t="s">
        <v>93</v>
      </c>
      <c r="N28" s="32">
        <v>121</v>
      </c>
      <c r="O28" s="32">
        <v>553</v>
      </c>
      <c r="P28" s="15">
        <v>27</v>
      </c>
      <c r="Q28" s="15" t="s">
        <v>101</v>
      </c>
      <c r="R28" s="15">
        <v>3.08</v>
      </c>
      <c r="S28" s="15">
        <v>3</v>
      </c>
      <c r="T28" s="15">
        <v>7</v>
      </c>
      <c r="U28" s="15">
        <v>4.3</v>
      </c>
      <c r="V28" s="15">
        <v>65</v>
      </c>
      <c r="W28" s="15">
        <v>0.25</v>
      </c>
      <c r="X28" s="15">
        <v>0.029</v>
      </c>
      <c r="Y28" s="15">
        <v>5</v>
      </c>
      <c r="Z28" s="15">
        <v>86</v>
      </c>
      <c r="AA28" s="15">
        <v>1.44</v>
      </c>
      <c r="AB28" s="15">
        <v>126</v>
      </c>
      <c r="AC28" s="15">
        <v>0.1</v>
      </c>
      <c r="AD28" s="15" t="s">
        <v>102</v>
      </c>
      <c r="AE28" s="15">
        <v>1.78</v>
      </c>
      <c r="AF28" s="15">
        <v>0.03</v>
      </c>
      <c r="AG28" s="15">
        <v>0.38</v>
      </c>
      <c r="AH28" s="15" t="s">
        <v>103</v>
      </c>
      <c r="AI28" s="15" t="s">
        <v>104</v>
      </c>
      <c r="AJ28" s="15" t="s">
        <v>101</v>
      </c>
      <c r="AK28" s="15" t="s">
        <v>105</v>
      </c>
      <c r="AL28" s="15">
        <v>6</v>
      </c>
      <c r="AM28" s="15">
        <v>6</v>
      </c>
      <c r="AN28" s="15">
        <v>22</v>
      </c>
      <c r="AO28" s="15">
        <v>12</v>
      </c>
      <c r="AP28" s="15">
        <v>1045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8" customHeight="1">
      <c r="A29" s="14" t="s">
        <v>32</v>
      </c>
      <c r="B29" s="15">
        <v>1369876</v>
      </c>
      <c r="C29" s="15" t="s">
        <v>30</v>
      </c>
      <c r="D29" s="15">
        <f t="shared" si="0"/>
        <v>115</v>
      </c>
      <c r="E29" s="15">
        <v>120</v>
      </c>
      <c r="F29" s="29">
        <v>525280</v>
      </c>
      <c r="G29" s="29">
        <v>7105417</v>
      </c>
      <c r="H29" s="13" t="s">
        <v>56</v>
      </c>
      <c r="I29" s="15">
        <v>0.01</v>
      </c>
      <c r="J29" s="15">
        <v>0.6</v>
      </c>
      <c r="K29" s="15">
        <v>136</v>
      </c>
      <c r="L29" s="15">
        <v>7</v>
      </c>
      <c r="M29" s="15" t="s">
        <v>93</v>
      </c>
      <c r="N29" s="15">
        <v>87</v>
      </c>
      <c r="O29" s="15">
        <v>371</v>
      </c>
      <c r="P29" s="15">
        <v>26</v>
      </c>
      <c r="Q29" s="15" t="s">
        <v>101</v>
      </c>
      <c r="R29" s="15">
        <v>3.01</v>
      </c>
      <c r="S29" s="15">
        <v>2</v>
      </c>
      <c r="T29" s="15">
        <v>9</v>
      </c>
      <c r="U29" s="15">
        <v>2.5</v>
      </c>
      <c r="V29" s="15">
        <v>66</v>
      </c>
      <c r="W29" s="15">
        <v>0.31</v>
      </c>
      <c r="X29" s="15">
        <v>0.029</v>
      </c>
      <c r="Y29" s="15">
        <v>5</v>
      </c>
      <c r="Z29" s="15">
        <v>91</v>
      </c>
      <c r="AA29" s="15">
        <v>1.51</v>
      </c>
      <c r="AB29" s="15">
        <v>110</v>
      </c>
      <c r="AC29" s="15">
        <v>0.098</v>
      </c>
      <c r="AD29" s="15" t="s">
        <v>102</v>
      </c>
      <c r="AE29" s="15">
        <v>1.87</v>
      </c>
      <c r="AF29" s="15">
        <v>0.03</v>
      </c>
      <c r="AG29" s="15">
        <v>0.31</v>
      </c>
      <c r="AH29" s="15" t="s">
        <v>103</v>
      </c>
      <c r="AI29" s="15" t="s">
        <v>104</v>
      </c>
      <c r="AJ29" s="15" t="s">
        <v>101</v>
      </c>
      <c r="AK29" s="15" t="s">
        <v>105</v>
      </c>
      <c r="AL29" s="15">
        <v>7</v>
      </c>
      <c r="AM29" s="15">
        <v>6</v>
      </c>
      <c r="AN29" s="15">
        <v>23</v>
      </c>
      <c r="AO29" s="15">
        <v>11</v>
      </c>
      <c r="AP29" s="15">
        <v>1063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8" customHeight="1">
      <c r="A30" s="14" t="s">
        <v>32</v>
      </c>
      <c r="B30" s="15">
        <v>1369877</v>
      </c>
      <c r="C30" s="15" t="s">
        <v>30</v>
      </c>
      <c r="D30" s="15">
        <f t="shared" si="0"/>
        <v>120</v>
      </c>
      <c r="E30" s="15">
        <v>125</v>
      </c>
      <c r="F30" s="29">
        <v>525274</v>
      </c>
      <c r="G30" s="29">
        <v>7105419</v>
      </c>
      <c r="H30" s="13" t="s">
        <v>57</v>
      </c>
      <c r="I30" s="15">
        <v>0.026</v>
      </c>
      <c r="J30" s="15">
        <v>0.4</v>
      </c>
      <c r="K30" s="15">
        <v>205</v>
      </c>
      <c r="L30" s="15">
        <v>8</v>
      </c>
      <c r="M30" s="15" t="s">
        <v>93</v>
      </c>
      <c r="N30" s="15">
        <v>22</v>
      </c>
      <c r="O30" s="15">
        <v>341</v>
      </c>
      <c r="P30" s="15">
        <v>33</v>
      </c>
      <c r="Q30" s="15" t="s">
        <v>101</v>
      </c>
      <c r="R30" s="15">
        <v>3.01</v>
      </c>
      <c r="S30" s="15">
        <v>4</v>
      </c>
      <c r="T30" s="15">
        <v>7</v>
      </c>
      <c r="U30" s="15">
        <v>2.2</v>
      </c>
      <c r="V30" s="15">
        <v>58</v>
      </c>
      <c r="W30" s="15">
        <v>0.21</v>
      </c>
      <c r="X30" s="15">
        <v>0.028</v>
      </c>
      <c r="Y30" s="15">
        <v>6</v>
      </c>
      <c r="Z30" s="15">
        <v>74</v>
      </c>
      <c r="AA30" s="15">
        <v>1.01</v>
      </c>
      <c r="AB30" s="15">
        <v>117</v>
      </c>
      <c r="AC30" s="15">
        <v>0.085</v>
      </c>
      <c r="AD30" s="15" t="s">
        <v>102</v>
      </c>
      <c r="AE30" s="15">
        <v>1.35</v>
      </c>
      <c r="AF30" s="15">
        <v>0.02</v>
      </c>
      <c r="AG30" s="15">
        <v>0.29</v>
      </c>
      <c r="AH30" s="15" t="s">
        <v>103</v>
      </c>
      <c r="AI30" s="15" t="s">
        <v>104</v>
      </c>
      <c r="AJ30" s="15" t="s">
        <v>101</v>
      </c>
      <c r="AK30" s="15" t="s">
        <v>105</v>
      </c>
      <c r="AL30" s="15" t="s">
        <v>105</v>
      </c>
      <c r="AM30" s="15">
        <v>8</v>
      </c>
      <c r="AN30" s="15">
        <v>22</v>
      </c>
      <c r="AO30" s="15">
        <v>11</v>
      </c>
      <c r="AP30" s="15">
        <v>854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8" customHeight="1">
      <c r="A31" s="14" t="s">
        <v>32</v>
      </c>
      <c r="B31" s="15">
        <v>1369878</v>
      </c>
      <c r="C31" s="15" t="s">
        <v>30</v>
      </c>
      <c r="D31" s="15">
        <f t="shared" si="0"/>
        <v>125</v>
      </c>
      <c r="E31" s="15">
        <v>130</v>
      </c>
      <c r="F31" s="29">
        <v>525270</v>
      </c>
      <c r="G31" s="29">
        <v>7105421</v>
      </c>
      <c r="H31" s="13" t="s">
        <v>58</v>
      </c>
      <c r="I31" s="15" t="s">
        <v>95</v>
      </c>
      <c r="J31" s="15" t="s">
        <v>94</v>
      </c>
      <c r="K31" s="15">
        <v>60</v>
      </c>
      <c r="L31" s="15">
        <v>3</v>
      </c>
      <c r="M31" s="15" t="s">
        <v>93</v>
      </c>
      <c r="N31" s="15">
        <v>18</v>
      </c>
      <c r="O31" s="15">
        <v>193</v>
      </c>
      <c r="P31" s="15">
        <v>22</v>
      </c>
      <c r="Q31" s="15" t="s">
        <v>101</v>
      </c>
      <c r="R31" s="15">
        <v>2.52</v>
      </c>
      <c r="S31" s="15">
        <v>2</v>
      </c>
      <c r="T31" s="15">
        <v>7</v>
      </c>
      <c r="U31" s="15">
        <v>1.1</v>
      </c>
      <c r="V31" s="15">
        <v>51</v>
      </c>
      <c r="W31" s="15">
        <v>0.23</v>
      </c>
      <c r="X31" s="15">
        <v>0.021</v>
      </c>
      <c r="Y31" s="15">
        <v>4</v>
      </c>
      <c r="Z31" s="15">
        <v>66</v>
      </c>
      <c r="AA31" s="15">
        <v>0.99</v>
      </c>
      <c r="AB31" s="15">
        <v>124</v>
      </c>
      <c r="AC31" s="15">
        <v>0.084</v>
      </c>
      <c r="AD31" s="15" t="s">
        <v>102</v>
      </c>
      <c r="AE31" s="15">
        <v>1.29</v>
      </c>
      <c r="AF31" s="15">
        <v>0.02</v>
      </c>
      <c r="AG31" s="15">
        <v>0.37</v>
      </c>
      <c r="AH31" s="15" t="s">
        <v>103</v>
      </c>
      <c r="AI31" s="15" t="s">
        <v>104</v>
      </c>
      <c r="AJ31" s="15" t="s">
        <v>101</v>
      </c>
      <c r="AK31" s="15" t="s">
        <v>105</v>
      </c>
      <c r="AL31" s="15" t="s">
        <v>105</v>
      </c>
      <c r="AM31" s="15">
        <v>6</v>
      </c>
      <c r="AN31" s="15">
        <v>19</v>
      </c>
      <c r="AO31" s="15">
        <v>10</v>
      </c>
      <c r="AP31" s="15">
        <v>754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21" customHeight="1">
      <c r="A32" s="14" t="s">
        <v>32</v>
      </c>
      <c r="B32" s="15">
        <v>1369879</v>
      </c>
      <c r="C32" s="15" t="s">
        <v>30</v>
      </c>
      <c r="D32" s="15">
        <f t="shared" si="0"/>
        <v>130</v>
      </c>
      <c r="E32" s="15">
        <v>135</v>
      </c>
      <c r="F32" s="29">
        <v>525265</v>
      </c>
      <c r="G32" s="29">
        <v>7105423</v>
      </c>
      <c r="H32" s="13" t="s">
        <v>59</v>
      </c>
      <c r="I32" s="15">
        <v>0.015</v>
      </c>
      <c r="J32" s="15" t="s">
        <v>94</v>
      </c>
      <c r="K32" s="15">
        <v>68</v>
      </c>
      <c r="L32" s="15">
        <v>4</v>
      </c>
      <c r="M32" s="15" t="s">
        <v>93</v>
      </c>
      <c r="N32" s="15">
        <v>17</v>
      </c>
      <c r="O32" s="15">
        <v>199</v>
      </c>
      <c r="P32" s="15">
        <v>23</v>
      </c>
      <c r="Q32" s="15" t="s">
        <v>101</v>
      </c>
      <c r="R32" s="15">
        <v>2.85</v>
      </c>
      <c r="S32" s="15">
        <v>2</v>
      </c>
      <c r="T32" s="15">
        <v>9</v>
      </c>
      <c r="U32" s="15">
        <v>1</v>
      </c>
      <c r="V32" s="15">
        <v>59</v>
      </c>
      <c r="W32" s="15">
        <v>0.34</v>
      </c>
      <c r="X32" s="15">
        <v>0.029</v>
      </c>
      <c r="Y32" s="15">
        <v>6</v>
      </c>
      <c r="Z32" s="15">
        <v>77</v>
      </c>
      <c r="AA32" s="15">
        <v>1.27</v>
      </c>
      <c r="AB32" s="15">
        <v>108</v>
      </c>
      <c r="AC32" s="15">
        <v>0.084</v>
      </c>
      <c r="AD32" s="15" t="s">
        <v>102</v>
      </c>
      <c r="AE32" s="15">
        <v>1.51</v>
      </c>
      <c r="AF32" s="15">
        <v>0.03</v>
      </c>
      <c r="AG32" s="15">
        <v>0.29</v>
      </c>
      <c r="AH32" s="15" t="s">
        <v>103</v>
      </c>
      <c r="AI32" s="15" t="s">
        <v>104</v>
      </c>
      <c r="AJ32" s="15" t="s">
        <v>101</v>
      </c>
      <c r="AK32" s="15" t="s">
        <v>105</v>
      </c>
      <c r="AL32" s="15" t="s">
        <v>105</v>
      </c>
      <c r="AM32" s="15">
        <v>6</v>
      </c>
      <c r="AN32" s="15">
        <v>22</v>
      </c>
      <c r="AO32" s="15">
        <v>10</v>
      </c>
      <c r="AP32" s="15">
        <v>949</v>
      </c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8" customHeight="1">
      <c r="A33" s="14" t="s">
        <v>32</v>
      </c>
      <c r="B33" s="15">
        <v>1369880</v>
      </c>
      <c r="C33" s="15" t="s">
        <v>30</v>
      </c>
      <c r="D33" s="15">
        <f t="shared" si="0"/>
        <v>135</v>
      </c>
      <c r="E33" s="15">
        <v>140</v>
      </c>
      <c r="F33" s="29">
        <v>525262</v>
      </c>
      <c r="G33" s="29">
        <v>7105427</v>
      </c>
      <c r="H33" s="13" t="s">
        <v>60</v>
      </c>
      <c r="I33" s="15">
        <v>0.009</v>
      </c>
      <c r="J33" s="15">
        <v>0.6</v>
      </c>
      <c r="K33" s="15">
        <v>152</v>
      </c>
      <c r="L33" s="15">
        <v>8</v>
      </c>
      <c r="M33" s="15" t="s">
        <v>93</v>
      </c>
      <c r="N33" s="15">
        <v>75</v>
      </c>
      <c r="O33" s="15">
        <v>484</v>
      </c>
      <c r="P33" s="15">
        <v>30</v>
      </c>
      <c r="Q33" s="15">
        <v>1</v>
      </c>
      <c r="R33" s="15">
        <v>3.27</v>
      </c>
      <c r="S33" s="15">
        <v>4</v>
      </c>
      <c r="T33" s="15">
        <v>5</v>
      </c>
      <c r="U33" s="15">
        <v>2.7</v>
      </c>
      <c r="V33" s="15">
        <v>58</v>
      </c>
      <c r="W33" s="15">
        <v>0.17</v>
      </c>
      <c r="X33" s="15">
        <v>0.024</v>
      </c>
      <c r="Y33" s="15">
        <v>9</v>
      </c>
      <c r="Z33" s="15">
        <v>76</v>
      </c>
      <c r="AA33" s="15">
        <v>1.23</v>
      </c>
      <c r="AB33" s="15">
        <v>97</v>
      </c>
      <c r="AC33" s="15">
        <v>0.032</v>
      </c>
      <c r="AD33" s="15" t="s">
        <v>102</v>
      </c>
      <c r="AE33" s="15">
        <v>1.56</v>
      </c>
      <c r="AF33" s="15">
        <v>0.01</v>
      </c>
      <c r="AG33" s="15">
        <v>0.2</v>
      </c>
      <c r="AH33" s="15" t="s">
        <v>103</v>
      </c>
      <c r="AI33" s="15" t="s">
        <v>104</v>
      </c>
      <c r="AJ33" s="15" t="s">
        <v>101</v>
      </c>
      <c r="AK33" s="15" t="s">
        <v>105</v>
      </c>
      <c r="AL33" s="15" t="s">
        <v>105</v>
      </c>
      <c r="AM33" s="15">
        <v>6</v>
      </c>
      <c r="AN33" s="15">
        <v>24</v>
      </c>
      <c r="AO33" s="15">
        <v>11</v>
      </c>
      <c r="AP33" s="15">
        <v>1317</v>
      </c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8" customHeight="1">
      <c r="A34" s="14" t="s">
        <v>32</v>
      </c>
      <c r="B34" s="15">
        <v>1369881</v>
      </c>
      <c r="C34" s="15" t="s">
        <v>30</v>
      </c>
      <c r="D34" s="15">
        <f t="shared" si="0"/>
        <v>140</v>
      </c>
      <c r="E34" s="15">
        <v>143</v>
      </c>
      <c r="F34" s="29">
        <v>525260.2253</v>
      </c>
      <c r="G34" s="29">
        <v>7105429.8484</v>
      </c>
      <c r="H34" s="13" t="s">
        <v>61</v>
      </c>
      <c r="I34" s="15">
        <v>0.027</v>
      </c>
      <c r="J34" s="31">
        <v>8.3</v>
      </c>
      <c r="K34" s="32">
        <v>391</v>
      </c>
      <c r="L34" s="32">
        <v>18</v>
      </c>
      <c r="M34" s="31">
        <v>3</v>
      </c>
      <c r="N34" s="31">
        <v>566</v>
      </c>
      <c r="O34" s="32">
        <v>542</v>
      </c>
      <c r="P34" s="15">
        <v>45</v>
      </c>
      <c r="Q34" s="15" t="s">
        <v>101</v>
      </c>
      <c r="R34" s="15">
        <v>2.91</v>
      </c>
      <c r="S34" s="15">
        <v>3</v>
      </c>
      <c r="T34" s="15">
        <v>6</v>
      </c>
      <c r="U34" s="15">
        <v>4</v>
      </c>
      <c r="V34" s="15">
        <v>46</v>
      </c>
      <c r="W34" s="15">
        <v>0.2</v>
      </c>
      <c r="X34" s="15">
        <v>0.023</v>
      </c>
      <c r="Y34" s="15">
        <v>8</v>
      </c>
      <c r="Z34" s="15">
        <v>65</v>
      </c>
      <c r="AA34" s="15">
        <v>0.91</v>
      </c>
      <c r="AB34" s="15">
        <v>76</v>
      </c>
      <c r="AC34" s="15">
        <v>0.03</v>
      </c>
      <c r="AD34" s="15" t="s">
        <v>102</v>
      </c>
      <c r="AE34" s="15">
        <v>1.26</v>
      </c>
      <c r="AF34" s="15">
        <v>0.02</v>
      </c>
      <c r="AG34" s="15">
        <v>0.14</v>
      </c>
      <c r="AH34" s="15" t="s">
        <v>103</v>
      </c>
      <c r="AI34" s="15" t="s">
        <v>104</v>
      </c>
      <c r="AJ34" s="15" t="s">
        <v>101</v>
      </c>
      <c r="AK34" s="15" t="s">
        <v>105</v>
      </c>
      <c r="AL34" s="15" t="s">
        <v>105</v>
      </c>
      <c r="AM34" s="15">
        <v>5</v>
      </c>
      <c r="AN34" s="15">
        <v>17</v>
      </c>
      <c r="AO34" s="15">
        <v>9</v>
      </c>
      <c r="AP34" s="15">
        <v>947</v>
      </c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8" customHeight="1">
      <c r="A35" s="14" t="s">
        <v>62</v>
      </c>
      <c r="B35" s="15">
        <v>1369882</v>
      </c>
      <c r="C35" s="15" t="s">
        <v>13</v>
      </c>
      <c r="D35" s="15">
        <v>0</v>
      </c>
      <c r="E35" s="15">
        <v>1.5</v>
      </c>
      <c r="F35" s="29">
        <v>517626</v>
      </c>
      <c r="G35" s="29">
        <v>7104373</v>
      </c>
      <c r="H35" s="13" t="s">
        <v>91</v>
      </c>
      <c r="I35" s="15" t="s">
        <v>95</v>
      </c>
      <c r="J35" s="32">
        <v>1.1</v>
      </c>
      <c r="K35" s="15">
        <v>14</v>
      </c>
      <c r="L35" s="15" t="s">
        <v>93</v>
      </c>
      <c r="M35" s="15" t="s">
        <v>93</v>
      </c>
      <c r="N35" s="15">
        <v>141</v>
      </c>
      <c r="O35" s="32">
        <v>548</v>
      </c>
      <c r="P35" s="15">
        <v>49</v>
      </c>
      <c r="Q35" s="15">
        <v>1</v>
      </c>
      <c r="R35" s="15">
        <v>2.29</v>
      </c>
      <c r="S35" s="15">
        <v>4</v>
      </c>
      <c r="T35" s="15">
        <v>4</v>
      </c>
      <c r="U35" s="15">
        <v>3.5</v>
      </c>
      <c r="V35" s="15">
        <v>22</v>
      </c>
      <c r="W35" s="15">
        <v>0.08</v>
      </c>
      <c r="X35" s="15">
        <v>0.034</v>
      </c>
      <c r="Y35" s="15">
        <v>11</v>
      </c>
      <c r="Z35" s="15">
        <v>21</v>
      </c>
      <c r="AA35" s="15">
        <v>0.11</v>
      </c>
      <c r="AB35" s="15">
        <v>126</v>
      </c>
      <c r="AC35" s="15">
        <v>0.001</v>
      </c>
      <c r="AD35" s="15" t="s">
        <v>102</v>
      </c>
      <c r="AE35" s="15">
        <v>0.31</v>
      </c>
      <c r="AF35" s="15" t="s">
        <v>107</v>
      </c>
      <c r="AG35" s="15">
        <v>0.11</v>
      </c>
      <c r="AH35" s="15" t="s">
        <v>103</v>
      </c>
      <c r="AI35" s="15" t="s">
        <v>104</v>
      </c>
      <c r="AJ35" s="15" t="s">
        <v>101</v>
      </c>
      <c r="AK35" s="15" t="s">
        <v>105</v>
      </c>
      <c r="AL35" s="15" t="s">
        <v>105</v>
      </c>
      <c r="AM35" s="15" t="s">
        <v>105</v>
      </c>
      <c r="AN35" s="15">
        <v>28</v>
      </c>
      <c r="AO35" s="15">
        <v>8</v>
      </c>
      <c r="AP35" s="15">
        <v>471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27" customHeight="1">
      <c r="A36" s="14" t="s">
        <v>62</v>
      </c>
      <c r="B36" s="15">
        <v>1369883</v>
      </c>
      <c r="C36" s="15" t="s">
        <v>13</v>
      </c>
      <c r="D36" s="15" t="s">
        <v>89</v>
      </c>
      <c r="E36" s="15" t="s">
        <v>64</v>
      </c>
      <c r="F36" s="29">
        <v>517626</v>
      </c>
      <c r="G36" s="29">
        <v>7104373</v>
      </c>
      <c r="H36" s="13" t="s">
        <v>78</v>
      </c>
      <c r="I36" s="15" t="s">
        <v>95</v>
      </c>
      <c r="J36" s="32">
        <v>1</v>
      </c>
      <c r="K36" s="15">
        <v>19</v>
      </c>
      <c r="L36" s="15" t="s">
        <v>93</v>
      </c>
      <c r="M36" s="15" t="s">
        <v>93</v>
      </c>
      <c r="N36" s="15">
        <v>100</v>
      </c>
      <c r="O36" s="15">
        <v>426</v>
      </c>
      <c r="P36" s="15">
        <v>38</v>
      </c>
      <c r="Q36" s="15" t="s">
        <v>101</v>
      </c>
      <c r="R36" s="15">
        <v>2.26</v>
      </c>
      <c r="S36" s="15">
        <v>5</v>
      </c>
      <c r="T36" s="15">
        <v>4</v>
      </c>
      <c r="U36" s="15">
        <v>3.2</v>
      </c>
      <c r="V36" s="15">
        <v>19</v>
      </c>
      <c r="W36" s="15">
        <v>0.07</v>
      </c>
      <c r="X36" s="15">
        <v>0.029</v>
      </c>
      <c r="Y36" s="15">
        <v>11</v>
      </c>
      <c r="Z36" s="15">
        <v>15</v>
      </c>
      <c r="AA36" s="15">
        <v>0.03</v>
      </c>
      <c r="AB36" s="15">
        <v>124</v>
      </c>
      <c r="AC36" s="15">
        <v>0.002</v>
      </c>
      <c r="AD36" s="15" t="s">
        <v>102</v>
      </c>
      <c r="AE36" s="15">
        <v>0.23</v>
      </c>
      <c r="AF36" s="15" t="s">
        <v>107</v>
      </c>
      <c r="AG36" s="15">
        <v>0.13</v>
      </c>
      <c r="AH36" s="15" t="s">
        <v>103</v>
      </c>
      <c r="AI36" s="15" t="s">
        <v>104</v>
      </c>
      <c r="AJ36" s="15" t="s">
        <v>101</v>
      </c>
      <c r="AK36" s="15" t="s">
        <v>105</v>
      </c>
      <c r="AL36" s="15" t="s">
        <v>105</v>
      </c>
      <c r="AM36" s="15" t="s">
        <v>105</v>
      </c>
      <c r="AN36" s="15">
        <v>27</v>
      </c>
      <c r="AO36" s="15">
        <v>9</v>
      </c>
      <c r="AP36" s="15">
        <v>459</v>
      </c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39" customHeight="1">
      <c r="A37" s="14" t="s">
        <v>33</v>
      </c>
      <c r="B37" s="15">
        <v>1369884</v>
      </c>
      <c r="C37" s="15" t="s">
        <v>13</v>
      </c>
      <c r="D37" s="15">
        <v>0</v>
      </c>
      <c r="E37" s="15">
        <v>5</v>
      </c>
      <c r="F37" s="29">
        <v>517514</v>
      </c>
      <c r="G37" s="29">
        <v>7104429</v>
      </c>
      <c r="H37" s="13" t="s">
        <v>65</v>
      </c>
      <c r="I37" s="15" t="s">
        <v>95</v>
      </c>
      <c r="J37" s="15">
        <v>0.6</v>
      </c>
      <c r="K37" s="15">
        <v>6</v>
      </c>
      <c r="L37" s="15" t="s">
        <v>93</v>
      </c>
      <c r="M37" s="15" t="s">
        <v>93</v>
      </c>
      <c r="N37" s="15">
        <v>57</v>
      </c>
      <c r="O37" s="15">
        <v>205</v>
      </c>
      <c r="P37" s="15">
        <v>41</v>
      </c>
      <c r="Q37" s="15">
        <v>1</v>
      </c>
      <c r="R37" s="15">
        <v>3.08</v>
      </c>
      <c r="S37" s="15">
        <v>7</v>
      </c>
      <c r="T37" s="15">
        <v>7</v>
      </c>
      <c r="U37" s="15">
        <v>1.9</v>
      </c>
      <c r="V37" s="15">
        <v>38</v>
      </c>
      <c r="W37" s="15">
        <v>0.08</v>
      </c>
      <c r="X37" s="15">
        <v>0.042</v>
      </c>
      <c r="Y37" s="15">
        <v>15</v>
      </c>
      <c r="Z37" s="15">
        <v>35</v>
      </c>
      <c r="AA37" s="15">
        <v>0.29</v>
      </c>
      <c r="AB37" s="15">
        <v>112</v>
      </c>
      <c r="AC37" s="15">
        <v>0.012</v>
      </c>
      <c r="AD37" s="15" t="s">
        <v>102</v>
      </c>
      <c r="AE37" s="15">
        <v>0.63</v>
      </c>
      <c r="AF37" s="15" t="s">
        <v>107</v>
      </c>
      <c r="AG37" s="15">
        <v>0.16</v>
      </c>
      <c r="AH37" s="15" t="s">
        <v>103</v>
      </c>
      <c r="AI37" s="15" t="s">
        <v>104</v>
      </c>
      <c r="AJ37" s="15" t="s">
        <v>101</v>
      </c>
      <c r="AK37" s="15" t="s">
        <v>105</v>
      </c>
      <c r="AL37" s="15" t="s">
        <v>105</v>
      </c>
      <c r="AM37" s="15">
        <v>6</v>
      </c>
      <c r="AN37" s="15">
        <v>42</v>
      </c>
      <c r="AO37" s="15">
        <v>13</v>
      </c>
      <c r="AP37" s="15">
        <v>834</v>
      </c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25.5" customHeight="1">
      <c r="A38" s="14" t="s">
        <v>33</v>
      </c>
      <c r="B38" s="15">
        <v>1369885</v>
      </c>
      <c r="C38" s="15" t="s">
        <v>13</v>
      </c>
      <c r="D38" s="15">
        <f t="shared" si="0"/>
        <v>5</v>
      </c>
      <c r="E38" s="15">
        <v>10</v>
      </c>
      <c r="F38" s="29">
        <v>517507</v>
      </c>
      <c r="G38" s="29">
        <v>7104430</v>
      </c>
      <c r="H38" s="13" t="s">
        <v>67</v>
      </c>
      <c r="I38" s="15" t="s">
        <v>95</v>
      </c>
      <c r="J38" s="32">
        <v>1.3</v>
      </c>
      <c r="K38" s="15">
        <v>14</v>
      </c>
      <c r="L38" s="15">
        <v>4</v>
      </c>
      <c r="M38" s="15" t="s">
        <v>93</v>
      </c>
      <c r="N38" s="15">
        <v>89</v>
      </c>
      <c r="O38" s="15">
        <v>222</v>
      </c>
      <c r="P38" s="15">
        <v>46</v>
      </c>
      <c r="Q38" s="15" t="s">
        <v>101</v>
      </c>
      <c r="R38" s="15">
        <v>2.89</v>
      </c>
      <c r="S38" s="15">
        <v>5</v>
      </c>
      <c r="T38" s="15">
        <v>7</v>
      </c>
      <c r="U38" s="15">
        <v>1.4</v>
      </c>
      <c r="V38" s="15">
        <v>30</v>
      </c>
      <c r="W38" s="15">
        <v>0.12</v>
      </c>
      <c r="X38" s="15">
        <v>0.061</v>
      </c>
      <c r="Y38" s="15">
        <v>15</v>
      </c>
      <c r="Z38" s="15">
        <v>28</v>
      </c>
      <c r="AA38" s="15">
        <v>0.21</v>
      </c>
      <c r="AB38" s="15">
        <v>110</v>
      </c>
      <c r="AC38" s="15">
        <v>0.01</v>
      </c>
      <c r="AD38" s="15" t="s">
        <v>102</v>
      </c>
      <c r="AE38" s="15">
        <v>0.57</v>
      </c>
      <c r="AF38" s="15" t="s">
        <v>107</v>
      </c>
      <c r="AG38" s="15">
        <v>0.16</v>
      </c>
      <c r="AH38" s="15" t="s">
        <v>103</v>
      </c>
      <c r="AI38" s="15" t="s">
        <v>104</v>
      </c>
      <c r="AJ38" s="15" t="s">
        <v>101</v>
      </c>
      <c r="AK38" s="15" t="s">
        <v>105</v>
      </c>
      <c r="AL38" s="15" t="s">
        <v>105</v>
      </c>
      <c r="AM38" s="15">
        <v>5</v>
      </c>
      <c r="AN38" s="15">
        <v>36</v>
      </c>
      <c r="AO38" s="15">
        <v>10</v>
      </c>
      <c r="AP38" s="15">
        <v>758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27" customHeight="1">
      <c r="A39" s="14" t="s">
        <v>33</v>
      </c>
      <c r="B39" s="15">
        <v>1369886</v>
      </c>
      <c r="C39" s="15" t="s">
        <v>13</v>
      </c>
      <c r="D39" s="15">
        <f t="shared" si="0"/>
        <v>10</v>
      </c>
      <c r="E39" s="15">
        <v>15</v>
      </c>
      <c r="F39" s="29">
        <v>517503</v>
      </c>
      <c r="G39" s="29">
        <v>7104432</v>
      </c>
      <c r="H39" s="13" t="s">
        <v>82</v>
      </c>
      <c r="I39" s="15">
        <v>0.012</v>
      </c>
      <c r="J39" s="15">
        <v>2</v>
      </c>
      <c r="K39" s="15">
        <v>23</v>
      </c>
      <c r="L39" s="15">
        <v>3</v>
      </c>
      <c r="M39" s="15" t="s">
        <v>93</v>
      </c>
      <c r="N39" s="15">
        <v>113</v>
      </c>
      <c r="O39" s="15">
        <v>179</v>
      </c>
      <c r="P39" s="15">
        <v>36</v>
      </c>
      <c r="Q39" s="15" t="s">
        <v>101</v>
      </c>
      <c r="R39" s="15">
        <v>2.17</v>
      </c>
      <c r="S39" s="15">
        <v>6</v>
      </c>
      <c r="T39" s="15">
        <v>6</v>
      </c>
      <c r="U39" s="15">
        <v>1.2</v>
      </c>
      <c r="V39" s="15">
        <v>15</v>
      </c>
      <c r="W39" s="15">
        <v>0.05</v>
      </c>
      <c r="X39" s="15">
        <v>0.028</v>
      </c>
      <c r="Y39" s="15">
        <v>17</v>
      </c>
      <c r="Z39" s="15">
        <v>12</v>
      </c>
      <c r="AA39" s="15">
        <v>0.19</v>
      </c>
      <c r="AB39" s="15">
        <v>100</v>
      </c>
      <c r="AC39" s="15">
        <v>0.009</v>
      </c>
      <c r="AD39" s="15" t="s">
        <v>102</v>
      </c>
      <c r="AE39" s="15">
        <v>0.53</v>
      </c>
      <c r="AF39" s="15" t="s">
        <v>107</v>
      </c>
      <c r="AG39" s="15">
        <v>0.18</v>
      </c>
      <c r="AH39" s="15" t="s">
        <v>103</v>
      </c>
      <c r="AI39" s="15" t="s">
        <v>104</v>
      </c>
      <c r="AJ39" s="15" t="s">
        <v>101</v>
      </c>
      <c r="AK39" s="15" t="s">
        <v>105</v>
      </c>
      <c r="AL39" s="15" t="s">
        <v>105</v>
      </c>
      <c r="AM39" s="15" t="s">
        <v>105</v>
      </c>
      <c r="AN39" s="15">
        <v>22</v>
      </c>
      <c r="AO39" s="15">
        <v>8</v>
      </c>
      <c r="AP39" s="15">
        <v>493</v>
      </c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27" customHeight="1">
      <c r="A40" s="14" t="s">
        <v>33</v>
      </c>
      <c r="B40" s="15">
        <v>1369887</v>
      </c>
      <c r="C40" s="15" t="s">
        <v>13</v>
      </c>
      <c r="D40" s="15">
        <f t="shared" si="0"/>
        <v>15</v>
      </c>
      <c r="E40" s="15">
        <v>20</v>
      </c>
      <c r="F40" s="29">
        <v>517499</v>
      </c>
      <c r="G40" s="29">
        <v>7104434</v>
      </c>
      <c r="H40" s="13" t="s">
        <v>81</v>
      </c>
      <c r="I40" s="15">
        <v>0.016</v>
      </c>
      <c r="J40" s="31">
        <v>5.7</v>
      </c>
      <c r="K40" s="15">
        <v>48</v>
      </c>
      <c r="L40" s="15">
        <v>3</v>
      </c>
      <c r="M40" s="32">
        <v>9</v>
      </c>
      <c r="N40" s="32">
        <v>184</v>
      </c>
      <c r="O40" s="15">
        <v>310</v>
      </c>
      <c r="P40" s="15">
        <v>38</v>
      </c>
      <c r="Q40" s="15">
        <v>1</v>
      </c>
      <c r="R40" s="15">
        <v>2.21</v>
      </c>
      <c r="S40" s="15">
        <v>5</v>
      </c>
      <c r="T40" s="15">
        <v>6</v>
      </c>
      <c r="U40" s="15">
        <v>1.9</v>
      </c>
      <c r="V40" s="15">
        <v>15</v>
      </c>
      <c r="W40" s="15">
        <v>0.05</v>
      </c>
      <c r="X40" s="15">
        <v>0.028</v>
      </c>
      <c r="Y40" s="15">
        <v>10</v>
      </c>
      <c r="Z40" s="15">
        <v>13</v>
      </c>
      <c r="AA40" s="15">
        <v>0.09</v>
      </c>
      <c r="AB40" s="15">
        <v>82</v>
      </c>
      <c r="AC40" s="15">
        <v>0.004</v>
      </c>
      <c r="AD40" s="15" t="s">
        <v>102</v>
      </c>
      <c r="AE40" s="15">
        <v>0.34</v>
      </c>
      <c r="AF40" s="15" t="s">
        <v>107</v>
      </c>
      <c r="AG40" s="15">
        <v>0.13</v>
      </c>
      <c r="AH40" s="15" t="s">
        <v>103</v>
      </c>
      <c r="AI40" s="15" t="s">
        <v>104</v>
      </c>
      <c r="AJ40" s="15" t="s">
        <v>101</v>
      </c>
      <c r="AK40" s="15" t="s">
        <v>105</v>
      </c>
      <c r="AL40" s="15" t="s">
        <v>105</v>
      </c>
      <c r="AM40" s="15" t="s">
        <v>105</v>
      </c>
      <c r="AN40" s="15">
        <v>30</v>
      </c>
      <c r="AO40" s="15">
        <v>8</v>
      </c>
      <c r="AP40" s="15">
        <v>815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8" customHeight="1">
      <c r="A41" s="14" t="s">
        <v>33</v>
      </c>
      <c r="B41" s="15">
        <v>1369888</v>
      </c>
      <c r="C41" s="15" t="s">
        <v>13</v>
      </c>
      <c r="D41" s="15"/>
      <c r="E41" s="15"/>
      <c r="F41" s="29"/>
      <c r="G41" s="29"/>
      <c r="H41" s="13" t="s">
        <v>35</v>
      </c>
      <c r="I41" s="15" t="s">
        <v>95</v>
      </c>
      <c r="J41" s="15">
        <v>0.8</v>
      </c>
      <c r="K41" s="15">
        <v>4</v>
      </c>
      <c r="L41" s="15" t="s">
        <v>93</v>
      </c>
      <c r="M41" s="15" t="s">
        <v>93</v>
      </c>
      <c r="N41" s="15" t="s">
        <v>93</v>
      </c>
      <c r="O41" s="15">
        <v>44</v>
      </c>
      <c r="P41" s="15">
        <v>25</v>
      </c>
      <c r="Q41" s="15">
        <v>3</v>
      </c>
      <c r="R41" s="15">
        <v>2.39</v>
      </c>
      <c r="S41" s="15" t="s">
        <v>103</v>
      </c>
      <c r="T41" s="15">
        <v>35</v>
      </c>
      <c r="U41" s="15" t="s">
        <v>106</v>
      </c>
      <c r="V41" s="15">
        <v>56</v>
      </c>
      <c r="W41" s="15">
        <v>0.73</v>
      </c>
      <c r="X41" s="15">
        <v>0.062</v>
      </c>
      <c r="Y41" s="15">
        <v>4</v>
      </c>
      <c r="Z41" s="15">
        <v>28</v>
      </c>
      <c r="AA41" s="15">
        <v>0.76</v>
      </c>
      <c r="AB41" s="15">
        <v>94</v>
      </c>
      <c r="AC41" s="15">
        <v>0.103</v>
      </c>
      <c r="AD41" s="15" t="s">
        <v>102</v>
      </c>
      <c r="AE41" s="15">
        <v>1.48</v>
      </c>
      <c r="AF41" s="15">
        <v>0.07</v>
      </c>
      <c r="AG41" s="15">
        <v>0.13</v>
      </c>
      <c r="AH41" s="15">
        <v>12</v>
      </c>
      <c r="AI41" s="15" t="s">
        <v>104</v>
      </c>
      <c r="AJ41" s="15" t="s">
        <v>101</v>
      </c>
      <c r="AK41" s="15" t="s">
        <v>105</v>
      </c>
      <c r="AL41" s="15">
        <v>8</v>
      </c>
      <c r="AM41" s="15" t="s">
        <v>105</v>
      </c>
      <c r="AN41" s="15">
        <v>23</v>
      </c>
      <c r="AO41" s="15">
        <v>9</v>
      </c>
      <c r="AP41" s="15">
        <v>393</v>
      </c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27" customHeight="1">
      <c r="A42" s="14" t="s">
        <v>33</v>
      </c>
      <c r="B42" s="15">
        <v>1369889</v>
      </c>
      <c r="C42" s="15" t="s">
        <v>13</v>
      </c>
      <c r="D42" s="15">
        <f>E40</f>
        <v>20</v>
      </c>
      <c r="E42" s="15">
        <v>25</v>
      </c>
      <c r="F42" s="29">
        <v>517496</v>
      </c>
      <c r="G42" s="29">
        <v>7104437</v>
      </c>
      <c r="H42" s="13" t="s">
        <v>68</v>
      </c>
      <c r="I42" s="15" t="s">
        <v>95</v>
      </c>
      <c r="J42" s="32">
        <v>1.7</v>
      </c>
      <c r="K42" s="15">
        <v>15</v>
      </c>
      <c r="L42" s="15">
        <v>4</v>
      </c>
      <c r="M42" s="15" t="s">
        <v>93</v>
      </c>
      <c r="N42" s="15">
        <v>67</v>
      </c>
      <c r="O42" s="15">
        <v>199</v>
      </c>
      <c r="P42" s="15">
        <v>35</v>
      </c>
      <c r="Q42" s="15">
        <v>1</v>
      </c>
      <c r="R42" s="15">
        <v>2.2</v>
      </c>
      <c r="S42" s="15">
        <v>7</v>
      </c>
      <c r="T42" s="15">
        <v>6</v>
      </c>
      <c r="U42" s="15">
        <v>1</v>
      </c>
      <c r="V42" s="15">
        <v>19</v>
      </c>
      <c r="W42" s="15">
        <v>0.09</v>
      </c>
      <c r="X42" s="15">
        <v>0.043</v>
      </c>
      <c r="Y42" s="15">
        <v>17</v>
      </c>
      <c r="Z42" s="15">
        <v>20</v>
      </c>
      <c r="AA42" s="15">
        <v>0.21</v>
      </c>
      <c r="AB42" s="15">
        <v>77</v>
      </c>
      <c r="AC42" s="15">
        <v>0.008</v>
      </c>
      <c r="AD42" s="15" t="s">
        <v>102</v>
      </c>
      <c r="AE42" s="15">
        <v>0.54</v>
      </c>
      <c r="AF42" s="15" t="s">
        <v>107</v>
      </c>
      <c r="AG42" s="15">
        <v>0.14</v>
      </c>
      <c r="AH42" s="15" t="s">
        <v>103</v>
      </c>
      <c r="AI42" s="15" t="s">
        <v>104</v>
      </c>
      <c r="AJ42" s="15" t="s">
        <v>101</v>
      </c>
      <c r="AK42" s="15" t="s">
        <v>105</v>
      </c>
      <c r="AL42" s="15" t="s">
        <v>105</v>
      </c>
      <c r="AM42" s="15" t="s">
        <v>105</v>
      </c>
      <c r="AN42" s="15">
        <v>31</v>
      </c>
      <c r="AO42" s="15">
        <v>10</v>
      </c>
      <c r="AP42" s="15">
        <v>431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26.25" customHeight="1">
      <c r="A43" s="14" t="s">
        <v>33</v>
      </c>
      <c r="B43" s="15">
        <v>1369890</v>
      </c>
      <c r="C43" s="15" t="s">
        <v>13</v>
      </c>
      <c r="D43" s="15">
        <f t="shared" si="0"/>
        <v>25</v>
      </c>
      <c r="E43" s="15">
        <v>30</v>
      </c>
      <c r="F43" s="29">
        <v>517491</v>
      </c>
      <c r="G43" s="29">
        <v>7104440</v>
      </c>
      <c r="H43" s="13" t="s">
        <v>70</v>
      </c>
      <c r="I43" s="15">
        <v>0.008</v>
      </c>
      <c r="J43" s="32">
        <v>1.6</v>
      </c>
      <c r="K43" s="15">
        <v>21</v>
      </c>
      <c r="L43" s="15" t="s">
        <v>93</v>
      </c>
      <c r="M43" s="15" t="s">
        <v>93</v>
      </c>
      <c r="N43" s="15">
        <v>130</v>
      </c>
      <c r="O43" s="15">
        <v>301</v>
      </c>
      <c r="P43" s="15">
        <v>36</v>
      </c>
      <c r="Q43" s="15" t="s">
        <v>101</v>
      </c>
      <c r="R43" s="15">
        <v>2.61</v>
      </c>
      <c r="S43" s="15">
        <v>6</v>
      </c>
      <c r="T43" s="15">
        <v>7</v>
      </c>
      <c r="U43" s="15">
        <v>2.3</v>
      </c>
      <c r="V43" s="15">
        <v>21</v>
      </c>
      <c r="W43" s="15">
        <v>0.05</v>
      </c>
      <c r="X43" s="15">
        <v>0.032</v>
      </c>
      <c r="Y43" s="15">
        <v>36</v>
      </c>
      <c r="Z43" s="15">
        <v>14</v>
      </c>
      <c r="AA43" s="15">
        <v>0.2</v>
      </c>
      <c r="AB43" s="15">
        <v>130</v>
      </c>
      <c r="AC43" s="15">
        <v>0.007</v>
      </c>
      <c r="AD43" s="15" t="s">
        <v>102</v>
      </c>
      <c r="AE43" s="15">
        <v>0.54</v>
      </c>
      <c r="AF43" s="15" t="s">
        <v>107</v>
      </c>
      <c r="AG43" s="15">
        <v>0.16</v>
      </c>
      <c r="AH43" s="15" t="s">
        <v>103</v>
      </c>
      <c r="AI43" s="15" t="s">
        <v>104</v>
      </c>
      <c r="AJ43" s="15" t="s">
        <v>101</v>
      </c>
      <c r="AK43" s="15" t="s">
        <v>105</v>
      </c>
      <c r="AL43" s="15" t="s">
        <v>105</v>
      </c>
      <c r="AM43" s="15" t="s">
        <v>105</v>
      </c>
      <c r="AN43" s="15">
        <v>32</v>
      </c>
      <c r="AO43" s="15">
        <v>12</v>
      </c>
      <c r="AP43" s="15">
        <v>1068</v>
      </c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28.5" customHeight="1">
      <c r="A44" s="14" t="s">
        <v>33</v>
      </c>
      <c r="B44" s="15">
        <v>1369891</v>
      </c>
      <c r="C44" s="15" t="s">
        <v>13</v>
      </c>
      <c r="D44" s="15">
        <f t="shared" si="0"/>
        <v>30</v>
      </c>
      <c r="E44" s="15">
        <v>35</v>
      </c>
      <c r="F44" s="29">
        <v>517488</v>
      </c>
      <c r="G44" s="29">
        <v>7104442</v>
      </c>
      <c r="H44" s="13" t="s">
        <v>71</v>
      </c>
      <c r="I44" s="15">
        <v>0.008</v>
      </c>
      <c r="J44" s="32">
        <v>1.2</v>
      </c>
      <c r="K44" s="15">
        <v>11</v>
      </c>
      <c r="L44" s="15" t="s">
        <v>93</v>
      </c>
      <c r="M44" s="15" t="s">
        <v>93</v>
      </c>
      <c r="N44" s="32">
        <v>185</v>
      </c>
      <c r="O44" s="15">
        <v>165</v>
      </c>
      <c r="P44" s="15">
        <v>30</v>
      </c>
      <c r="Q44" s="15">
        <v>1</v>
      </c>
      <c r="R44" s="15">
        <v>1.87</v>
      </c>
      <c r="S44" s="15">
        <v>6</v>
      </c>
      <c r="T44" s="15">
        <v>8</v>
      </c>
      <c r="U44" s="15">
        <v>0.7</v>
      </c>
      <c r="V44" s="15">
        <v>19</v>
      </c>
      <c r="W44" s="15">
        <v>0.06</v>
      </c>
      <c r="X44" s="15">
        <v>0.034</v>
      </c>
      <c r="Y44" s="15">
        <v>15</v>
      </c>
      <c r="Z44" s="15">
        <v>17</v>
      </c>
      <c r="AA44" s="15">
        <v>0.21</v>
      </c>
      <c r="AB44" s="15">
        <v>69</v>
      </c>
      <c r="AC44" s="15">
        <v>0.007</v>
      </c>
      <c r="AD44" s="15" t="s">
        <v>102</v>
      </c>
      <c r="AE44" s="15">
        <v>0.52</v>
      </c>
      <c r="AF44" s="15" t="s">
        <v>107</v>
      </c>
      <c r="AG44" s="15">
        <v>0.17</v>
      </c>
      <c r="AH44" s="15" t="s">
        <v>103</v>
      </c>
      <c r="AI44" s="15" t="s">
        <v>104</v>
      </c>
      <c r="AJ44" s="15" t="s">
        <v>101</v>
      </c>
      <c r="AK44" s="15" t="s">
        <v>105</v>
      </c>
      <c r="AL44" s="15" t="s">
        <v>105</v>
      </c>
      <c r="AM44" s="15" t="s">
        <v>105</v>
      </c>
      <c r="AN44" s="15">
        <v>19</v>
      </c>
      <c r="AO44" s="15">
        <v>7</v>
      </c>
      <c r="AP44" s="15">
        <v>403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28.5" customHeight="1">
      <c r="A45" s="14" t="s">
        <v>33</v>
      </c>
      <c r="B45" s="15">
        <v>1369892</v>
      </c>
      <c r="C45" s="15" t="s">
        <v>13</v>
      </c>
      <c r="D45" s="15">
        <f t="shared" si="0"/>
        <v>35</v>
      </c>
      <c r="E45" s="15">
        <v>40</v>
      </c>
      <c r="F45" s="29">
        <v>517483</v>
      </c>
      <c r="G45" s="29">
        <v>7104444</v>
      </c>
      <c r="H45" s="13" t="s">
        <v>77</v>
      </c>
      <c r="I45" s="15" t="s">
        <v>95</v>
      </c>
      <c r="J45" s="15">
        <v>0.7</v>
      </c>
      <c r="K45" s="15">
        <v>15</v>
      </c>
      <c r="L45" s="15">
        <v>4</v>
      </c>
      <c r="M45" s="32">
        <v>3</v>
      </c>
      <c r="N45" s="15">
        <v>64</v>
      </c>
      <c r="O45" s="15">
        <v>273</v>
      </c>
      <c r="P45" s="15">
        <v>72</v>
      </c>
      <c r="Q45" s="15" t="s">
        <v>101</v>
      </c>
      <c r="R45" s="15">
        <v>2.61</v>
      </c>
      <c r="S45" s="15">
        <v>2</v>
      </c>
      <c r="T45" s="15">
        <v>5</v>
      </c>
      <c r="U45" s="15">
        <v>1.3</v>
      </c>
      <c r="V45" s="15">
        <v>30</v>
      </c>
      <c r="W45" s="15">
        <v>0.04</v>
      </c>
      <c r="X45" s="15">
        <v>0.026</v>
      </c>
      <c r="Y45" s="15">
        <v>10</v>
      </c>
      <c r="Z45" s="15">
        <v>48</v>
      </c>
      <c r="AA45" s="15">
        <v>0.14</v>
      </c>
      <c r="AB45" s="15">
        <v>87</v>
      </c>
      <c r="AC45" s="15">
        <v>0.004</v>
      </c>
      <c r="AD45" s="15" t="s">
        <v>102</v>
      </c>
      <c r="AE45" s="15">
        <v>0.47</v>
      </c>
      <c r="AF45" s="15" t="s">
        <v>107</v>
      </c>
      <c r="AG45" s="15">
        <v>0.11</v>
      </c>
      <c r="AH45" s="15" t="s">
        <v>103</v>
      </c>
      <c r="AI45" s="15" t="s">
        <v>104</v>
      </c>
      <c r="AJ45" s="15" t="s">
        <v>101</v>
      </c>
      <c r="AK45" s="15" t="s">
        <v>105</v>
      </c>
      <c r="AL45" s="15" t="s">
        <v>105</v>
      </c>
      <c r="AM45" s="15" t="s">
        <v>105</v>
      </c>
      <c r="AN45" s="15">
        <v>53</v>
      </c>
      <c r="AO45" s="15">
        <v>16</v>
      </c>
      <c r="AP45" s="15">
        <v>323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9.5" customHeight="1">
      <c r="A46" s="14" t="s">
        <v>33</v>
      </c>
      <c r="B46" s="15">
        <v>1369893</v>
      </c>
      <c r="C46" s="15" t="s">
        <v>13</v>
      </c>
      <c r="D46" s="15"/>
      <c r="E46" s="15"/>
      <c r="F46" s="29"/>
      <c r="G46" s="29"/>
      <c r="H46" s="13" t="s">
        <v>69</v>
      </c>
      <c r="I46" s="15">
        <v>1.344</v>
      </c>
      <c r="J46" s="15" t="s">
        <v>94</v>
      </c>
      <c r="K46" s="15">
        <v>7</v>
      </c>
      <c r="L46" s="15">
        <v>3</v>
      </c>
      <c r="M46" s="15" t="s">
        <v>93</v>
      </c>
      <c r="N46" s="15">
        <v>6</v>
      </c>
      <c r="O46" s="15">
        <v>48</v>
      </c>
      <c r="P46" s="15">
        <v>43</v>
      </c>
      <c r="Q46" s="15">
        <v>8</v>
      </c>
      <c r="R46" s="15">
        <v>3.01</v>
      </c>
      <c r="S46" s="15" t="s">
        <v>103</v>
      </c>
      <c r="T46" s="15">
        <v>34</v>
      </c>
      <c r="U46" s="15" t="s">
        <v>106</v>
      </c>
      <c r="V46" s="15">
        <v>57</v>
      </c>
      <c r="W46" s="15">
        <v>0.69</v>
      </c>
      <c r="X46" s="15">
        <v>0.057</v>
      </c>
      <c r="Y46" s="15">
        <v>4</v>
      </c>
      <c r="Z46" s="15">
        <v>28</v>
      </c>
      <c r="AA46" s="15">
        <v>0.75</v>
      </c>
      <c r="AB46" s="15">
        <v>96</v>
      </c>
      <c r="AC46" s="15">
        <v>0.102</v>
      </c>
      <c r="AD46" s="15" t="s">
        <v>102</v>
      </c>
      <c r="AE46" s="15">
        <v>1.5</v>
      </c>
      <c r="AF46" s="15">
        <v>0.09</v>
      </c>
      <c r="AG46" s="15">
        <v>0.14</v>
      </c>
      <c r="AH46" s="15" t="s">
        <v>103</v>
      </c>
      <c r="AI46" s="15" t="s">
        <v>104</v>
      </c>
      <c r="AJ46" s="15" t="s">
        <v>101</v>
      </c>
      <c r="AK46" s="15" t="s">
        <v>105</v>
      </c>
      <c r="AL46" s="15">
        <v>10</v>
      </c>
      <c r="AM46" s="15" t="s">
        <v>105</v>
      </c>
      <c r="AN46" s="15">
        <v>28</v>
      </c>
      <c r="AO46" s="15">
        <v>8</v>
      </c>
      <c r="AP46" s="15">
        <v>440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27" customHeight="1">
      <c r="A47" s="14" t="s">
        <v>33</v>
      </c>
      <c r="B47" s="15">
        <v>1369894</v>
      </c>
      <c r="C47" s="15" t="s">
        <v>13</v>
      </c>
      <c r="D47" s="15">
        <f>E45</f>
        <v>40</v>
      </c>
      <c r="E47" s="15">
        <v>45</v>
      </c>
      <c r="F47" s="29">
        <v>517478</v>
      </c>
      <c r="G47" s="29">
        <v>7104447</v>
      </c>
      <c r="H47" s="13" t="s">
        <v>73</v>
      </c>
      <c r="I47" s="15" t="s">
        <v>95</v>
      </c>
      <c r="J47" s="15">
        <v>0.8</v>
      </c>
      <c r="K47" s="15">
        <v>14</v>
      </c>
      <c r="L47" s="15">
        <v>8</v>
      </c>
      <c r="M47" s="15" t="s">
        <v>93</v>
      </c>
      <c r="N47" s="15">
        <v>57</v>
      </c>
      <c r="O47" s="15">
        <v>203</v>
      </c>
      <c r="P47" s="15">
        <v>59</v>
      </c>
      <c r="Q47" s="15" t="s">
        <v>101</v>
      </c>
      <c r="R47" s="15">
        <v>2.51</v>
      </c>
      <c r="S47" s="15">
        <v>3</v>
      </c>
      <c r="T47" s="15">
        <v>5</v>
      </c>
      <c r="U47" s="15">
        <v>1.8</v>
      </c>
      <c r="V47" s="15">
        <v>40</v>
      </c>
      <c r="W47" s="15">
        <v>0.13</v>
      </c>
      <c r="X47" s="15">
        <v>0.02</v>
      </c>
      <c r="Y47" s="15">
        <v>10</v>
      </c>
      <c r="Z47" s="15">
        <v>85</v>
      </c>
      <c r="AA47" s="15">
        <v>0.53</v>
      </c>
      <c r="AB47" s="15">
        <v>122</v>
      </c>
      <c r="AC47" s="15">
        <v>0.015</v>
      </c>
      <c r="AD47" s="15" t="s">
        <v>102</v>
      </c>
      <c r="AE47" s="15">
        <v>0.79</v>
      </c>
      <c r="AF47" s="15">
        <v>0.01</v>
      </c>
      <c r="AG47" s="15">
        <v>0.11</v>
      </c>
      <c r="AH47" s="15" t="s">
        <v>103</v>
      </c>
      <c r="AI47" s="15" t="s">
        <v>104</v>
      </c>
      <c r="AJ47" s="15" t="s">
        <v>101</v>
      </c>
      <c r="AK47" s="15" t="s">
        <v>105</v>
      </c>
      <c r="AL47" s="15" t="s">
        <v>105</v>
      </c>
      <c r="AM47" s="15">
        <v>5</v>
      </c>
      <c r="AN47" s="15">
        <v>56</v>
      </c>
      <c r="AO47" s="15">
        <v>15</v>
      </c>
      <c r="AP47" s="15">
        <v>639</v>
      </c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26.25" customHeight="1">
      <c r="A48" s="14" t="s">
        <v>33</v>
      </c>
      <c r="B48" s="15">
        <v>1369895</v>
      </c>
      <c r="C48" s="15" t="s">
        <v>13</v>
      </c>
      <c r="D48" s="15">
        <f t="shared" si="0"/>
        <v>45</v>
      </c>
      <c r="E48" s="15">
        <v>50</v>
      </c>
      <c r="F48" s="29">
        <v>517474</v>
      </c>
      <c r="G48" s="29">
        <v>7104450</v>
      </c>
      <c r="H48" s="13" t="s">
        <v>72</v>
      </c>
      <c r="I48" s="15" t="s">
        <v>95</v>
      </c>
      <c r="J48" s="15">
        <v>0.9</v>
      </c>
      <c r="K48" s="15">
        <v>8</v>
      </c>
      <c r="L48" s="15" t="s">
        <v>93</v>
      </c>
      <c r="M48" s="15" t="s">
        <v>93</v>
      </c>
      <c r="N48" s="15">
        <v>52</v>
      </c>
      <c r="O48" s="15">
        <v>137</v>
      </c>
      <c r="P48" s="15">
        <v>41</v>
      </c>
      <c r="Q48" s="15">
        <v>1</v>
      </c>
      <c r="R48" s="15">
        <v>2.17</v>
      </c>
      <c r="S48" s="15">
        <v>3</v>
      </c>
      <c r="T48" s="15">
        <v>8</v>
      </c>
      <c r="U48" s="15">
        <v>0.7</v>
      </c>
      <c r="V48" s="15">
        <v>35</v>
      </c>
      <c r="W48" s="15">
        <v>0.2</v>
      </c>
      <c r="X48" s="15">
        <v>0.02</v>
      </c>
      <c r="Y48" s="15">
        <v>9</v>
      </c>
      <c r="Z48" s="15">
        <v>80</v>
      </c>
      <c r="AA48" s="15">
        <v>0.67</v>
      </c>
      <c r="AB48" s="15">
        <v>155</v>
      </c>
      <c r="AC48" s="15">
        <v>0.026</v>
      </c>
      <c r="AD48" s="15" t="s">
        <v>102</v>
      </c>
      <c r="AE48" s="15">
        <v>0.92</v>
      </c>
      <c r="AF48" s="15">
        <v>0.02</v>
      </c>
      <c r="AG48" s="15">
        <v>0.13</v>
      </c>
      <c r="AH48" s="15" t="s">
        <v>103</v>
      </c>
      <c r="AI48" s="15" t="s">
        <v>104</v>
      </c>
      <c r="AJ48" s="15" t="s">
        <v>101</v>
      </c>
      <c r="AK48" s="15" t="s">
        <v>105</v>
      </c>
      <c r="AL48" s="15">
        <v>6</v>
      </c>
      <c r="AM48" s="15" t="s">
        <v>105</v>
      </c>
      <c r="AN48" s="15">
        <v>48</v>
      </c>
      <c r="AO48" s="15">
        <v>11</v>
      </c>
      <c r="AP48" s="15">
        <v>517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24.75" customHeight="1">
      <c r="A49" s="14" t="s">
        <v>33</v>
      </c>
      <c r="B49" s="15">
        <v>1369896</v>
      </c>
      <c r="C49" s="15" t="s">
        <v>13</v>
      </c>
      <c r="D49" s="15">
        <f t="shared" si="0"/>
        <v>50</v>
      </c>
      <c r="E49" s="15">
        <v>55</v>
      </c>
      <c r="F49" s="29">
        <v>517470</v>
      </c>
      <c r="G49" s="29">
        <v>7104453</v>
      </c>
      <c r="H49" s="13" t="s">
        <v>74</v>
      </c>
      <c r="I49" s="15" t="s">
        <v>95</v>
      </c>
      <c r="J49" s="15">
        <v>0.6</v>
      </c>
      <c r="K49" s="15">
        <v>6</v>
      </c>
      <c r="L49" s="15" t="s">
        <v>93</v>
      </c>
      <c r="M49" s="15" t="s">
        <v>93</v>
      </c>
      <c r="N49" s="15">
        <v>39</v>
      </c>
      <c r="O49" s="15">
        <v>135</v>
      </c>
      <c r="P49" s="15">
        <v>41</v>
      </c>
      <c r="Q49" s="15" t="s">
        <v>101</v>
      </c>
      <c r="R49" s="15">
        <v>2.2</v>
      </c>
      <c r="S49" s="15">
        <v>4</v>
      </c>
      <c r="T49" s="15">
        <v>9</v>
      </c>
      <c r="U49" s="15">
        <v>1.2</v>
      </c>
      <c r="V49" s="15">
        <v>35</v>
      </c>
      <c r="W49" s="15">
        <v>0.25</v>
      </c>
      <c r="X49" s="15">
        <v>0.021</v>
      </c>
      <c r="Y49" s="15">
        <v>12</v>
      </c>
      <c r="Z49" s="15">
        <v>99</v>
      </c>
      <c r="AA49" s="15">
        <v>0.92</v>
      </c>
      <c r="AB49" s="15">
        <v>113</v>
      </c>
      <c r="AC49" s="15">
        <v>0.041</v>
      </c>
      <c r="AD49" s="15" t="s">
        <v>102</v>
      </c>
      <c r="AE49" s="15">
        <v>1</v>
      </c>
      <c r="AF49" s="15">
        <v>0.02</v>
      </c>
      <c r="AG49" s="15">
        <v>0.11</v>
      </c>
      <c r="AH49" s="15" t="s">
        <v>103</v>
      </c>
      <c r="AI49" s="15" t="s">
        <v>104</v>
      </c>
      <c r="AJ49" s="15" t="s">
        <v>101</v>
      </c>
      <c r="AK49" s="15" t="s">
        <v>105</v>
      </c>
      <c r="AL49" s="15" t="s">
        <v>105</v>
      </c>
      <c r="AM49" s="15" t="s">
        <v>105</v>
      </c>
      <c r="AN49" s="15">
        <v>52</v>
      </c>
      <c r="AO49" s="15">
        <v>14</v>
      </c>
      <c r="AP49" s="15">
        <v>662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27" customHeight="1">
      <c r="A50" s="14" t="s">
        <v>33</v>
      </c>
      <c r="B50" s="15">
        <v>1369897</v>
      </c>
      <c r="C50" s="15" t="s">
        <v>13</v>
      </c>
      <c r="D50" s="15">
        <f t="shared" si="0"/>
        <v>55</v>
      </c>
      <c r="E50" s="15">
        <v>60</v>
      </c>
      <c r="F50" s="29">
        <v>517466</v>
      </c>
      <c r="G50" s="29">
        <v>7104455</v>
      </c>
      <c r="H50" s="13" t="s">
        <v>75</v>
      </c>
      <c r="I50" s="15" t="s">
        <v>95</v>
      </c>
      <c r="J50" s="15">
        <v>0.5</v>
      </c>
      <c r="K50" s="15">
        <v>8</v>
      </c>
      <c r="L50" s="15" t="s">
        <v>93</v>
      </c>
      <c r="M50" s="15" t="s">
        <v>93</v>
      </c>
      <c r="N50" s="15">
        <v>27</v>
      </c>
      <c r="O50" s="15">
        <v>101</v>
      </c>
      <c r="P50" s="15">
        <v>35</v>
      </c>
      <c r="Q50" s="15">
        <v>1</v>
      </c>
      <c r="R50" s="15">
        <v>2.21</v>
      </c>
      <c r="S50" s="15">
        <v>5</v>
      </c>
      <c r="T50" s="15">
        <v>8</v>
      </c>
      <c r="U50" s="15">
        <v>0.8</v>
      </c>
      <c r="V50" s="15">
        <v>25</v>
      </c>
      <c r="W50" s="15">
        <v>0.12</v>
      </c>
      <c r="X50" s="15">
        <v>0.023</v>
      </c>
      <c r="Y50" s="15">
        <v>14</v>
      </c>
      <c r="Z50" s="15">
        <v>46</v>
      </c>
      <c r="AA50" s="15">
        <v>0.5</v>
      </c>
      <c r="AB50" s="15">
        <v>108</v>
      </c>
      <c r="AC50" s="15">
        <v>0.02</v>
      </c>
      <c r="AD50" s="15" t="s">
        <v>102</v>
      </c>
      <c r="AE50" s="15">
        <v>0.78</v>
      </c>
      <c r="AF50" s="15">
        <v>0.01</v>
      </c>
      <c r="AG50" s="15">
        <v>0.15</v>
      </c>
      <c r="AH50" s="15" t="s">
        <v>103</v>
      </c>
      <c r="AI50" s="15" t="s">
        <v>104</v>
      </c>
      <c r="AJ50" s="15" t="s">
        <v>101</v>
      </c>
      <c r="AK50" s="15" t="s">
        <v>105</v>
      </c>
      <c r="AL50" s="15" t="s">
        <v>105</v>
      </c>
      <c r="AM50" s="15" t="s">
        <v>105</v>
      </c>
      <c r="AN50" s="15">
        <v>34</v>
      </c>
      <c r="AO50" s="15">
        <v>11</v>
      </c>
      <c r="AP50" s="15">
        <v>473</v>
      </c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7.25" customHeight="1">
      <c r="A51" s="14" t="s">
        <v>33</v>
      </c>
      <c r="B51" s="15"/>
      <c r="C51" s="15" t="s">
        <v>13</v>
      </c>
      <c r="D51" s="15">
        <f>E50</f>
        <v>60</v>
      </c>
      <c r="E51" s="15" t="s">
        <v>100</v>
      </c>
      <c r="F51" s="29">
        <v>517464.76</v>
      </c>
      <c r="G51" s="29">
        <v>7104456.6634</v>
      </c>
      <c r="H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27" customHeight="1">
      <c r="A52" s="14" t="s">
        <v>33</v>
      </c>
      <c r="B52" s="15">
        <v>1369898</v>
      </c>
      <c r="C52" s="15" t="s">
        <v>13</v>
      </c>
      <c r="D52" s="15">
        <v>51</v>
      </c>
      <c r="E52" s="15">
        <v>55</v>
      </c>
      <c r="F52" s="29">
        <v>517468</v>
      </c>
      <c r="G52" s="29">
        <v>7104454</v>
      </c>
      <c r="H52" s="13" t="s">
        <v>76</v>
      </c>
      <c r="I52" s="15" t="s">
        <v>95</v>
      </c>
      <c r="J52" s="15" t="s">
        <v>94</v>
      </c>
      <c r="K52" s="15">
        <v>18</v>
      </c>
      <c r="L52" s="32">
        <v>10</v>
      </c>
      <c r="M52" s="15" t="s">
        <v>93</v>
      </c>
      <c r="N52" s="15">
        <v>20</v>
      </c>
      <c r="O52" s="15">
        <v>40</v>
      </c>
      <c r="P52" s="15">
        <v>13</v>
      </c>
      <c r="Q52" s="15">
        <v>7</v>
      </c>
      <c r="R52" s="15">
        <v>0.81</v>
      </c>
      <c r="S52" s="15" t="s">
        <v>103</v>
      </c>
      <c r="T52" s="15">
        <v>6</v>
      </c>
      <c r="U52" s="15" t="s">
        <v>106</v>
      </c>
      <c r="V52" s="15">
        <v>6</v>
      </c>
      <c r="W52" s="15">
        <v>0.01</v>
      </c>
      <c r="X52" s="15">
        <v>0.01</v>
      </c>
      <c r="Y52" s="15">
        <v>7</v>
      </c>
      <c r="Z52" s="15">
        <v>6</v>
      </c>
      <c r="AA52" s="15">
        <v>0.02</v>
      </c>
      <c r="AB52" s="15">
        <v>328</v>
      </c>
      <c r="AC52" s="15">
        <v>0.001</v>
      </c>
      <c r="AD52" s="15" t="s">
        <v>102</v>
      </c>
      <c r="AE52" s="15">
        <v>0.16</v>
      </c>
      <c r="AF52" s="15" t="s">
        <v>107</v>
      </c>
      <c r="AG52" s="15">
        <v>0.07</v>
      </c>
      <c r="AH52" s="15" t="s">
        <v>103</v>
      </c>
      <c r="AI52" s="15" t="s">
        <v>104</v>
      </c>
      <c r="AJ52" s="15" t="s">
        <v>101</v>
      </c>
      <c r="AK52" s="15" t="s">
        <v>105</v>
      </c>
      <c r="AL52" s="15" t="s">
        <v>105</v>
      </c>
      <c r="AM52" s="15" t="s">
        <v>105</v>
      </c>
      <c r="AN52" s="15">
        <v>6</v>
      </c>
      <c r="AO52" s="15">
        <v>2</v>
      </c>
      <c r="AP52" s="15">
        <v>143</v>
      </c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26.25" customHeight="1">
      <c r="A53" s="14" t="s">
        <v>33</v>
      </c>
      <c r="B53" s="15">
        <v>1369899</v>
      </c>
      <c r="C53" s="15" t="s">
        <v>13</v>
      </c>
      <c r="D53" s="15">
        <v>35</v>
      </c>
      <c r="E53" s="15" t="s">
        <v>64</v>
      </c>
      <c r="F53" s="29">
        <v>517483</v>
      </c>
      <c r="G53" s="29">
        <v>7104444</v>
      </c>
      <c r="H53" s="13" t="s">
        <v>79</v>
      </c>
      <c r="I53" s="15" t="s">
        <v>95</v>
      </c>
      <c r="J53" s="15">
        <v>0.4</v>
      </c>
      <c r="K53" s="15">
        <v>7</v>
      </c>
      <c r="L53" s="15" t="s">
        <v>93</v>
      </c>
      <c r="M53" s="15" t="s">
        <v>93</v>
      </c>
      <c r="N53" s="15">
        <v>26</v>
      </c>
      <c r="O53" s="15">
        <v>42</v>
      </c>
      <c r="P53" s="15">
        <v>11</v>
      </c>
      <c r="Q53" s="15" t="s">
        <v>101</v>
      </c>
      <c r="R53" s="15">
        <v>0.82</v>
      </c>
      <c r="S53" s="15" t="s">
        <v>103</v>
      </c>
      <c r="T53" s="15">
        <v>3</v>
      </c>
      <c r="U53" s="15" t="s">
        <v>106</v>
      </c>
      <c r="V53" s="15">
        <v>9</v>
      </c>
      <c r="W53" s="15">
        <v>0.02</v>
      </c>
      <c r="X53" s="15">
        <v>0.007</v>
      </c>
      <c r="Y53" s="15">
        <v>6</v>
      </c>
      <c r="Z53" s="15">
        <v>5</v>
      </c>
      <c r="AA53" s="15">
        <v>0.02</v>
      </c>
      <c r="AB53" s="15">
        <v>133</v>
      </c>
      <c r="AC53" s="15">
        <v>0.001</v>
      </c>
      <c r="AD53" s="15" t="s">
        <v>102</v>
      </c>
      <c r="AE53" s="15">
        <v>0.13</v>
      </c>
      <c r="AF53" s="15" t="s">
        <v>107</v>
      </c>
      <c r="AG53" s="15">
        <v>0.09</v>
      </c>
      <c r="AH53" s="15" t="s">
        <v>103</v>
      </c>
      <c r="AI53" s="15">
        <v>0.07</v>
      </c>
      <c r="AJ53" s="15" t="s">
        <v>101</v>
      </c>
      <c r="AK53" s="15" t="s">
        <v>105</v>
      </c>
      <c r="AL53" s="15" t="s">
        <v>105</v>
      </c>
      <c r="AM53" s="15" t="s">
        <v>105</v>
      </c>
      <c r="AN53" s="15">
        <v>5</v>
      </c>
      <c r="AO53" s="15">
        <v>1</v>
      </c>
      <c r="AP53" s="15">
        <v>64</v>
      </c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34.5" customHeight="1">
      <c r="A54" s="14" t="s">
        <v>63</v>
      </c>
      <c r="B54" s="15">
        <v>1369900</v>
      </c>
      <c r="C54" s="15" t="s">
        <v>13</v>
      </c>
      <c r="D54" s="15" t="s">
        <v>89</v>
      </c>
      <c r="E54" s="15" t="s">
        <v>64</v>
      </c>
      <c r="F54" s="29">
        <v>517855</v>
      </c>
      <c r="G54" s="29">
        <v>7104554</v>
      </c>
      <c r="H54" s="13" t="s">
        <v>80</v>
      </c>
      <c r="I54" s="15">
        <v>0.006</v>
      </c>
      <c r="J54" s="32">
        <v>2.9</v>
      </c>
      <c r="K54" s="15">
        <v>29</v>
      </c>
      <c r="L54" s="15">
        <v>3</v>
      </c>
      <c r="M54" s="15" t="s">
        <v>93</v>
      </c>
      <c r="N54" s="32">
        <v>228</v>
      </c>
      <c r="O54" s="32">
        <v>548</v>
      </c>
      <c r="P54" s="15">
        <v>46</v>
      </c>
      <c r="Q54" s="15">
        <v>3</v>
      </c>
      <c r="R54" s="15">
        <v>2.91</v>
      </c>
      <c r="S54" s="15">
        <v>5</v>
      </c>
      <c r="T54" s="15">
        <v>12</v>
      </c>
      <c r="U54" s="15">
        <v>12.7</v>
      </c>
      <c r="V54" s="15">
        <v>9</v>
      </c>
      <c r="W54" s="15">
        <v>0.07</v>
      </c>
      <c r="X54" s="15">
        <v>0.056</v>
      </c>
      <c r="Y54" s="15">
        <v>11</v>
      </c>
      <c r="Z54" s="15">
        <v>7</v>
      </c>
      <c r="AA54" s="15">
        <v>0.06</v>
      </c>
      <c r="AB54" s="15">
        <v>77</v>
      </c>
      <c r="AC54" s="15">
        <v>0.002</v>
      </c>
      <c r="AD54" s="15" t="s">
        <v>102</v>
      </c>
      <c r="AE54" s="15">
        <v>0.31</v>
      </c>
      <c r="AF54" s="15" t="s">
        <v>107</v>
      </c>
      <c r="AG54" s="15">
        <v>0.15</v>
      </c>
      <c r="AH54" s="15" t="s">
        <v>103</v>
      </c>
      <c r="AI54" s="15" t="s">
        <v>104</v>
      </c>
      <c r="AJ54" s="15" t="s">
        <v>101</v>
      </c>
      <c r="AK54" s="15" t="s">
        <v>105</v>
      </c>
      <c r="AL54" s="15" t="s">
        <v>105</v>
      </c>
      <c r="AM54" s="15" t="s">
        <v>105</v>
      </c>
      <c r="AN54" s="15">
        <v>20</v>
      </c>
      <c r="AO54" s="15">
        <v>9</v>
      </c>
      <c r="AP54" s="15">
        <v>1656</v>
      </c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27" customHeight="1">
      <c r="A55" s="14" t="s">
        <v>32</v>
      </c>
      <c r="B55" s="15">
        <v>1353939</v>
      </c>
      <c r="C55" s="15" t="s">
        <v>30</v>
      </c>
      <c r="D55" s="15">
        <v>15</v>
      </c>
      <c r="E55" s="15">
        <v>15.5</v>
      </c>
      <c r="F55" s="29">
        <v>525367</v>
      </c>
      <c r="G55" s="29">
        <v>7105367</v>
      </c>
      <c r="H55" s="13" t="s">
        <v>90</v>
      </c>
      <c r="I55" s="15" t="s">
        <v>95</v>
      </c>
      <c r="J55" s="15" t="s">
        <v>94</v>
      </c>
      <c r="K55" s="15">
        <v>11</v>
      </c>
      <c r="L55" s="15">
        <v>5</v>
      </c>
      <c r="M55" s="15" t="s">
        <v>93</v>
      </c>
      <c r="N55" s="15">
        <v>5</v>
      </c>
      <c r="O55" s="15">
        <v>5</v>
      </c>
      <c r="P55" s="15">
        <v>5</v>
      </c>
      <c r="Q55" s="15" t="s">
        <v>101</v>
      </c>
      <c r="R55" s="15">
        <v>0.53</v>
      </c>
      <c r="S55" s="15" t="s">
        <v>103</v>
      </c>
      <c r="T55" s="15">
        <v>2</v>
      </c>
      <c r="U55" s="15" t="s">
        <v>106</v>
      </c>
      <c r="V55" s="15">
        <v>5</v>
      </c>
      <c r="W55" s="15">
        <v>0.07</v>
      </c>
      <c r="X55" s="15">
        <v>0.009</v>
      </c>
      <c r="Y55" s="15" t="s">
        <v>101</v>
      </c>
      <c r="Z55" s="15">
        <v>12</v>
      </c>
      <c r="AA55" s="15">
        <v>0.13</v>
      </c>
      <c r="AB55" s="15">
        <v>27</v>
      </c>
      <c r="AC55" s="15">
        <v>0.011</v>
      </c>
      <c r="AD55" s="15" t="s">
        <v>102</v>
      </c>
      <c r="AE55" s="15">
        <v>0.21</v>
      </c>
      <c r="AF55" s="15">
        <v>0.01</v>
      </c>
      <c r="AG55" s="15">
        <v>0.08</v>
      </c>
      <c r="AH55" s="15" t="s">
        <v>103</v>
      </c>
      <c r="AI55" s="15" t="s">
        <v>104</v>
      </c>
      <c r="AJ55" s="15" t="s">
        <v>101</v>
      </c>
      <c r="AK55" s="15" t="s">
        <v>105</v>
      </c>
      <c r="AL55" s="15" t="s">
        <v>105</v>
      </c>
      <c r="AM55" s="15" t="s">
        <v>105</v>
      </c>
      <c r="AN55" s="15">
        <v>4</v>
      </c>
      <c r="AO55" s="15">
        <v>2</v>
      </c>
      <c r="AP55" s="15">
        <v>135</v>
      </c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28.5" customHeight="1">
      <c r="A56" s="14" t="s">
        <v>32</v>
      </c>
      <c r="B56" s="15">
        <v>1353940</v>
      </c>
      <c r="C56" s="15" t="s">
        <v>30</v>
      </c>
      <c r="D56" s="15">
        <v>30</v>
      </c>
      <c r="E56" s="15">
        <v>35</v>
      </c>
      <c r="F56" s="29">
        <v>525356</v>
      </c>
      <c r="G56" s="29">
        <v>7105380</v>
      </c>
      <c r="H56" s="13" t="s">
        <v>86</v>
      </c>
      <c r="I56" s="15" t="s">
        <v>95</v>
      </c>
      <c r="J56" s="15" t="s">
        <v>94</v>
      </c>
      <c r="K56" s="15">
        <v>67</v>
      </c>
      <c r="L56" s="15">
        <v>5</v>
      </c>
      <c r="M56" s="15" t="s">
        <v>93</v>
      </c>
      <c r="N56" s="15" t="s">
        <v>93</v>
      </c>
      <c r="O56" s="15">
        <v>10</v>
      </c>
      <c r="P56" s="15">
        <v>12</v>
      </c>
      <c r="Q56" s="15" t="s">
        <v>101</v>
      </c>
      <c r="R56" s="15">
        <v>0.41</v>
      </c>
      <c r="S56" s="15" t="s">
        <v>103</v>
      </c>
      <c r="T56" s="15" t="s">
        <v>101</v>
      </c>
      <c r="U56" s="15" t="s">
        <v>106</v>
      </c>
      <c r="V56" s="15">
        <v>2</v>
      </c>
      <c r="W56" s="15" t="s">
        <v>107</v>
      </c>
      <c r="X56" s="15" t="s">
        <v>108</v>
      </c>
      <c r="Y56" s="15" t="s">
        <v>101</v>
      </c>
      <c r="Z56" s="15">
        <v>5</v>
      </c>
      <c r="AA56" s="15">
        <v>0.04</v>
      </c>
      <c r="AB56" s="15">
        <v>28</v>
      </c>
      <c r="AC56" s="15">
        <v>0.001</v>
      </c>
      <c r="AD56" s="15" t="s">
        <v>102</v>
      </c>
      <c r="AE56" s="15">
        <v>0.1</v>
      </c>
      <c r="AF56" s="15" t="s">
        <v>107</v>
      </c>
      <c r="AG56" s="15">
        <v>0.04</v>
      </c>
      <c r="AH56" s="15" t="s">
        <v>103</v>
      </c>
      <c r="AI56" s="15" t="s">
        <v>104</v>
      </c>
      <c r="AJ56" s="15" t="s">
        <v>101</v>
      </c>
      <c r="AK56" s="15" t="s">
        <v>105</v>
      </c>
      <c r="AL56" s="15" t="s">
        <v>105</v>
      </c>
      <c r="AM56" s="15" t="s">
        <v>105</v>
      </c>
      <c r="AN56" s="15">
        <v>2</v>
      </c>
      <c r="AO56" s="15">
        <v>2</v>
      </c>
      <c r="AP56" s="15">
        <v>174</v>
      </c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30" customHeight="1">
      <c r="A57" s="14" t="s">
        <v>32</v>
      </c>
      <c r="B57" s="15">
        <v>1353941</v>
      </c>
      <c r="C57" s="15" t="s">
        <v>30</v>
      </c>
      <c r="D57" s="15">
        <v>56</v>
      </c>
      <c r="E57" s="15">
        <v>57</v>
      </c>
      <c r="F57" s="29">
        <v>525330</v>
      </c>
      <c r="G57" s="29">
        <v>7105388</v>
      </c>
      <c r="H57" s="13" t="s">
        <v>85</v>
      </c>
      <c r="I57" s="31">
        <v>0.893</v>
      </c>
      <c r="J57" s="31">
        <v>60.3</v>
      </c>
      <c r="K57" s="31">
        <v>2996</v>
      </c>
      <c r="L57" s="31">
        <v>92</v>
      </c>
      <c r="M57" s="15" t="s">
        <v>93</v>
      </c>
      <c r="N57" s="31">
        <v>7647</v>
      </c>
      <c r="O57" s="31">
        <v>5511</v>
      </c>
      <c r="P57" s="31">
        <v>405</v>
      </c>
      <c r="Q57" s="15">
        <v>2</v>
      </c>
      <c r="R57" s="15">
        <v>12.43</v>
      </c>
      <c r="S57" s="15" t="s">
        <v>103</v>
      </c>
      <c r="T57" s="15">
        <v>4</v>
      </c>
      <c r="U57" s="15">
        <v>34</v>
      </c>
      <c r="V57" s="15">
        <v>8</v>
      </c>
      <c r="W57" s="15">
        <v>0.03</v>
      </c>
      <c r="X57" s="15">
        <v>0.008</v>
      </c>
      <c r="Y57" s="15">
        <v>12</v>
      </c>
      <c r="Z57" s="15">
        <v>7</v>
      </c>
      <c r="AA57" s="15">
        <v>0.03</v>
      </c>
      <c r="AB57" s="15">
        <v>22</v>
      </c>
      <c r="AC57" s="15">
        <v>0.001</v>
      </c>
      <c r="AD57" s="15" t="s">
        <v>102</v>
      </c>
      <c r="AE57" s="15">
        <v>0.25</v>
      </c>
      <c r="AF57" s="15" t="s">
        <v>107</v>
      </c>
      <c r="AG57" s="15">
        <v>0.19</v>
      </c>
      <c r="AH57" s="15" t="s">
        <v>103</v>
      </c>
      <c r="AI57" s="15">
        <v>0.3</v>
      </c>
      <c r="AJ57" s="15" t="s">
        <v>101</v>
      </c>
      <c r="AK57" s="15" t="s">
        <v>105</v>
      </c>
      <c r="AL57" s="15" t="s">
        <v>105</v>
      </c>
      <c r="AM57" s="15" t="s">
        <v>105</v>
      </c>
      <c r="AN57" s="15">
        <v>6</v>
      </c>
      <c r="AO57" s="15">
        <v>3</v>
      </c>
      <c r="AP57" s="15">
        <v>374</v>
      </c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27" customHeight="1">
      <c r="A58" s="14" t="s">
        <v>32</v>
      </c>
      <c r="B58" s="15">
        <v>1353942</v>
      </c>
      <c r="C58" s="15" t="s">
        <v>13</v>
      </c>
      <c r="D58" s="15" t="s">
        <v>87</v>
      </c>
      <c r="E58" s="15" t="s">
        <v>64</v>
      </c>
      <c r="F58" s="29">
        <v>517510</v>
      </c>
      <c r="G58" s="29">
        <v>7104429</v>
      </c>
      <c r="H58" s="13" t="s">
        <v>88</v>
      </c>
      <c r="I58" s="15" t="s">
        <v>95</v>
      </c>
      <c r="J58" s="15">
        <v>0.8</v>
      </c>
      <c r="K58" s="15">
        <v>24</v>
      </c>
      <c r="L58" s="15">
        <v>9</v>
      </c>
      <c r="M58" s="15" t="s">
        <v>93</v>
      </c>
      <c r="N58" s="15">
        <v>67</v>
      </c>
      <c r="O58" s="32">
        <v>752</v>
      </c>
      <c r="P58" s="15">
        <v>149</v>
      </c>
      <c r="Q58" s="15">
        <v>2</v>
      </c>
      <c r="R58" s="15">
        <v>10.2</v>
      </c>
      <c r="S58" s="15" t="s">
        <v>103</v>
      </c>
      <c r="T58" s="15">
        <v>4</v>
      </c>
      <c r="U58" s="15">
        <v>2.2</v>
      </c>
      <c r="V58" s="15">
        <v>74</v>
      </c>
      <c r="W58" s="15">
        <v>0.03</v>
      </c>
      <c r="X58" s="15">
        <v>0.03</v>
      </c>
      <c r="Y58" s="15">
        <v>6</v>
      </c>
      <c r="Z58" s="15">
        <v>90</v>
      </c>
      <c r="AA58" s="15">
        <v>0.03</v>
      </c>
      <c r="AB58" s="15">
        <v>182</v>
      </c>
      <c r="AC58" s="15">
        <v>0.002</v>
      </c>
      <c r="AD58" s="15" t="s">
        <v>102</v>
      </c>
      <c r="AE58" s="15">
        <v>0.57</v>
      </c>
      <c r="AF58" s="15" t="s">
        <v>107</v>
      </c>
      <c r="AG58" s="15">
        <v>0.07</v>
      </c>
      <c r="AH58" s="15" t="s">
        <v>103</v>
      </c>
      <c r="AI58" s="15" t="s">
        <v>104</v>
      </c>
      <c r="AJ58" s="15" t="s">
        <v>101</v>
      </c>
      <c r="AK58" s="15" t="s">
        <v>105</v>
      </c>
      <c r="AL58" s="15" t="s">
        <v>105</v>
      </c>
      <c r="AM58" s="15">
        <v>22</v>
      </c>
      <c r="AN58" s="15">
        <v>140</v>
      </c>
      <c r="AO58" s="15">
        <v>42</v>
      </c>
      <c r="AP58" s="15">
        <v>2045</v>
      </c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27.75" customHeight="1">
      <c r="A59" s="14" t="s">
        <v>33</v>
      </c>
      <c r="B59" s="15">
        <v>1353943</v>
      </c>
      <c r="C59" s="15" t="s">
        <v>13</v>
      </c>
      <c r="D59" s="15">
        <v>40</v>
      </c>
      <c r="E59" s="15" t="s">
        <v>64</v>
      </c>
      <c r="F59" s="29">
        <v>517478</v>
      </c>
      <c r="G59" s="29">
        <v>7104447</v>
      </c>
      <c r="H59" s="13" t="s">
        <v>84</v>
      </c>
      <c r="I59" s="15" t="s">
        <v>95</v>
      </c>
      <c r="J59" s="32">
        <v>1.1</v>
      </c>
      <c r="K59" s="15">
        <v>33</v>
      </c>
      <c r="L59" s="32">
        <v>12</v>
      </c>
      <c r="M59" s="15" t="s">
        <v>93</v>
      </c>
      <c r="N59" s="15">
        <v>80</v>
      </c>
      <c r="O59" s="32">
        <v>691</v>
      </c>
      <c r="P59" s="15">
        <v>92</v>
      </c>
      <c r="Q59" s="15" t="s">
        <v>101</v>
      </c>
      <c r="R59" s="15">
        <v>5.95</v>
      </c>
      <c r="S59" s="15" t="s">
        <v>103</v>
      </c>
      <c r="T59" s="15">
        <v>12</v>
      </c>
      <c r="U59" s="15">
        <v>11.6</v>
      </c>
      <c r="V59" s="15">
        <v>97</v>
      </c>
      <c r="W59" s="15">
        <v>1.16</v>
      </c>
      <c r="X59" s="15">
        <v>0.046</v>
      </c>
      <c r="Y59" s="15">
        <v>6</v>
      </c>
      <c r="Z59" s="15">
        <v>176</v>
      </c>
      <c r="AA59" s="15">
        <v>0.24</v>
      </c>
      <c r="AB59" s="15">
        <v>132</v>
      </c>
      <c r="AC59" s="15" t="s">
        <v>108</v>
      </c>
      <c r="AD59" s="15" t="s">
        <v>102</v>
      </c>
      <c r="AE59" s="15">
        <v>0.72</v>
      </c>
      <c r="AF59" s="15" t="s">
        <v>107</v>
      </c>
      <c r="AG59" s="15">
        <v>0.08</v>
      </c>
      <c r="AH59" s="15" t="s">
        <v>103</v>
      </c>
      <c r="AI59" s="15" t="s">
        <v>104</v>
      </c>
      <c r="AJ59" s="15" t="s">
        <v>101</v>
      </c>
      <c r="AK59" s="15" t="s">
        <v>105</v>
      </c>
      <c r="AL59" s="15" t="s">
        <v>105</v>
      </c>
      <c r="AM59" s="15">
        <v>24</v>
      </c>
      <c r="AN59" s="15">
        <v>174</v>
      </c>
      <c r="AO59" s="15">
        <v>52</v>
      </c>
      <c r="AP59" s="15">
        <v>1146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9.5" customHeight="1">
      <c r="A60" s="14"/>
      <c r="B60" s="15"/>
      <c r="C60" s="15"/>
      <c r="D60" s="15"/>
      <c r="E60" s="15"/>
      <c r="F60" s="29"/>
      <c r="G60" s="29"/>
      <c r="H60" s="13"/>
      <c r="I60" s="15"/>
      <c r="J60" s="15"/>
      <c r="K60" s="16"/>
      <c r="L60" s="15"/>
      <c r="M60" s="15"/>
      <c r="N60" s="15"/>
      <c r="O60" s="16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9.5" customHeight="1">
      <c r="A61" s="14"/>
      <c r="B61" s="15"/>
      <c r="C61" s="15"/>
      <c r="D61" s="15"/>
      <c r="E61" s="15"/>
      <c r="F61" s="29"/>
      <c r="G61" s="29"/>
      <c r="H61" s="13"/>
      <c r="I61" s="15"/>
      <c r="J61" s="15"/>
      <c r="K61" s="16"/>
      <c r="L61" s="15"/>
      <c r="M61" s="15"/>
      <c r="N61" s="15"/>
      <c r="O61" s="16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12" ht="45" customHeight="1">
      <c r="A62" s="8"/>
      <c r="B62" s="8"/>
      <c r="C62" s="8"/>
      <c r="D62" s="8"/>
      <c r="E62" s="8"/>
      <c r="F62" s="30"/>
      <c r="G62" s="30"/>
      <c r="H62" s="4"/>
      <c r="I62" s="8"/>
      <c r="J62" s="7"/>
      <c r="K62" s="6"/>
      <c r="L62" s="6"/>
    </row>
    <row r="63" spans="1:12" ht="45" customHeight="1">
      <c r="A63" s="8"/>
      <c r="B63" s="8"/>
      <c r="C63" s="8"/>
      <c r="D63" s="8"/>
      <c r="E63" s="8"/>
      <c r="F63" s="30"/>
      <c r="G63" s="30"/>
      <c r="H63" s="4"/>
      <c r="I63" s="8"/>
      <c r="J63" s="7"/>
      <c r="K63" s="6"/>
      <c r="L63" s="6"/>
    </row>
    <row r="64" spans="1:12" ht="45" customHeight="1">
      <c r="A64" s="8"/>
      <c r="B64" s="8"/>
      <c r="C64" s="8"/>
      <c r="D64" s="8"/>
      <c r="E64" s="8"/>
      <c r="F64" s="30"/>
      <c r="G64" s="30"/>
      <c r="H64" s="4"/>
      <c r="I64" s="8"/>
      <c r="J64" s="7"/>
      <c r="K64" s="6"/>
      <c r="L64" s="6"/>
    </row>
    <row r="65" spans="1:12" ht="45" customHeight="1">
      <c r="A65" s="8"/>
      <c r="B65" s="8"/>
      <c r="C65" s="8"/>
      <c r="D65" s="8"/>
      <c r="E65" s="8"/>
      <c r="F65" s="30"/>
      <c r="G65" s="30"/>
      <c r="H65" s="4"/>
      <c r="I65" s="8"/>
      <c r="J65" s="7"/>
      <c r="K65" s="6"/>
      <c r="L65" s="6"/>
    </row>
    <row r="66" spans="1:12" ht="45" customHeight="1">
      <c r="A66" s="8"/>
      <c r="B66" s="8"/>
      <c r="C66" s="8"/>
      <c r="D66" s="8"/>
      <c r="E66" s="8"/>
      <c r="F66" s="30"/>
      <c r="G66" s="30"/>
      <c r="H66" s="4"/>
      <c r="I66" s="8"/>
      <c r="J66" s="7"/>
      <c r="K66" s="6"/>
      <c r="L66" s="6"/>
    </row>
    <row r="67" spans="1:12" ht="45" customHeight="1">
      <c r="A67" s="8"/>
      <c r="B67" s="8"/>
      <c r="C67" s="8"/>
      <c r="D67" s="8"/>
      <c r="E67" s="8"/>
      <c r="F67" s="30"/>
      <c r="G67" s="30"/>
      <c r="H67" s="4"/>
      <c r="I67" s="8"/>
      <c r="J67" s="7"/>
      <c r="K67" s="6"/>
      <c r="L67" s="6"/>
    </row>
    <row r="68" spans="1:12" ht="45" customHeight="1">
      <c r="A68" s="8"/>
      <c r="B68" s="8"/>
      <c r="C68" s="8"/>
      <c r="D68" s="8"/>
      <c r="E68" s="8"/>
      <c r="F68" s="30"/>
      <c r="G68" s="30"/>
      <c r="H68" s="4"/>
      <c r="I68" s="8"/>
      <c r="J68" s="7"/>
      <c r="K68" s="6"/>
      <c r="L68" s="6"/>
    </row>
    <row r="69" spans="1:12" ht="45" customHeight="1">
      <c r="A69" s="8"/>
      <c r="B69" s="8"/>
      <c r="C69" s="8"/>
      <c r="D69" s="8"/>
      <c r="E69" s="8"/>
      <c r="F69" s="30"/>
      <c r="G69" s="30"/>
      <c r="H69" s="4"/>
      <c r="I69" s="8"/>
      <c r="J69" s="7"/>
      <c r="K69" s="6"/>
      <c r="L69" s="6"/>
    </row>
    <row r="70" spans="1:12" ht="45" customHeight="1">
      <c r="A70" s="8"/>
      <c r="B70" s="8"/>
      <c r="C70" s="8"/>
      <c r="D70" s="8"/>
      <c r="E70" s="8"/>
      <c r="F70" s="30"/>
      <c r="G70" s="30"/>
      <c r="H70" s="4"/>
      <c r="I70" s="8"/>
      <c r="J70" s="7"/>
      <c r="K70" s="6"/>
      <c r="L70" s="6"/>
    </row>
    <row r="71" spans="1:12" ht="45" customHeight="1">
      <c r="A71" s="8"/>
      <c r="B71" s="8"/>
      <c r="C71" s="8"/>
      <c r="D71" s="8"/>
      <c r="E71" s="8"/>
      <c r="F71" s="30"/>
      <c r="G71" s="30"/>
      <c r="H71" s="4"/>
      <c r="I71" s="8"/>
      <c r="J71" s="7"/>
      <c r="K71" s="6"/>
      <c r="L71" s="6"/>
    </row>
    <row r="72" spans="1:12" ht="45" customHeight="1">
      <c r="A72" s="8"/>
      <c r="B72" s="8"/>
      <c r="C72" s="8"/>
      <c r="D72" s="8"/>
      <c r="E72" s="8"/>
      <c r="F72" s="30"/>
      <c r="G72" s="30"/>
      <c r="H72" s="4"/>
      <c r="I72" s="8"/>
      <c r="J72" s="7"/>
      <c r="K72" s="6"/>
      <c r="L72" s="6"/>
    </row>
    <row r="73" spans="1:12" ht="45" customHeight="1">
      <c r="A73" s="8"/>
      <c r="B73" s="8"/>
      <c r="C73" s="8"/>
      <c r="D73" s="8"/>
      <c r="E73" s="8"/>
      <c r="F73" s="30"/>
      <c r="G73" s="30"/>
      <c r="H73" s="4"/>
      <c r="I73" s="8"/>
      <c r="J73" s="7"/>
      <c r="K73" s="6"/>
      <c r="L73" s="6"/>
    </row>
    <row r="74" spans="1:12" ht="45" customHeight="1">
      <c r="A74" s="8"/>
      <c r="B74" s="8"/>
      <c r="C74" s="8"/>
      <c r="D74" s="8"/>
      <c r="E74" s="8"/>
      <c r="F74" s="30"/>
      <c r="G74" s="30"/>
      <c r="H74" s="4"/>
      <c r="I74" s="8"/>
      <c r="J74" s="7"/>
      <c r="K74" s="6"/>
      <c r="L74" s="6"/>
    </row>
    <row r="75" spans="1:10" ht="45" customHeight="1">
      <c r="A75" s="8"/>
      <c r="B75" s="8"/>
      <c r="C75" s="8"/>
      <c r="D75" s="8"/>
      <c r="E75" s="8"/>
      <c r="F75" s="30"/>
      <c r="G75" s="30"/>
      <c r="H75" s="4"/>
      <c r="I75" s="8"/>
      <c r="J75" s="7"/>
    </row>
    <row r="76" spans="1:8" ht="45" customHeight="1">
      <c r="A76" s="8"/>
      <c r="B76" s="8"/>
      <c r="C76" s="8"/>
      <c r="D76" s="8"/>
      <c r="E76" s="8"/>
      <c r="F76" s="30"/>
      <c r="G76" s="30"/>
      <c r="H76" s="4"/>
    </row>
    <row r="77" spans="1:8" ht="45" customHeight="1">
      <c r="A77" s="8"/>
      <c r="B77" s="8"/>
      <c r="C77" s="8"/>
      <c r="D77" s="8"/>
      <c r="E77" s="8"/>
      <c r="F77" s="30"/>
      <c r="G77" s="30"/>
      <c r="H77" s="4"/>
    </row>
    <row r="78" spans="1:8" ht="45" customHeight="1">
      <c r="A78" s="8"/>
      <c r="B78" s="8"/>
      <c r="C78" s="8"/>
      <c r="D78" s="8"/>
      <c r="E78" s="8"/>
      <c r="F78" s="30"/>
      <c r="G78" s="30"/>
      <c r="H78" s="4"/>
    </row>
    <row r="79" spans="1:8" ht="45" customHeight="1">
      <c r="A79" s="8"/>
      <c r="B79" s="8"/>
      <c r="C79" s="8"/>
      <c r="D79" s="8"/>
      <c r="E79" s="8"/>
      <c r="F79" s="30"/>
      <c r="G79" s="30"/>
      <c r="H79" s="4"/>
    </row>
    <row r="80" spans="1:8" ht="45" customHeight="1">
      <c r="A80" s="8"/>
      <c r="B80" s="8"/>
      <c r="C80" s="8"/>
      <c r="D80" s="8"/>
      <c r="E80" s="8"/>
      <c r="F80" s="30"/>
      <c r="G80" s="30"/>
      <c r="H80" s="4"/>
    </row>
  </sheetData>
  <sheetProtection/>
  <printOptions gridLines="1"/>
  <pageMargins left="0.37" right="0.2362204724409449" top="0.7" bottom="1.58" header="0.54" footer="0.1968503937007874"/>
  <pageSetup horizontalDpi="300" verticalDpi="300" orientation="landscape" scale="5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rock samples 1997 AK regional</dc:title>
  <dc:subject/>
  <dc:creator>Teck Corporation</dc:creator>
  <cp:keywords/>
  <dc:description/>
  <cp:lastModifiedBy>Jean</cp:lastModifiedBy>
  <cp:lastPrinted>2015-01-13T20:38:08Z</cp:lastPrinted>
  <dcterms:created xsi:type="dcterms:W3CDTF">2002-10-28T22:25:08Z</dcterms:created>
  <dcterms:modified xsi:type="dcterms:W3CDTF">2015-01-13T20:38:38Z</dcterms:modified>
  <cp:category/>
  <cp:version/>
  <cp:contentType/>
  <cp:contentStatus/>
</cp:coreProperties>
</file>